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Ts3420d824\99【専用】総務課２$\01_総務（隠し）\⑤_入札申請関係\令和4～7年度\変更申請\03_物品・業務委託\"/>
    </mc:Choice>
  </mc:AlternateContent>
  <xr:revisionPtr revIDLastSave="0" documentId="13_ncr:1_{CFB06D23-7F02-420F-8DA6-F0462F5A7E63}" xr6:coauthVersionLast="47" xr6:coauthVersionMax="47" xr10:uidLastSave="{00000000-0000-0000-0000-000000000000}"/>
  <bookViews>
    <workbookView xWindow="390" yWindow="315" windowWidth="9780" windowHeight="10380" tabRatio="886" firstSheet="4" activeTab="4" xr2:uid="{00000000-000D-0000-FFFF-FFFF00000000}"/>
  </bookViews>
  <sheets>
    <sheet name="第1号様式" sheetId="25" state="hidden" r:id="rId1"/>
    <sheet name="第2号様式" sheetId="26" state="hidden" r:id="rId2"/>
    <sheet name="第3号様式" sheetId="27" state="hidden" r:id="rId3"/>
    <sheet name="第4号様式" sheetId="28" state="hidden" r:id="rId4"/>
    <sheet name="新第5号様式（物品用）" sheetId="18" r:id="rId5"/>
    <sheet name="新第5号様式 （業務委託用）" sheetId="24" state="hidden" r:id="rId6"/>
    <sheet name="第6号様式" sheetId="29" state="hidden" r:id="rId7"/>
    <sheet name="第7号様式" sheetId="30" state="hidden"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85" i="30" l="1"/>
  <c r="O84" i="30"/>
  <c r="O50" i="30"/>
  <c r="O49" i="30"/>
  <c r="I44" i="29"/>
  <c r="BJ89" i="26" l="1"/>
  <c r="BI87" i="26"/>
  <c r="BH87" i="26"/>
  <c r="BG87" i="26"/>
  <c r="BF87" i="26"/>
  <c r="BE87" i="26"/>
  <c r="BD87" i="26"/>
  <c r="BD77" i="26"/>
  <c r="BD74" i="26"/>
  <c r="BE71" i="26"/>
  <c r="BD71" i="26"/>
  <c r="BF71" i="26" s="1"/>
  <c r="BG70" i="26"/>
  <c r="BH71" i="26" s="1"/>
  <c r="BD70" i="26"/>
  <c r="BE67" i="26"/>
  <c r="BD67" i="26"/>
  <c r="BD61" i="26"/>
  <c r="BH46" i="26"/>
  <c r="BG46" i="26"/>
  <c r="BI46" i="26" s="1"/>
  <c r="BD46" i="26"/>
  <c r="BJ45" i="26"/>
  <c r="BJ46" i="26" s="1"/>
  <c r="BG45" i="26"/>
  <c r="BD45" i="26"/>
  <c r="BE46" i="26" s="1"/>
  <c r="BW43" i="26"/>
  <c r="BT43" i="26"/>
  <c r="BS43" i="26"/>
  <c r="BU43" i="26" s="1"/>
  <c r="BK43" i="26"/>
  <c r="BH43" i="26"/>
  <c r="BG43" i="26"/>
  <c r="BI43" i="26" s="1"/>
  <c r="BY42" i="26"/>
  <c r="BZ43" i="26" s="1"/>
  <c r="BV42" i="26"/>
  <c r="BV43" i="26" s="1"/>
  <c r="BX43" i="26" s="1"/>
  <c r="BS42" i="26"/>
  <c r="BP42" i="26"/>
  <c r="BQ43" i="26" s="1"/>
  <c r="BM42" i="26"/>
  <c r="BN43" i="26" s="1"/>
  <c r="BJ42" i="26"/>
  <c r="BJ43" i="26" s="1"/>
  <c r="BL43" i="26" s="1"/>
  <c r="BG42" i="26"/>
  <c r="BD42" i="26"/>
  <c r="BE43" i="26" s="1"/>
  <c r="BW40" i="26"/>
  <c r="BV40" i="26"/>
  <c r="BX40" i="26" s="1"/>
  <c r="BS40" i="26"/>
  <c r="BK40" i="26"/>
  <c r="BJ40" i="26"/>
  <c r="BL40" i="26" s="1"/>
  <c r="BG40" i="26"/>
  <c r="BI40" i="26" s="1"/>
  <c r="CB39" i="26"/>
  <c r="CC40" i="26" s="1"/>
  <c r="BY39" i="26"/>
  <c r="BV39" i="26"/>
  <c r="BS39" i="26"/>
  <c r="BT40" i="26" s="1"/>
  <c r="BP39" i="26"/>
  <c r="BQ40" i="26" s="1"/>
  <c r="BM39" i="26"/>
  <c r="BM40" i="26" s="1"/>
  <c r="BJ39" i="26"/>
  <c r="BG39" i="26"/>
  <c r="BH40" i="26" s="1"/>
  <c r="BD39" i="26"/>
  <c r="BE40" i="26" s="1"/>
  <c r="BZ37" i="26"/>
  <c r="BW37" i="26"/>
  <c r="BV37" i="26"/>
  <c r="BX37" i="26" s="1"/>
  <c r="BS37" i="26"/>
  <c r="BU37" i="26" s="1"/>
  <c r="BK37" i="26"/>
  <c r="BJ37" i="26"/>
  <c r="BL37" i="26" s="1"/>
  <c r="BG37" i="26"/>
  <c r="BI37" i="26" s="1"/>
  <c r="CB36" i="26"/>
  <c r="CC37" i="26" s="1"/>
  <c r="BY36" i="26"/>
  <c r="BY37" i="26" s="1"/>
  <c r="BV36" i="26"/>
  <c r="BS36" i="26"/>
  <c r="BT37" i="26" s="1"/>
  <c r="BP36" i="26"/>
  <c r="BQ37" i="26" s="1"/>
  <c r="BM36" i="26"/>
  <c r="BM37" i="26" s="1"/>
  <c r="BJ36" i="26"/>
  <c r="BG36" i="26"/>
  <c r="BH37" i="26" s="1"/>
  <c r="BD36" i="26"/>
  <c r="BE37" i="26" s="1"/>
  <c r="BZ34" i="26"/>
  <c r="BW34" i="26"/>
  <c r="BV34" i="26"/>
  <c r="BX34" i="26" s="1"/>
  <c r="BS34" i="26"/>
  <c r="BU34" i="26" s="1"/>
  <c r="BK34" i="26"/>
  <c r="BJ34" i="26"/>
  <c r="BL34" i="26" s="1"/>
  <c r="BG34" i="26"/>
  <c r="BI34" i="26" s="1"/>
  <c r="CB33" i="26"/>
  <c r="CC34" i="26" s="1"/>
  <c r="BY33" i="26"/>
  <c r="BY34" i="26" s="1"/>
  <c r="BV33" i="26"/>
  <c r="BS33" i="26"/>
  <c r="BT34" i="26" s="1"/>
  <c r="BP33" i="26"/>
  <c r="BQ34" i="26" s="1"/>
  <c r="BM33" i="26"/>
  <c r="BM34" i="26" s="1"/>
  <c r="BJ33" i="26"/>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I55" i="25"/>
  <c r="BH54" i="25"/>
  <c r="BH55" i="25" s="1"/>
  <c r="BJ55" i="25" s="1"/>
  <c r="BE54" i="25"/>
  <c r="BF55" i="25" s="1"/>
  <c r="BF51" i="25"/>
  <c r="BE51" i="25"/>
  <c r="BE42" i="25"/>
  <c r="BJ87" i="26" l="1"/>
  <c r="BE55" i="25"/>
  <c r="BG55" i="25" s="1"/>
  <c r="BE31" i="26"/>
  <c r="BF31" i="26" s="1"/>
  <c r="BK76" i="25"/>
  <c r="CA34" i="26"/>
  <c r="CA37" i="26"/>
  <c r="BY40" i="26"/>
  <c r="BZ40" i="26"/>
  <c r="BU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<sst xmlns="http://schemas.openxmlformats.org/spreadsheetml/2006/main" count="2492" uniqueCount="1594">
  <si>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</si>
  <si>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</si>
  <si>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</si>
  <si>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</si>
  <si>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</si>
  <si>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</si>
  <si>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</si>
  <si>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</si>
  <si>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</si>
  <si>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</si>
  <si>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</si>
  <si>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</si>
  <si>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</si>
  <si>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</si>
  <si>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</si>
  <si>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</si>
  <si>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</si>
  <si>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</si>
  <si>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</si>
  <si>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</si>
  <si>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</si>
  <si>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</si>
  <si>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</si>
  <si>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</si>
  <si>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</si>
  <si>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</si>
  <si>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</si>
  <si>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</si>
  <si>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</si>
  <si>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</si>
  <si>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</si>
  <si>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</si>
  <si>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</si>
  <si>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</si>
  <si>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</si>
  <si>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</si>
  <si>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</si>
  <si>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</si>
  <si>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</si>
  <si>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</si>
  <si>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</si>
  <si>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</si>
  <si>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</si>
  <si>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</si>
  <si>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</si>
  <si>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</si>
  <si>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</si>
  <si>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</si>
  <si>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</si>
  <si>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</si>
  <si>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</si>
  <si>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</si>
  <si>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</si>
  <si>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</si>
  <si>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</si>
  <si>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</si>
  <si>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</si>
  <si>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</si>
  <si>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</si>
  <si>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</si>
  <si>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</si>
  <si>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</si>
  <si>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</si>
  <si>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</si>
  <si>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</si>
  <si>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</si>
  <si>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</si>
  <si>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</si>
  <si>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</si>
  <si>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</si>
  <si>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</si>
  <si>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</si>
  <si>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</si>
  <si>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</si>
  <si>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</si>
  <si>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</si>
  <si>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</si>
  <si>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</si>
  <si>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</si>
  <si>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</si>
  <si>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</si>
  <si>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</si>
  <si>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</si>
  <si>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</si>
  <si>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</si>
  <si>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</si>
  <si>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</si>
  <si>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</si>
  <si>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</si>
  <si>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</si>
  <si>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</si>
  <si>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</si>
  <si>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</si>
  <si>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</si>
  <si>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</si>
  <si>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</si>
  <si>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</si>
  <si>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</si>
  <si>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</si>
  <si>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</si>
  <si>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</si>
  <si>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</si>
  <si>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</si>
  <si>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</si>
  <si>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</si>
  <si>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</si>
  <si>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</si>
  <si>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</si>
  <si>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</si>
  <si>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</si>
  <si>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</si>
  <si>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</si>
  <si>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</si>
  <si>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</si>
  <si>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</si>
  <si>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</si>
  <si>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</si>
  <si>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</si>
  <si>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</si>
  <si>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</si>
  <si>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</si>
  <si>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</si>
  <si>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</si>
  <si>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</si>
  <si>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</si>
  <si>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</si>
  <si>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</si>
  <si>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</si>
  <si>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</si>
  <si>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</si>
  <si>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</si>
  <si>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</si>
  <si>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</si>
  <si>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</si>
  <si>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</si>
  <si>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</si>
  <si>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</si>
  <si>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</si>
  <si>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</si>
  <si>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</si>
  <si>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</si>
  <si>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</si>
  <si>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</si>
  <si>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</si>
  <si>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</si>
  <si>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</si>
  <si>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</si>
  <si>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</si>
  <si>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</si>
  <si>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</si>
  <si>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</si>
  <si>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</si>
  <si>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</si>
  <si>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</si>
  <si>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</si>
  <si>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</si>
  <si>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</si>
  <si>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</si>
  <si>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</si>
  <si>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</si>
  <si>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</si>
  <si>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</si>
  <si>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</si>
  <si>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</si>
  <si>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</si>
  <si>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</si>
  <si>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</si>
  <si>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</si>
  <si>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</si>
  <si>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</si>
  <si>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</si>
  <si>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</si>
  <si>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</si>
  <si>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</si>
  <si>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</si>
  <si>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</si>
  <si>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</si>
  <si>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</si>
  <si>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</si>
  <si>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</si>
  <si>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</si>
  <si>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</si>
  <si>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</si>
  <si>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</si>
  <si>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</si>
  <si>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</si>
  <si>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</si>
  <si>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</si>
  <si>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</si>
  <si>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</si>
  <si>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</si>
  <si>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</si>
  <si>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</si>
  <si>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</si>
  <si>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</si>
  <si>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</si>
  <si>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</si>
  <si>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</si>
  <si>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</si>
  <si>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</si>
  <si>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</si>
  <si>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</si>
  <si>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</si>
  <si>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</si>
  <si>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</si>
  <si>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</si>
  <si>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</si>
  <si>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</si>
  <si>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</si>
  <si>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</si>
  <si>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</si>
  <si>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</si>
  <si>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</si>
  <si>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</si>
  <si>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</si>
  <si>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</si>
  <si>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</si>
  <si>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</si>
  <si>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</si>
  <si>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</si>
  <si>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</si>
  <si>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</si>
  <si>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</si>
  <si>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</si>
  <si>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</si>
  <si>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</si>
  <si>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</si>
  <si>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</si>
  <si>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</si>
  <si>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</si>
  <si>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</si>
  <si>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</si>
  <si>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</si>
  <si>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</si>
  <si>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</si>
  <si>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</si>
  <si>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</si>
  <si>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</si>
  <si>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</si>
  <si>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</si>
  <si>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</si>
  <si>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</si>
  <si>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</si>
  <si>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</si>
  <si>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</si>
  <si>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</si>
  <si>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</si>
  <si>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</si>
  <si>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</si>
  <si>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</si>
  <si>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</si>
  <si>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</si>
  <si>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</si>
  <si>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</si>
  <si>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</si>
  <si>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</si>
  <si>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</si>
  <si>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</si>
  <si>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</si>
  <si>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</si>
  <si>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</si>
  <si>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</si>
  <si>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</si>
  <si>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</si>
  <si>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</si>
  <si>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</si>
  <si>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</si>
  <si>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</si>
  <si>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</si>
  <si>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</si>
  <si>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</si>
  <si>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</si>
  <si>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</si>
  <si>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</si>
  <si>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</si>
  <si>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</si>
  <si>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</si>
  <si>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</si>
  <si>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</si>
  <si>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</si>
  <si>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</si>
  <si>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</si>
  <si>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</si>
  <si>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</si>
  <si>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</si>
  <si>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</si>
  <si>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</si>
  <si>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</si>
  <si>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</si>
  <si>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</si>
  <si>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</si>
  <si>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</si>
  <si>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</si>
  <si>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</si>
  <si>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</si>
  <si>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</si>
  <si>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</si>
  <si>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</si>
  <si>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</si>
  <si>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</si>
  <si>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</si>
  <si>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</si>
  <si>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</si>
  <si>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</si>
  <si>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</si>
  <si>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</si>
  <si>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</si>
  <si>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</si>
  <si>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</si>
  <si>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</si>
  <si>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</si>
  <si>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</si>
  <si>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</si>
  <si>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</si>
  <si>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</si>
  <si>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</si>
  <si>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</si>
  <si>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</si>
  <si>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</si>
  <si>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</si>
  <si>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</si>
  <si>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</si>
  <si>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</si>
  <si>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</si>
  <si>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</si>
  <si>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</si>
  <si>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</si>
  <si>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</si>
  <si>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</si>
  <si>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</si>
  <si>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</si>
  <si>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</si>
  <si>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</si>
  <si>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</si>
  <si>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</si>
  <si>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</si>
  <si>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</si>
  <si>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</si>
  <si>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</si>
  <si>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</si>
  <si>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</si>
  <si>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</si>
  <si>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</si>
  <si>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</si>
  <si>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</si>
  <si>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</si>
  <si>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</si>
  <si>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</si>
  <si>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</si>
  <si>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</si>
  <si>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</si>
  <si>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</si>
  <si>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</si>
  <si>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</si>
  <si>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</si>
  <si>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</si>
  <si>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</si>
  <si>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</si>
  <si>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</si>
  <si>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</si>
  <si>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</si>
  <si>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</si>
  <si>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</si>
  <si>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</si>
  <si>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</si>
  <si>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</si>
  <si>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</si>
  <si>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</si>
  <si>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</si>
  <si>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</si>
  <si>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</si>
  <si>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</si>
  <si>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</si>
  <si>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</si>
  <si>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</si>
  <si>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</si>
  <si>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</si>
  <si>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</si>
  <si>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</si>
  <si>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</si>
  <si>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</si>
  <si>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</si>
  <si>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</si>
  <si>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</si>
  <si>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</si>
  <si>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</si>
  <si>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</si>
  <si>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</si>
  <si>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</si>
  <si>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</si>
  <si>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</si>
  <si>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</si>
  <si>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</si>
  <si>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</si>
  <si>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</si>
  <si>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</si>
  <si>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</si>
  <si>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</si>
  <si>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</si>
  <si>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</si>
  <si>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</si>
  <si>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</si>
  <si>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</si>
  <si>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</si>
  <si>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</si>
  <si>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</si>
  <si>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</si>
  <si>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</si>
  <si>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</si>
  <si>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</si>
  <si>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</si>
  <si>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</si>
  <si>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</si>
  <si>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</si>
  <si>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</si>
  <si>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</si>
  <si>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</si>
  <si>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</si>
  <si>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</si>
  <si>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</si>
  <si>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</si>
  <si>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</si>
  <si>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</si>
  <si>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</si>
  <si>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</si>
  <si>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</si>
  <si>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</si>
  <si>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</si>
  <si>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</si>
  <si>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</si>
  <si>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</si>
  <si>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</si>
  <si>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</si>
  <si>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</si>
  <si>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</si>
  <si>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</si>
  <si>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</si>
  <si>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</si>
  <si>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</si>
  <si>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</si>
  <si>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</si>
  <si>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</si>
  <si>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</si>
  <si>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</si>
  <si>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</si>
  <si>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</si>
  <si>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</si>
  <si>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</si>
  <si>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</si>
  <si>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</si>
  <si>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</si>
  <si>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</si>
  <si>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</si>
  <si>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</si>
  <si>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</si>
  <si>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</si>
  <si>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</si>
  <si>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</si>
  <si>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</si>
  <si>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</si>
  <si>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</si>
  <si>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</si>
  <si>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</si>
  <si>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</si>
  <si>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</si>
  <si>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</si>
  <si>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</si>
  <si>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</si>
  <si>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</si>
  <si>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</si>
  <si>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</si>
  <si>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</si>
  <si>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</si>
  <si>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</si>
  <si>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</si>
  <si>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</si>
  <si>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</si>
  <si>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</si>
  <si>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</si>
  <si>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</si>
  <si>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</si>
  <si>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</si>
  <si>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</si>
  <si>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</si>
  <si>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</si>
  <si>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</si>
  <si>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</si>
  <si>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</si>
  <si>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</si>
  <si>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</si>
  <si>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</si>
  <si>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</si>
  <si>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</si>
  <si>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</si>
  <si>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</si>
  <si>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</si>
  <si>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</si>
  <si>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</si>
  <si>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</si>
  <si>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</si>
  <si>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</si>
  <si>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</si>
  <si>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</si>
  <si>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</si>
  <si>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</si>
  <si>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</si>
  <si>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</si>
  <si>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</si>
  <si>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</si>
  <si>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</si>
  <si>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</si>
  <si>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</si>
  <si>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</si>
  <si>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</si>
  <si>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</si>
  <si>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</si>
  <si>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</si>
  <si>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</si>
  <si>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</si>
  <si>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</si>
  <si>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</si>
  <si>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</si>
  <si>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</si>
  <si>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</si>
  <si>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</si>
  <si>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</si>
  <si>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</si>
  <si>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</si>
  <si>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</si>
  <si>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</si>
  <si>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</si>
  <si>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</si>
  <si>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</si>
  <si>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</si>
  <si>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</si>
  <si>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</si>
  <si>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</si>
  <si>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</si>
  <si>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</si>
  <si>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</si>
  <si>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</si>
  <si>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</si>
  <si>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</si>
  <si>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</si>
  <si>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</si>
  <si>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</si>
  <si>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</si>
  <si>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</si>
  <si>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</si>
  <si>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</si>
  <si>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</si>
  <si>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</si>
  <si>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</si>
  <si>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</si>
  <si>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</si>
  <si>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</si>
  <si>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</si>
  <si>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</si>
  <si>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</si>
  <si>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</si>
  <si>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</si>
  <si>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</si>
  <si>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</si>
  <si>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</si>
  <si>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</si>
  <si>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</si>
  <si>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</si>
  <si>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</si>
  <si>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</si>
  <si>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</si>
  <si>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</si>
  <si>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</si>
  <si>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</si>
  <si>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</si>
  <si>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</si>
  <si>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</si>
  <si>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</si>
  <si>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</si>
  <si>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</si>
  <si>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</si>
  <si>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</si>
  <si>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</si>
  <si>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</si>
  <si>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</si>
  <si>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</si>
  <si>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</si>
  <si>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</si>
  <si>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</si>
  <si>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</si>
  <si>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</si>
  <si>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</si>
  <si>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</si>
  <si>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</si>
  <si>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</si>
  <si>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</si>
  <si>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</si>
  <si>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</si>
  <si>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</si>
  <si>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</si>
  <si>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</si>
  <si>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</si>
  <si>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</si>
  <si>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</si>
  <si>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</si>
  <si>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</si>
  <si>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</si>
  <si>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</si>
  <si>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</si>
  <si>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</si>
  <si>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</si>
  <si>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</si>
  <si>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</si>
  <si>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</si>
  <si>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</si>
  <si>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</si>
  <si>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</si>
  <si>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</si>
  <si>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</si>
  <si>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</si>
  <si>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</si>
  <si>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</si>
  <si>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</si>
  <si>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</si>
  <si>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</si>
  <si>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</si>
  <si>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</si>
  <si>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</si>
  <si>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</si>
  <si>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</si>
  <si>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</si>
  <si>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</si>
  <si>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</si>
  <si>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</si>
  <si>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</si>
  <si>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</si>
  <si>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</si>
  <si>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</si>
  <si>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</si>
  <si>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</si>
  <si>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</si>
  <si>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</si>
  <si>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</si>
  <si>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</si>
  <si>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</si>
  <si>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</si>
  <si>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</si>
  <si>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</si>
  <si>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</si>
  <si>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</si>
  <si>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</si>
  <si>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</si>
  <si>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</si>
  <si>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</si>
  <si>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</si>
  <si>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</si>
  <si>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</si>
  <si>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</si>
  <si>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</si>
  <si>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</si>
  <si>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</si>
  <si>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</si>
  <si>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</si>
  <si>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</si>
  <si>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</si>
  <si>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</si>
  <si>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</si>
  <si>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</si>
  <si>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</si>
  <si>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</si>
  <si>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</si>
  <si>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</si>
  <si>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</si>
  <si>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</si>
  <si>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</si>
  <si>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</si>
  <si>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</si>
  <si>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</si>
  <si>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</si>
  <si>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</si>
  <si>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</si>
  <si>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</si>
  <si>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</si>
  <si>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</si>
  <si>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</si>
  <si>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</si>
  <si>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</si>
  <si>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</si>
  <si>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</si>
  <si>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</si>
  <si>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</si>
  <si>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</si>
  <si>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</si>
  <si>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</si>
  <si>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</si>
  <si>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</si>
  <si>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</si>
  <si>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</si>
  <si>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</si>
  <si>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</si>
  <si>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</si>
  <si>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</si>
  <si>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</si>
  <si>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</si>
  <si>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</si>
  <si>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</si>
  <si>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</si>
  <si>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</si>
  <si>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</si>
  <si>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</si>
  <si>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</si>
  <si>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</si>
  <si>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</si>
  <si>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</si>
  <si>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</si>
  <si>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</si>
  <si>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</si>
  <si>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</si>
  <si>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</si>
  <si>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</si>
  <si>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</si>
  <si>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</si>
  <si>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</si>
  <si>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</si>
  <si>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</si>
  <si>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</si>
  <si>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</si>
  <si>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</si>
  <si>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</si>
  <si>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</si>
  <si>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</si>
  <si>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</si>
  <si>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</si>
  <si>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</si>
  <si>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</si>
  <si>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</si>
  <si>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</si>
  <si>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</si>
  <si>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</si>
  <si>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</si>
  <si>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</si>
  <si>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</si>
  <si>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</si>
  <si>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</si>
  <si>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</si>
  <si>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</si>
  <si>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</si>
  <si>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</si>
  <si>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</si>
  <si>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</si>
  <si>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</si>
  <si>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</si>
  <si>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</si>
  <si>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</si>
  <si>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</si>
  <si>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</si>
  <si>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</si>
  <si>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</si>
  <si>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</si>
  <si>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</si>
  <si>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</si>
  <si>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</si>
  <si>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</si>
  <si>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</si>
  <si>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</si>
  <si>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</si>
  <si>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</si>
  <si>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</si>
  <si>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</si>
  <si>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</si>
  <si>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</si>
  <si>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</si>
  <si>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</si>
  <si>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</si>
  <si>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</si>
  <si>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</si>
  <si>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</si>
  <si>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</si>
  <si>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</si>
  <si>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</si>
  <si>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</si>
  <si>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</si>
  <si>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</si>
  <si>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</si>
  <si>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</si>
  <si>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</si>
  <si>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</si>
  <si>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</si>
  <si>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</si>
  <si>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</si>
  <si>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</si>
  <si>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</si>
  <si>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</si>
  <si>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</si>
  <si>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</si>
  <si>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</si>
  <si>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</si>
  <si>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</si>
  <si>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</si>
  <si>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</si>
  <si>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</si>
  <si>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</si>
  <si>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</si>
  <si>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</si>
  <si>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</si>
  <si>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</si>
  <si>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</si>
  <si>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</si>
  <si>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</si>
  <si>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</si>
  <si>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</si>
  <si>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</si>
  <si>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</si>
  <si>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</si>
  <si>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</si>
  <si>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</si>
  <si>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</si>
  <si>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</si>
  <si>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</si>
  <si>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</si>
  <si>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</si>
  <si>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</si>
  <si>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</si>
  <si>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</si>
  <si>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</si>
  <si>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</si>
  <si>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</si>
  <si>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</si>
  <si>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</si>
  <si>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</si>
  <si>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</si>
  <si>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</si>
  <si>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</si>
  <si>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</si>
  <si>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</si>
  <si>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</si>
  <si>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</si>
  <si>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</si>
  <si>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</si>
  <si>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</si>
  <si>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</si>
  <si>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</si>
  <si>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</si>
  <si>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</si>
  <si>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</si>
  <si>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</si>
  <si>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</si>
  <si>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</si>
  <si>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</si>
  <si>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</si>
  <si>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</si>
  <si>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</si>
  <si>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</si>
  <si>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</si>
  <si>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</si>
  <si>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</si>
  <si>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</si>
  <si>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</si>
  <si>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</si>
  <si>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</si>
  <si>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</si>
  <si>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</si>
  <si>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</si>
  <si>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</si>
  <si>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</si>
  <si>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</si>
  <si>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</si>
  <si>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</si>
  <si>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</si>
  <si>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</si>
  <si>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</si>
  <si>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</si>
  <si>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</si>
  <si>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</si>
  <si>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</si>
  <si>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</si>
  <si>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</si>
  <si>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</si>
  <si>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</si>
  <si>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</si>
  <si>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</si>
  <si>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</si>
  <si>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</si>
  <si>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</si>
  <si>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</si>
  <si>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</si>
  <si>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</si>
  <si>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</si>
  <si>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</si>
  <si>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</si>
  <si>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</si>
  <si>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</si>
  <si>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</si>
  <si>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</si>
  <si>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</si>
  <si>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</si>
  <si>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</si>
  <si>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</si>
  <si>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</si>
  <si>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</si>
  <si>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</si>
  <si>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</si>
  <si>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</si>
  <si>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</si>
  <si>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</si>
  <si>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</si>
  <si>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</si>
  <si>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</si>
  <si>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</si>
  <si>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</si>
  <si>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</si>
  <si>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</si>
  <si>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</si>
  <si>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</si>
  <si>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</si>
  <si>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</si>
  <si>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</si>
  <si>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</si>
  <si>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</si>
  <si>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</si>
  <si>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</si>
  <si>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</si>
  <si>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</si>
  <si>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</si>
  <si>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</si>
  <si>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</si>
  <si>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</si>
  <si>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</si>
  <si>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</si>
  <si>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</si>
  <si>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</si>
  <si>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</si>
  <si>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</si>
  <si>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</si>
  <si>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</si>
  <si>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</si>
  <si>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</si>
  <si>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</si>
  <si>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</si>
  <si>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</si>
  <si>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</si>
  <si>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</si>
  <si>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</si>
  <si>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</si>
  <si>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</si>
  <si>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</si>
  <si>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</si>
  <si>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</si>
  <si>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</si>
  <si>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</si>
  <si>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</si>
  <si>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</si>
  <si>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</si>
  <si>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</si>
  <si>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</si>
  <si>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</si>
  <si>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</si>
  <si>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</si>
  <si>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</si>
  <si>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</si>
  <si>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</si>
  <si>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</si>
  <si>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</si>
  <si>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</si>
  <si>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</si>
  <si>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</si>
  <si>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</si>
  <si>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</si>
  <si>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</si>
  <si>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</si>
  <si>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</si>
  <si>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</si>
  <si>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</si>
  <si>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</si>
  <si>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</si>
  <si>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</si>
  <si>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</si>
  <si>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</si>
  <si>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</si>
  <si>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</si>
  <si>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</si>
  <si>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</si>
  <si>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</si>
  <si>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</si>
  <si>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</si>
  <si>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</si>
  <si>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</si>
  <si>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</si>
  <si>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</si>
  <si>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</si>
  <si>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</si>
  <si>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</si>
  <si>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</si>
  <si>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</si>
  <si>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</si>
  <si>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</si>
  <si>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</si>
  <si>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</si>
  <si>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</si>
  <si>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</si>
  <si>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</si>
  <si>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</si>
  <si>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</si>
  <si>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</si>
  <si>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</si>
  <si>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</si>
  <si>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</si>
  <si>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</si>
  <si>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</si>
  <si>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</si>
  <si>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</si>
  <si>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</si>
  <si>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</si>
  <si>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</si>
  <si>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</si>
  <si>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</si>
  <si>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</si>
  <si>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</si>
  <si>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</si>
  <si>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</si>
  <si>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</si>
  <si>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</si>
  <si>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</si>
  <si>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</si>
  <si>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</si>
  <si>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</si>
  <si>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</si>
  <si>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</si>
  <si>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</si>
  <si>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</si>
  <si>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</si>
  <si>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</si>
  <si>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</si>
  <si>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</si>
  <si>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</si>
  <si>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</si>
  <si>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</si>
  <si>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</si>
  <si>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</si>
  <si>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</si>
  <si>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</si>
  <si>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</si>
  <si>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</si>
  <si>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</si>
  <si>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</si>
  <si>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</si>
  <si>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</si>
  <si>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</si>
  <si>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</si>
  <si>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</si>
  <si>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</si>
  <si>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</si>
  <si>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</si>
  <si>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</si>
  <si>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</si>
  <si>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</si>
  <si>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</si>
  <si>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</si>
  <si>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</si>
  <si>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</si>
  <si>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</si>
  <si>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</si>
  <si>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</si>
  <si>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</si>
  <si>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</si>
  <si>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</si>
  <si>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</si>
  <si>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</si>
  <si>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</si>
  <si>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</si>
  <si>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</si>
  <si>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</si>
  <si>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</si>
  <si>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</si>
  <si>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</si>
  <si>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</si>
  <si>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</si>
  <si>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</si>
  <si>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</si>
  <si>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</si>
  <si>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</si>
  <si>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</si>
  <si>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</si>
  <si>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</si>
  <si>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</si>
  <si>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</si>
  <si>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</si>
  <si>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</si>
  <si>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</si>
  <si>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</si>
  <si>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</si>
  <si>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</si>
  <si>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</si>
  <si>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</si>
  <si>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</si>
  <si>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</si>
  <si>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</si>
  <si>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</si>
  <si>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</si>
  <si>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</si>
  <si>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</si>
  <si>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</si>
  <si>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</si>
  <si>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</si>
  <si>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</si>
  <si>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</si>
  <si>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</si>
  <si>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</si>
  <si>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</si>
  <si>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</si>
  <si>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</si>
  <si>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</si>
  <si>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</si>
  <si>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</si>
  <si>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</si>
  <si>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</si>
  <si>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</si>
  <si>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</si>
  <si>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</si>
  <si>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</si>
  <si>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</si>
  <si>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</si>
  <si>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</si>
  <si>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</si>
  <si>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</si>
  <si>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</si>
  <si>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</si>
  <si>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</si>
  <si>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</si>
  <si>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</si>
  <si>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</si>
  <si>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</si>
  <si>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</si>
  <si>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</si>
  <si>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</si>
  <si>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</si>
  <si>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</si>
  <si>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</si>
  <si>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</si>
  <si>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</si>
  <si>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</si>
  <si>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</si>
  <si>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</si>
  <si>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</si>
  <si>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</si>
  <si>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</si>
  <si>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</si>
  <si>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</si>
  <si>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</si>
  <si>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</si>
  <si>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</si>
  <si>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</si>
  <si>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</si>
  <si>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</si>
  <si>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令和４～７年度入札参加資格審査申請書（物品・業務委託）</t>
    <rPh sb="0" eb="2">
      <t>レイワ</t>
    </rPh>
    <rPh sb="5" eb="7">
      <t>ネンド</t>
    </rPh>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</si>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</sst>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87">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6" xfId="1" applyNumberFormat="1" applyFont="1" applyFill="1" applyBorder="1" applyAlignment="1" applyProtection="1">
      <alignment horizontal="center" vertical="center"/>
      <protection locked="0"/>
    </xf>
    <xf numFmtId="0" fontId="3" fillId="0" borderId="0" xfId="3" applyFont="1" applyFill="1" applyBorder="1" applyAlignment="1" applyProtection="1">
      <alignment vertical="center" shrinkToFit="1"/>
    </xf>
    <xf numFmtId="0" fontId="3" fillId="0" borderId="0" xfId="3" applyFont="1" applyFill="1" applyBorder="1" applyAlignment="1" applyProtection="1">
      <alignment horizontal="right" vertical="center" shrinkToFit="1"/>
    </xf>
    <xf numFmtId="0" fontId="11" fillId="0" borderId="0" xfId="3" applyFont="1" applyFill="1" applyBorder="1" applyAlignment="1" applyProtection="1">
      <alignment wrapText="1"/>
    </xf>
    <xf numFmtId="0" fontId="0" fillId="0" borderId="0" xfId="0" applyProtection="1">
      <alignment vertical="center"/>
    </xf>
    <xf numFmtId="0" fontId="6" fillId="0" borderId="0" xfId="3" applyFont="1" applyFill="1" applyBorder="1" applyAlignment="1" applyProtection="1">
      <alignment horizontal="right" vertical="center"/>
    </xf>
    <xf numFmtId="0" fontId="3" fillId="0" borderId="0" xfId="3" applyFont="1" applyFill="1" applyBorder="1" applyAlignment="1" applyProtection="1">
      <alignment shrinkToFit="1"/>
    </xf>
    <xf numFmtId="0" fontId="9" fillId="0" borderId="0" xfId="2" applyFont="1" applyFill="1" applyProtection="1"/>
    <xf numFmtId="0" fontId="12" fillId="0" borderId="0" xfId="4" applyFont="1" applyFill="1" applyAlignment="1" applyProtection="1">
      <alignment vertical="center"/>
    </xf>
    <xf numFmtId="0" fontId="4" fillId="0" borderId="0" xfId="4" applyFont="1" applyFill="1" applyAlignment="1" applyProtection="1">
      <alignment horizontal="center" vertical="center"/>
    </xf>
    <xf numFmtId="0" fontId="13" fillId="0" borderId="0" xfId="4" applyFont="1" applyFill="1" applyAlignment="1" applyProtection="1">
      <alignment horizontal="center" vertical="center" wrapText="1"/>
    </xf>
    <xf numFmtId="0" fontId="11" fillId="0" borderId="0" xfId="4" applyFont="1" applyFill="1" applyAlignment="1" applyProtection="1">
      <alignment vertical="center" wrapText="1"/>
    </xf>
    <xf numFmtId="0" fontId="6" fillId="0" borderId="0" xfId="4" applyFont="1" applyFill="1" applyBorder="1" applyAlignment="1" applyProtection="1">
      <alignment horizontal="left" vertical="center" wrapText="1"/>
    </xf>
    <xf numFmtId="0" fontId="8" fillId="0" borderId="0" xfId="4" applyFont="1" applyFill="1" applyBorder="1" applyAlignment="1" applyProtection="1">
      <alignment horizontal="center" vertical="center" shrinkToFit="1"/>
    </xf>
    <xf numFmtId="0" fontId="6" fillId="0" borderId="0" xfId="4" applyFont="1" applyFill="1" applyBorder="1" applyAlignment="1" applyProtection="1">
      <alignment vertical="center"/>
    </xf>
    <xf numFmtId="0" fontId="6" fillId="0" borderId="1"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6" fillId="0" borderId="6"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8" xfId="4" applyFont="1" applyFill="1" applyBorder="1" applyAlignment="1" applyProtection="1">
      <alignment horizontal="left" vertical="center" wrapText="1"/>
    </xf>
    <xf numFmtId="0" fontId="6" fillId="0" borderId="23" xfId="4" applyFont="1" applyFill="1" applyBorder="1" applyAlignment="1" applyProtection="1">
      <alignment horizontal="left" vertical="center" wrapText="1"/>
    </xf>
    <xf numFmtId="0" fontId="15" fillId="0" borderId="0" xfId="4" applyFont="1" applyFill="1" applyBorder="1" applyAlignment="1" applyProtection="1">
      <alignment vertical="center"/>
    </xf>
    <xf numFmtId="0" fontId="12" fillId="0" borderId="0" xfId="4" applyFont="1" applyFill="1" applyBorder="1" applyAlignment="1" applyProtection="1">
      <alignment vertical="center"/>
    </xf>
    <xf numFmtId="0" fontId="16" fillId="0" borderId="9" xfId="4" applyFont="1" applyFill="1" applyBorder="1" applyAlignment="1" applyProtection="1">
      <alignment horizontal="right" vertical="center"/>
    </xf>
    <xf numFmtId="0" fontId="11" fillId="0" borderId="28" xfId="1" applyNumberFormat="1" applyFont="1" applyFill="1" applyBorder="1" applyAlignment="1" applyProtection="1">
      <alignment vertical="center" wrapText="1"/>
    </xf>
    <xf numFmtId="0" fontId="16" fillId="0" borderId="10" xfId="4" applyFont="1" applyFill="1" applyBorder="1" applyAlignment="1" applyProtection="1">
      <alignment horizontal="right" vertical="center"/>
    </xf>
    <xf numFmtId="0" fontId="16" fillId="0" borderId="11" xfId="4" applyFont="1" applyFill="1" applyBorder="1" applyAlignment="1" applyProtection="1">
      <alignment horizontal="right" vertical="center"/>
    </xf>
    <xf numFmtId="0" fontId="11" fillId="0" borderId="13" xfId="1" applyNumberFormat="1" applyFont="1" applyFill="1" applyBorder="1" applyAlignment="1" applyProtection="1">
      <alignment vertical="center" wrapText="1"/>
    </xf>
    <xf numFmtId="0" fontId="16" fillId="0" borderId="12" xfId="4" applyFont="1" applyFill="1" applyBorder="1" applyAlignment="1" applyProtection="1">
      <alignment horizontal="right" vertical="center"/>
    </xf>
    <xf numFmtId="0" fontId="16" fillId="0" borderId="42" xfId="4" applyFont="1" applyFill="1" applyBorder="1" applyAlignment="1" applyProtection="1">
      <alignment horizontal="right" vertical="center"/>
    </xf>
    <xf numFmtId="0" fontId="11" fillId="0" borderId="43" xfId="1" applyNumberFormat="1" applyFont="1" applyFill="1" applyBorder="1" applyAlignment="1" applyProtection="1">
      <alignment vertical="center" wrapText="1"/>
    </xf>
    <xf numFmtId="0" fontId="16" fillId="0" borderId="44" xfId="4"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16" fillId="0" borderId="16" xfId="4" applyFont="1" applyFill="1" applyBorder="1" applyAlignment="1" applyProtection="1">
      <alignment horizontal="right" vertical="center"/>
    </xf>
    <xf numFmtId="0" fontId="19" fillId="0" borderId="18" xfId="1" applyNumberFormat="1" applyFont="1" applyFill="1" applyBorder="1" applyAlignment="1" applyProtection="1">
      <alignment horizontal="left" vertical="center" wrapText="1"/>
    </xf>
    <xf numFmtId="0" fontId="16" fillId="0" borderId="17" xfId="4" applyFont="1" applyFill="1" applyBorder="1" applyAlignment="1" applyProtection="1">
      <alignment horizontal="right" vertical="center"/>
    </xf>
    <xf numFmtId="0" fontId="11" fillId="0" borderId="18" xfId="1" applyNumberFormat="1" applyFont="1" applyFill="1" applyBorder="1" applyAlignment="1" applyProtection="1">
      <alignment vertical="center" wrapText="1"/>
    </xf>
    <xf numFmtId="0" fontId="11" fillId="0" borderId="19" xfId="1" applyNumberFormat="1" applyFont="1" applyFill="1" applyBorder="1" applyAlignment="1" applyProtection="1">
      <alignment vertical="center" wrapText="1"/>
    </xf>
    <xf numFmtId="0" fontId="11" fillId="0" borderId="12" xfId="1" applyNumberFormat="1" applyFont="1" applyFill="1" applyBorder="1" applyAlignment="1" applyProtection="1">
      <alignment vertical="center" wrapText="1"/>
    </xf>
    <xf numFmtId="0" fontId="16" fillId="0" borderId="20" xfId="4" applyFont="1" applyFill="1" applyBorder="1" applyAlignment="1" applyProtection="1">
      <alignment horizontal="right" vertical="center"/>
    </xf>
    <xf numFmtId="0" fontId="11" fillId="0" borderId="12" xfId="1" applyNumberFormat="1" applyFont="1" applyFill="1" applyBorder="1" applyAlignment="1" applyProtection="1">
      <alignment horizontal="left" vertical="center" wrapText="1"/>
    </xf>
    <xf numFmtId="0" fontId="11" fillId="0" borderId="12" xfId="4" applyFont="1" applyFill="1" applyBorder="1" applyAlignment="1" applyProtection="1">
      <alignment vertical="center" wrapText="1"/>
    </xf>
    <xf numFmtId="0" fontId="19" fillId="0" borderId="13" xfId="1" applyNumberFormat="1" applyFont="1" applyFill="1" applyBorder="1" applyAlignment="1" applyProtection="1">
      <alignment vertical="center" wrapText="1"/>
    </xf>
    <xf numFmtId="0" fontId="11" fillId="0" borderId="15" xfId="1" applyNumberFormat="1" applyFont="1" applyFill="1" applyBorder="1" applyAlignment="1" applyProtection="1">
      <alignment vertical="center" wrapText="1"/>
    </xf>
    <xf numFmtId="0" fontId="11" fillId="0" borderId="18"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6" fillId="0" borderId="36" xfId="4" applyFont="1" applyFill="1" applyBorder="1" applyAlignment="1" applyProtection="1">
      <alignment horizontal="right" vertical="center"/>
    </xf>
    <xf numFmtId="0" fontId="11" fillId="0" borderId="0" xfId="1" applyNumberFormat="1" applyFont="1" applyFill="1" applyBorder="1" applyAlignment="1" applyProtection="1">
      <alignment horizontal="left" vertical="center" wrapText="1"/>
    </xf>
    <xf numFmtId="0" fontId="16" fillId="0" borderId="46" xfId="4" applyFont="1" applyFill="1" applyBorder="1" applyAlignment="1" applyProtection="1">
      <alignment horizontal="right" vertical="center"/>
    </xf>
    <xf numFmtId="0" fontId="16" fillId="0" borderId="15" xfId="4" applyFont="1" applyFill="1" applyBorder="1" applyAlignment="1" applyProtection="1">
      <alignment horizontal="right" vertical="center"/>
    </xf>
    <xf numFmtId="0" fontId="11" fillId="0" borderId="15" xfId="1" applyNumberFormat="1" applyFont="1" applyFill="1" applyBorder="1" applyAlignment="1" applyProtection="1">
      <alignment horizontal="left" vertical="center" wrapText="1"/>
    </xf>
    <xf numFmtId="0" fontId="16" fillId="0" borderId="0" xfId="4" applyFont="1" applyFill="1" applyBorder="1" applyAlignment="1" applyProtection="1">
      <alignment horizontal="right" vertical="center"/>
    </xf>
    <xf numFmtId="0" fontId="11" fillId="0" borderId="37" xfId="1" applyNumberFormat="1" applyFont="1" applyFill="1" applyBorder="1" applyAlignment="1" applyProtection="1">
      <alignment horizontal="left" vertical="center" wrapText="1"/>
    </xf>
    <xf numFmtId="0" fontId="18" fillId="0" borderId="19"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vertical="center" wrapText="1"/>
    </xf>
    <xf numFmtId="0" fontId="16" fillId="0" borderId="41" xfId="4" applyFont="1" applyFill="1" applyBorder="1" applyAlignment="1" applyProtection="1">
      <alignment horizontal="right" vertical="center"/>
    </xf>
    <xf numFmtId="0" fontId="18" fillId="0" borderId="28" xfId="1" applyNumberFormat="1"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0" fontId="3" fillId="0" borderId="26" xfId="4" applyFont="1" applyFill="1" applyBorder="1" applyAlignment="1" applyProtection="1">
      <alignment vertical="center" wrapText="1"/>
    </xf>
    <xf numFmtId="0" fontId="16" fillId="0" borderId="24" xfId="4" applyFont="1" applyFill="1" applyBorder="1" applyAlignment="1" applyProtection="1">
      <alignment horizontal="right" vertical="center"/>
    </xf>
    <xf numFmtId="0" fontId="11" fillId="0" borderId="24" xfId="1" applyNumberFormat="1" applyFont="1" applyFill="1" applyBorder="1" applyAlignment="1" applyProtection="1">
      <alignment vertical="center" wrapText="1"/>
    </xf>
    <xf numFmtId="0" fontId="16" fillId="0" borderId="25" xfId="4" applyFont="1" applyFill="1" applyBorder="1" applyAlignment="1" applyProtection="1">
      <alignment horizontal="right" vertical="center"/>
    </xf>
    <xf numFmtId="0" fontId="3" fillId="0" borderId="22" xfId="4" applyFont="1" applyFill="1" applyBorder="1" applyAlignment="1" applyProtection="1">
      <alignment horizontal="center" vertical="center" shrinkToFit="1"/>
    </xf>
    <xf numFmtId="0" fontId="17" fillId="0" borderId="25" xfId="4" applyFont="1" applyFill="1" applyBorder="1" applyAlignment="1" applyProtection="1">
      <alignment horizontal="right" vertical="center"/>
    </xf>
    <xf numFmtId="0" fontId="11" fillId="0" borderId="24" xfId="4" applyFont="1" applyFill="1" applyBorder="1" applyAlignment="1" applyProtection="1">
      <alignment vertical="center" wrapText="1"/>
    </xf>
    <xf numFmtId="177" fontId="12" fillId="0" borderId="0" xfId="4" applyNumberFormat="1" applyFont="1" applyFill="1" applyBorder="1" applyAlignment="1" applyProtection="1">
      <alignment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right" vertical="center" wrapText="1"/>
    </xf>
    <xf numFmtId="0" fontId="11" fillId="0" borderId="0" xfId="4" applyFont="1" applyFill="1" applyBorder="1" applyAlignment="1" applyProtection="1">
      <alignment vertical="center" wrapText="1"/>
    </xf>
    <xf numFmtId="0" fontId="12" fillId="0" borderId="0" xfId="4" applyFont="1" applyFill="1" applyBorder="1" applyAlignment="1" applyProtection="1">
      <alignment horizontal="center" vertical="center" wrapText="1"/>
    </xf>
    <xf numFmtId="49" fontId="6" fillId="0" borderId="0" xfId="1" applyNumberFormat="1" applyFont="1" applyFill="1" applyAlignment="1" applyProtection="1">
      <alignment vertical="center"/>
    </xf>
    <xf numFmtId="0" fontId="16" fillId="0" borderId="18" xfId="4" applyFont="1" applyFill="1" applyBorder="1" applyAlignment="1" applyProtection="1">
      <alignment horizontal="right" vertical="center"/>
    </xf>
    <xf numFmtId="0" fontId="16" fillId="0" borderId="23" xfId="4" applyFont="1" applyFill="1" applyBorder="1" applyAlignment="1" applyProtection="1">
      <alignment horizontal="right" vertical="center"/>
    </xf>
    <xf numFmtId="0" fontId="11" fillId="0" borderId="27" xfId="1" applyNumberFormat="1" applyFont="1" applyFill="1" applyBorder="1" applyAlignment="1" applyProtection="1">
      <alignment horizontal="left" vertical="center" wrapText="1"/>
    </xf>
    <xf numFmtId="0" fontId="11" fillId="0" borderId="27" xfId="1" applyNumberFormat="1" applyFont="1" applyFill="1" applyBorder="1" applyAlignment="1" applyProtection="1">
      <alignment vertical="center" wrapText="1"/>
    </xf>
    <xf numFmtId="0" fontId="16" fillId="0" borderId="23" xfId="1" applyNumberFormat="1" applyFont="1" applyFill="1" applyBorder="1" applyAlignment="1" applyProtection="1">
      <alignment horizontal="right" vertical="center"/>
    </xf>
    <xf numFmtId="0" fontId="11" fillId="0" borderId="23" xfId="1" applyNumberFormat="1" applyFont="1" applyFill="1" applyBorder="1" applyAlignment="1" applyProtection="1">
      <alignment vertical="center" wrapText="1"/>
    </xf>
    <xf numFmtId="0" fontId="18" fillId="0" borderId="0" xfId="1" applyFont="1" applyFill="1" applyBorder="1" applyAlignment="1" applyProtection="1">
      <alignment vertical="center"/>
    </xf>
    <xf numFmtId="0" fontId="18" fillId="0" borderId="28" xfId="1" applyNumberFormat="1" applyFont="1" applyFill="1" applyBorder="1" applyAlignment="1" applyProtection="1">
      <alignment vertical="center" wrapText="1"/>
    </xf>
    <xf numFmtId="176" fontId="18" fillId="0" borderId="0" xfId="1" applyNumberFormat="1" applyFont="1" applyFill="1" applyBorder="1" applyAlignment="1" applyProtection="1">
      <alignment vertical="center" wrapText="1"/>
    </xf>
    <xf numFmtId="0" fontId="16" fillId="0" borderId="29"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vertical="center" wrapText="1"/>
    </xf>
    <xf numFmtId="0" fontId="16" fillId="0" borderId="30"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horizontal="left" vertical="center" wrapText="1"/>
    </xf>
    <xf numFmtId="0" fontId="11" fillId="0" borderId="30" xfId="1" applyNumberFormat="1" applyFont="1" applyFill="1" applyBorder="1" applyAlignment="1" applyProtection="1">
      <alignment vertical="center" wrapText="1"/>
    </xf>
    <xf numFmtId="0" fontId="16" fillId="0" borderId="11" xfId="1" applyNumberFormat="1" applyFont="1" applyFill="1" applyBorder="1" applyAlignment="1" applyProtection="1">
      <alignment horizontal="right" vertical="center"/>
    </xf>
    <xf numFmtId="0" fontId="16" fillId="0" borderId="12" xfId="1" applyNumberFormat="1" applyFont="1" applyFill="1" applyBorder="1" applyAlignment="1" applyProtection="1">
      <alignment horizontal="right" vertical="center"/>
    </xf>
    <xf numFmtId="0" fontId="11" fillId="0" borderId="13" xfId="1" applyNumberFormat="1" applyFont="1" applyFill="1" applyBorder="1" applyAlignment="1" applyProtection="1">
      <alignment horizontal="left" vertical="center" wrapText="1"/>
    </xf>
    <xf numFmtId="0" fontId="18" fillId="0" borderId="13" xfId="1" applyNumberFormat="1" applyFont="1" applyFill="1" applyBorder="1" applyAlignment="1" applyProtection="1">
      <alignment vertical="center" wrapText="1"/>
    </xf>
    <xf numFmtId="176" fontId="3" fillId="0" borderId="26" xfId="1" quotePrefix="1" applyNumberFormat="1" applyFont="1" applyFill="1" applyBorder="1" applyAlignment="1" applyProtection="1">
      <alignment horizontal="center" vertical="center"/>
    </xf>
    <xf numFmtId="0" fontId="16" fillId="0" borderId="32" xfId="4" applyFont="1" applyFill="1" applyBorder="1" applyAlignment="1" applyProtection="1">
      <alignment horizontal="right" vertical="center"/>
    </xf>
    <xf numFmtId="0" fontId="11" fillId="0" borderId="33" xfId="1" applyNumberFormat="1" applyFont="1" applyFill="1" applyBorder="1" applyAlignment="1" applyProtection="1">
      <alignment vertical="center" wrapText="1"/>
    </xf>
    <xf numFmtId="0" fontId="16" fillId="0" borderId="29" xfId="4" applyFont="1" applyFill="1" applyBorder="1" applyAlignment="1" applyProtection="1">
      <alignment horizontal="right" vertical="center"/>
    </xf>
    <xf numFmtId="0" fontId="16" fillId="0" borderId="30" xfId="4" applyFont="1" applyFill="1" applyBorder="1" applyAlignment="1" applyProtection="1">
      <alignment horizontal="right" vertical="center"/>
    </xf>
    <xf numFmtId="0" fontId="16" fillId="0" borderId="34" xfId="4" applyFont="1" applyFill="1" applyBorder="1" applyAlignment="1" applyProtection="1">
      <alignment horizontal="right" vertical="center"/>
    </xf>
    <xf numFmtId="0" fontId="18" fillId="0" borderId="35" xfId="1" applyNumberFormat="1" applyFont="1" applyFill="1" applyBorder="1" applyAlignment="1" applyProtection="1">
      <alignment vertical="center" wrapText="1"/>
    </xf>
    <xf numFmtId="0" fontId="16" fillId="0" borderId="14" xfId="4" applyFont="1" applyFill="1" applyBorder="1" applyAlignment="1" applyProtection="1">
      <alignment horizontal="right" vertical="center"/>
    </xf>
    <xf numFmtId="0" fontId="16" fillId="0" borderId="21" xfId="4" applyFont="1" applyFill="1" applyBorder="1" applyAlignment="1" applyProtection="1">
      <alignment horizontal="right" vertical="center"/>
    </xf>
    <xf numFmtId="0" fontId="19" fillId="0" borderId="39" xfId="1" applyNumberFormat="1" applyFont="1" applyFill="1" applyBorder="1" applyAlignment="1" applyProtection="1">
      <alignment vertical="center" wrapText="1"/>
    </xf>
    <xf numFmtId="176" fontId="3" fillId="0" borderId="40"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left" vertical="center" wrapText="1"/>
    </xf>
    <xf numFmtId="0" fontId="3" fillId="0" borderId="47" xfId="4" applyFont="1" applyFill="1" applyBorder="1" applyAlignment="1" applyProtection="1">
      <alignment horizontal="center" vertical="center"/>
    </xf>
    <xf numFmtId="0" fontId="18" fillId="0" borderId="19" xfId="1" applyNumberFormat="1" applyFont="1" applyFill="1" applyBorder="1" applyAlignment="1" applyProtection="1">
      <alignment vertical="center" wrapText="1"/>
    </xf>
    <xf numFmtId="0" fontId="16" fillId="0" borderId="31" xfId="4" applyFont="1" applyFill="1" applyBorder="1" applyAlignment="1" applyProtection="1">
      <alignment horizontal="right" vertical="center"/>
    </xf>
    <xf numFmtId="0" fontId="11" fillId="0" borderId="23" xfId="4" applyFont="1" applyFill="1" applyBorder="1" applyAlignment="1" applyProtection="1">
      <alignment vertical="center" wrapText="1"/>
    </xf>
    <xf numFmtId="0" fontId="3" fillId="0" borderId="26"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5" fillId="0" borderId="29" xfId="4" applyFont="1" applyFill="1" applyBorder="1" applyAlignment="1" applyProtection="1">
      <alignment horizontal="left" vertical="center" wrapText="1"/>
    </xf>
    <xf numFmtId="0" fontId="3" fillId="0" borderId="26" xfId="1" applyNumberFormat="1" applyFont="1" applyFill="1" applyBorder="1" applyAlignment="1" applyProtection="1">
      <alignment vertical="center" wrapText="1"/>
    </xf>
    <xf numFmtId="0" fontId="16" fillId="0" borderId="24" xfId="1" applyNumberFormat="1" applyFont="1" applyFill="1" applyBorder="1" applyAlignment="1" applyProtection="1">
      <alignment vertical="center"/>
    </xf>
    <xf numFmtId="0" fontId="16" fillId="0" borderId="14" xfId="1" applyNumberFormat="1" applyFont="1" applyFill="1" applyBorder="1" applyAlignment="1" applyProtection="1">
      <alignment horizontal="right" vertical="center"/>
    </xf>
    <xf numFmtId="0" fontId="11" fillId="0" borderId="39" xfId="1" applyNumberFormat="1" applyFont="1" applyFill="1" applyBorder="1" applyAlignment="1" applyProtection="1">
      <alignment vertical="center" wrapText="1"/>
    </xf>
    <xf numFmtId="0" fontId="16" fillId="0" borderId="15" xfId="1" applyNumberFormat="1" applyFont="1" applyFill="1" applyBorder="1" applyAlignment="1" applyProtection="1">
      <alignment horizontal="right" vertical="center"/>
    </xf>
    <xf numFmtId="0" fontId="16" fillId="0" borderId="16" xfId="1"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right" vertical="center"/>
    </xf>
    <xf numFmtId="0" fontId="16" fillId="0" borderId="36" xfId="1" applyNumberFormat="1" applyFont="1" applyFill="1" applyBorder="1" applyAlignment="1" applyProtection="1">
      <alignment horizontal="right" vertical="center"/>
    </xf>
    <xf numFmtId="0" fontId="18" fillId="0" borderId="37"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vertical="center" wrapText="1"/>
    </xf>
    <xf numFmtId="0" fontId="18" fillId="0" borderId="15" xfId="1" applyNumberFormat="1" applyFont="1" applyFill="1" applyBorder="1" applyAlignment="1" applyProtection="1">
      <alignment vertical="center" wrapText="1"/>
    </xf>
    <xf numFmtId="0" fontId="18" fillId="0" borderId="0" xfId="1" applyNumberFormat="1" applyFont="1" applyFill="1" applyBorder="1" applyAlignment="1" applyProtection="1">
      <alignment horizontal="left" vertical="center" wrapText="1"/>
    </xf>
    <xf numFmtId="0" fontId="18" fillId="0" borderId="30" xfId="1" applyNumberFormat="1" applyFont="1" applyFill="1" applyBorder="1" applyAlignment="1" applyProtection="1">
      <alignment vertical="center" wrapText="1"/>
    </xf>
    <xf numFmtId="0" fontId="11" fillId="0" borderId="37"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wrapText="1"/>
    </xf>
    <xf numFmtId="0" fontId="18" fillId="0" borderId="37"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6" fillId="0" borderId="9" xfId="1" applyNumberFormat="1" applyFont="1" applyFill="1" applyBorder="1" applyAlignment="1" applyProtection="1">
      <alignment horizontal="right" vertical="center"/>
    </xf>
    <xf numFmtId="0" fontId="11" fillId="0" borderId="28" xfId="1" applyNumberFormat="1" applyFont="1" applyFill="1" applyBorder="1" applyAlignment="1" applyProtection="1">
      <alignment horizontal="left" vertical="center" wrapText="1"/>
    </xf>
    <xf numFmtId="0" fontId="16" fillId="0" borderId="1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right" vertical="center"/>
    </xf>
    <xf numFmtId="0" fontId="19" fillId="0" borderId="28" xfId="1" applyNumberFormat="1" applyFont="1" applyFill="1" applyBorder="1" applyAlignment="1" applyProtection="1">
      <alignment horizontal="left" vertical="center" wrapText="1"/>
    </xf>
    <xf numFmtId="0" fontId="17" fillId="0" borderId="23" xfId="4" applyFont="1" applyFill="1" applyBorder="1" applyAlignment="1" applyProtection="1">
      <alignment vertical="center"/>
    </xf>
    <xf numFmtId="0" fontId="11" fillId="0" borderId="27" xfId="4" applyFont="1" applyFill="1" applyBorder="1" applyAlignment="1" applyProtection="1">
      <alignment vertical="center" wrapText="1"/>
    </xf>
    <xf numFmtId="0" fontId="16" fillId="0" borderId="10" xfId="1" applyFont="1" applyFill="1" applyBorder="1" applyAlignment="1" applyProtection="1">
      <alignment horizontal="right" vertical="center"/>
    </xf>
    <xf numFmtId="0" fontId="18" fillId="0" borderId="28" xfId="1" applyFont="1" applyFill="1" applyBorder="1" applyAlignment="1" applyProtection="1">
      <alignment vertical="center" wrapText="1"/>
    </xf>
    <xf numFmtId="0" fontId="16" fillId="0" borderId="23" xfId="1" applyNumberFormat="1" applyFont="1" applyFill="1" applyBorder="1" applyAlignment="1" applyProtection="1">
      <alignment horizontal="left" vertical="center"/>
    </xf>
    <xf numFmtId="0" fontId="11" fillId="0" borderId="23" xfId="1" applyNumberFormat="1" applyFont="1" applyFill="1" applyBorder="1" applyAlignment="1" applyProtection="1">
      <alignment horizontal="left" vertical="center" wrapText="1"/>
    </xf>
    <xf numFmtId="0" fontId="12" fillId="0" borderId="23" xfId="4" applyFont="1" applyFill="1" applyBorder="1" applyAlignment="1" applyProtection="1">
      <alignment vertical="center"/>
    </xf>
    <xf numFmtId="0" fontId="12" fillId="0" borderId="39" xfId="4" applyFont="1" applyFill="1" applyBorder="1" applyAlignment="1" applyProtection="1">
      <alignment vertical="center"/>
    </xf>
    <xf numFmtId="0" fontId="11" fillId="0" borderId="33" xfId="4" applyFont="1" applyFill="1" applyBorder="1" applyAlignment="1" applyProtection="1">
      <alignment vertical="center" wrapText="1"/>
    </xf>
    <xf numFmtId="0" fontId="3" fillId="0" borderId="38" xfId="4" applyFont="1" applyFill="1" applyBorder="1" applyAlignment="1" applyProtection="1">
      <alignment horizontal="center" vertical="center" shrinkToFit="1"/>
    </xf>
    <xf numFmtId="0" fontId="18" fillId="0" borderId="27"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vertical="distributed" textRotation="255" justifyLastLine="1"/>
    </xf>
    <xf numFmtId="176" fontId="3" fillId="0" borderId="0" xfId="1" quotePrefix="1" applyNumberFormat="1" applyFont="1" applyFill="1" applyBorder="1" applyAlignment="1" applyProtection="1">
      <alignment horizontal="center" vertical="center"/>
    </xf>
    <xf numFmtId="0" fontId="3"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left" vertical="center"/>
    </xf>
    <xf numFmtId="0" fontId="3" fillId="0" borderId="0" xfId="4" applyFont="1" applyFill="1" applyBorder="1" applyAlignment="1" applyProtection="1">
      <alignment horizontal="center" vertical="center" shrinkToFit="1"/>
    </xf>
    <xf numFmtId="0" fontId="7" fillId="0" borderId="0" xfId="1" applyNumberFormat="1" applyFont="1" applyFill="1" applyBorder="1" applyAlignment="1" applyProtection="1">
      <alignment horizontal="center" vertical="center"/>
    </xf>
    <xf numFmtId="0" fontId="18" fillId="0" borderId="33" xfId="1" applyNumberFormat="1" applyFont="1" applyFill="1" applyBorder="1" applyAlignment="1" applyProtection="1">
      <alignment horizontal="left" vertical="center" wrapText="1"/>
    </xf>
    <xf numFmtId="0" fontId="16" fillId="0" borderId="24" xfId="1" applyNumberFormat="1" applyFont="1" applyFill="1" applyBorder="1" applyAlignment="1" applyProtection="1">
      <alignment horizontal="left" vertical="center"/>
    </xf>
    <xf numFmtId="0" fontId="11" fillId="0" borderId="24" xfId="1" applyNumberFormat="1" applyFont="1" applyFill="1" applyBorder="1" applyAlignment="1" applyProtection="1">
      <alignment horizontal="left" vertical="center" wrapText="1"/>
    </xf>
    <xf numFmtId="0" fontId="20" fillId="0" borderId="28" xfId="1" applyNumberFormat="1" applyFont="1" applyFill="1" applyBorder="1" applyAlignment="1" applyProtection="1">
      <alignment horizontal="left" vertical="center" wrapText="1"/>
    </xf>
    <xf numFmtId="0" fontId="19" fillId="0" borderId="27" xfId="1" applyNumberFormat="1" applyFont="1" applyFill="1" applyBorder="1" applyAlignment="1" applyProtection="1">
      <alignment horizontal="left" vertical="center" wrapText="1"/>
    </xf>
    <xf numFmtId="0" fontId="12" fillId="0" borderId="23" xfId="4" applyFont="1" applyFill="1" applyBorder="1" applyAlignment="1" applyProtection="1">
      <alignment horizontal="right" vertical="center" wrapText="1"/>
    </xf>
    <xf numFmtId="0" fontId="12" fillId="0" borderId="15" xfId="4" applyFont="1" applyFill="1" applyBorder="1" applyAlignment="1" applyProtection="1">
      <alignment vertical="center"/>
    </xf>
    <xf numFmtId="0" fontId="16" fillId="0" borderId="23" xfId="1" applyNumberFormat="1" applyFont="1" applyFill="1" applyBorder="1" applyAlignment="1" applyProtection="1">
      <alignment vertical="center"/>
    </xf>
    <xf numFmtId="0" fontId="11" fillId="0" borderId="19" xfId="4" applyFont="1" applyFill="1" applyBorder="1" applyAlignment="1" applyProtection="1">
      <alignment vertical="center" wrapText="1"/>
    </xf>
    <xf numFmtId="0" fontId="12" fillId="0" borderId="27" xfId="4" applyFont="1" applyFill="1" applyBorder="1" applyAlignment="1" applyProtection="1">
      <alignment vertical="center"/>
    </xf>
    <xf numFmtId="0" fontId="3" fillId="0" borderId="40" xfId="1" applyNumberFormat="1" applyFont="1" applyFill="1" applyBorder="1" applyAlignment="1" applyProtection="1">
      <alignment horizontal="left" vertical="center" wrapText="1"/>
    </xf>
    <xf numFmtId="0" fontId="3" fillId="0" borderId="45" xfId="4" applyFont="1" applyFill="1" applyBorder="1" applyAlignment="1" applyProtection="1">
      <alignment horizontal="center" vertical="center"/>
    </xf>
    <xf numFmtId="0" fontId="3" fillId="0" borderId="26" xfId="1" applyNumberFormat="1" applyFont="1" applyFill="1" applyBorder="1" applyAlignment="1" applyProtection="1">
      <alignment horizontal="left" vertical="center" wrapText="1"/>
    </xf>
    <xf numFmtId="0" fontId="16" fillId="0" borderId="32" xfId="1" applyNumberFormat="1" applyFont="1" applyFill="1" applyBorder="1" applyAlignment="1" applyProtection="1">
      <alignment horizontal="right" vertical="center"/>
    </xf>
    <xf numFmtId="0" fontId="16" fillId="0" borderId="24" xfId="1" applyNumberFormat="1" applyFont="1" applyFill="1" applyBorder="1" applyAlignment="1" applyProtection="1">
      <alignment horizontal="right" vertical="center"/>
    </xf>
    <xf numFmtId="0" fontId="11" fillId="0" borderId="33" xfId="1" applyNumberFormat="1" applyFont="1" applyFill="1" applyBorder="1" applyAlignment="1" applyProtection="1">
      <alignment horizontal="left" vertical="center" wrapText="1"/>
    </xf>
    <xf numFmtId="0" fontId="3" fillId="0" borderId="38" xfId="4" applyFont="1" applyFill="1" applyBorder="1" applyAlignment="1" applyProtection="1">
      <alignment horizontal="center" vertical="center"/>
    </xf>
    <xf numFmtId="0" fontId="3" fillId="0" borderId="24" xfId="4" applyFont="1" applyFill="1" applyBorder="1" applyAlignment="1" applyProtection="1">
      <alignment horizontal="center" vertical="center" shrinkToFit="1"/>
    </xf>
    <xf numFmtId="0" fontId="3" fillId="0" borderId="24" xfId="1" applyNumberFormat="1" applyFont="1" applyFill="1" applyBorder="1" applyAlignment="1" applyProtection="1">
      <alignment horizontal="center" vertical="center" shrinkToFit="1"/>
    </xf>
    <xf numFmtId="0" fontId="18" fillId="0" borderId="27" xfId="1" applyNumberFormat="1" applyFont="1" applyFill="1" applyBorder="1" applyAlignment="1" applyProtection="1">
      <alignment vertical="center" wrapText="1"/>
    </xf>
    <xf numFmtId="0" fontId="3" fillId="0" borderId="38" xfId="1" applyNumberFormat="1" applyFont="1" applyFill="1" applyBorder="1" applyAlignment="1" applyProtection="1">
      <alignment horizontal="center" vertical="center" shrinkToFit="1"/>
    </xf>
    <xf numFmtId="0" fontId="17" fillId="0" borderId="24" xfId="4" applyFont="1" applyFill="1" applyBorder="1" applyAlignment="1" applyProtection="1">
      <alignment vertical="center"/>
    </xf>
    <xf numFmtId="0" fontId="19" fillId="0" borderId="27" xfId="1"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distributed" textRotation="255" justifyLastLine="1"/>
    </xf>
    <xf numFmtId="0" fontId="3" fillId="0" borderId="0"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vertical="center" wrapText="1"/>
    </xf>
    <xf numFmtId="0" fontId="3" fillId="0" borderId="0" xfId="4" applyFont="1" applyFill="1" applyBorder="1" applyAlignment="1" applyProtection="1">
      <alignment horizontal="center" vertical="center"/>
    </xf>
    <xf numFmtId="0" fontId="11" fillId="0" borderId="15" xfId="4" applyFont="1" applyFill="1" applyBorder="1" applyAlignment="1" applyProtection="1">
      <alignment vertical="center" wrapText="1"/>
    </xf>
    <xf numFmtId="0" fontId="18" fillId="0" borderId="0" xfId="1" applyNumberFormat="1" applyFont="1" applyFill="1" applyBorder="1" applyAlignment="1" applyProtection="1">
      <alignment horizontal="center" vertical="center"/>
    </xf>
    <xf numFmtId="0" fontId="8" fillId="0" borderId="0" xfId="2" applyFont="1" applyFill="1" applyProtection="1">
      <protection locked="0"/>
    </xf>
    <xf numFmtId="0" fontId="12" fillId="0" borderId="0" xfId="4" applyFont="1" applyFill="1" applyAlignment="1" applyProtection="1">
      <alignment vertical="center"/>
      <protection locked="0"/>
    </xf>
    <xf numFmtId="0" fontId="8" fillId="0" borderId="0" xfId="4" applyFont="1" applyFill="1" applyBorder="1" applyAlignment="1" applyProtection="1">
      <alignment vertical="center"/>
      <protection locked="0"/>
    </xf>
    <xf numFmtId="0" fontId="12" fillId="0" borderId="0" xfId="4" applyFont="1" applyFill="1" applyBorder="1" applyAlignment="1" applyProtection="1">
      <alignment vertical="center"/>
      <protection locked="0"/>
    </xf>
    <xf numFmtId="0" fontId="3" fillId="0" borderId="0" xfId="2" applyFont="1" applyFill="1" applyProtection="1"/>
    <xf numFmtId="0" fontId="11" fillId="0" borderId="19" xfId="1" applyFont="1" applyFill="1" applyBorder="1" applyAlignment="1" applyProtection="1">
      <alignment horizontal="left" vertical="center" wrapText="1"/>
    </xf>
    <xf numFmtId="0" fontId="11" fillId="0" borderId="27" xfId="1" applyFont="1" applyFill="1" applyBorder="1" applyAlignment="1" applyProtection="1">
      <alignment horizontal="left" vertical="center" wrapText="1"/>
    </xf>
    <xf numFmtId="0" fontId="16" fillId="0" borderId="23" xfId="1" applyFont="1" applyFill="1" applyBorder="1" applyAlignment="1" applyProtection="1">
      <alignment horizontal="left" vertical="center"/>
    </xf>
    <xf numFmtId="0" fontId="3" fillId="0" borderId="26" xfId="1" applyNumberFormat="1" applyFont="1" applyFill="1" applyBorder="1" applyAlignment="1" applyProtection="1">
      <alignment vertical="center"/>
    </xf>
    <xf numFmtId="0" fontId="11" fillId="0" borderId="33" xfId="1" applyFont="1" applyFill="1" applyBorder="1" applyAlignment="1" applyProtection="1">
      <alignment horizontal="left" vertical="center" wrapText="1"/>
    </xf>
    <xf numFmtId="0" fontId="18" fillId="0" borderId="33" xfId="1" applyFont="1" applyFill="1" applyBorder="1" applyAlignment="1" applyProtection="1">
      <alignment horizontal="left" vertical="center" wrapText="1"/>
    </xf>
    <xf numFmtId="0" fontId="16" fillId="0" borderId="24" xfId="1" applyFont="1" applyFill="1" applyBorder="1" applyAlignment="1" applyProtection="1">
      <alignment horizontal="left" vertical="center"/>
    </xf>
    <xf numFmtId="0" fontId="11" fillId="0" borderId="24" xfId="1" applyFont="1" applyFill="1" applyBorder="1" applyAlignment="1" applyProtection="1">
      <alignment horizontal="left" vertical="center" wrapText="1"/>
    </xf>
    <xf numFmtId="0" fontId="11" fillId="0" borderId="28" xfId="1" applyFont="1" applyFill="1" applyBorder="1" applyAlignment="1" applyProtection="1">
      <alignment horizontal="left" vertical="center" wrapText="1"/>
    </xf>
    <xf numFmtId="0" fontId="18" fillId="0" borderId="27" xfId="1" applyFont="1" applyFill="1" applyBorder="1" applyAlignment="1" applyProtection="1">
      <alignment horizontal="left" vertical="center" wrapText="1"/>
    </xf>
    <xf numFmtId="0" fontId="3" fillId="0" borderId="26" xfId="1" applyNumberFormat="1" applyFont="1" applyFill="1" applyBorder="1" applyAlignment="1" applyProtection="1">
      <alignment horizontal="left" vertical="center" shrinkToFit="1"/>
    </xf>
    <xf numFmtId="0" fontId="12" fillId="0" borderId="24" xfId="4" applyFont="1" applyFill="1" applyBorder="1" applyAlignment="1" applyProtection="1">
      <alignment vertical="center"/>
    </xf>
    <xf numFmtId="0" fontId="12" fillId="0" borderId="33" xfId="4" applyFont="1" applyFill="1" applyBorder="1" applyAlignment="1" applyProtection="1">
      <alignment vertical="center"/>
    </xf>
    <xf numFmtId="0" fontId="11" fillId="0" borderId="28" xfId="4" applyFont="1" applyFill="1" applyBorder="1" applyAlignment="1" applyProtection="1">
      <alignment vertical="center" wrapText="1"/>
    </xf>
    <xf numFmtId="0" fontId="18" fillId="0" borderId="28" xfId="1" applyFont="1" applyFill="1" applyBorder="1" applyAlignment="1" applyProtection="1">
      <alignment horizontal="left" vertical="center" wrapText="1"/>
    </xf>
    <xf numFmtId="0" fontId="18" fillId="0" borderId="19" xfId="1" applyFont="1" applyFill="1" applyBorder="1" applyAlignment="1" applyProtection="1">
      <alignment horizontal="left" vertical="center" wrapText="1"/>
    </xf>
    <xf numFmtId="0" fontId="11" fillId="0" borderId="23"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xf>
    <xf numFmtId="0" fontId="18" fillId="0" borderId="19" xfId="4" applyFont="1" applyFill="1" applyBorder="1" applyAlignment="1" applyProtection="1">
      <alignment vertical="center" wrapText="1"/>
    </xf>
    <xf numFmtId="0" fontId="18" fillId="0" borderId="24" xfId="1" applyFont="1" applyFill="1" applyBorder="1" applyAlignment="1" applyProtection="1">
      <alignment horizontal="left" vertical="center" wrapText="1"/>
    </xf>
    <xf numFmtId="0" fontId="3" fillId="0" borderId="38" xfId="1" applyNumberFormat="1" applyFont="1" applyFill="1" applyBorder="1" applyAlignment="1" applyProtection="1">
      <alignment horizontal="center" vertical="center"/>
    </xf>
    <xf numFmtId="0" fontId="16" fillId="0" borderId="14" xfId="1" applyFont="1" applyFill="1" applyBorder="1" applyAlignment="1" applyProtection="1">
      <alignment horizontal="right" vertical="center"/>
    </xf>
    <xf numFmtId="0" fontId="11" fillId="0" borderId="39" xfId="1" applyFont="1" applyFill="1" applyBorder="1" applyAlignment="1" applyProtection="1">
      <alignment vertical="center" wrapText="1"/>
    </xf>
    <xf numFmtId="0" fontId="11" fillId="0" borderId="39" xfId="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xf>
    <xf numFmtId="0" fontId="19" fillId="0" borderId="37" xfId="1" applyFont="1" applyFill="1" applyBorder="1" applyAlignment="1" applyProtection="1">
      <alignment horizontal="left" vertical="center" wrapText="1"/>
    </xf>
    <xf numFmtId="0" fontId="12" fillId="0" borderId="21" xfId="4" applyFont="1" applyFill="1" applyBorder="1" applyAlignment="1" applyProtection="1">
      <alignment vertical="center"/>
    </xf>
    <xf numFmtId="0" fontId="11" fillId="0" borderId="18" xfId="4" applyFont="1" applyFill="1" applyBorder="1" applyAlignment="1" applyProtection="1">
      <alignment horizontal="right" vertical="center"/>
    </xf>
    <xf numFmtId="0" fontId="11" fillId="0" borderId="10" xfId="4" applyFont="1" applyFill="1" applyBorder="1" applyAlignment="1" applyProtection="1">
      <alignment horizontal="right" vertical="center"/>
    </xf>
    <xf numFmtId="0" fontId="11" fillId="0" borderId="10" xfId="1" applyFont="1" applyFill="1" applyBorder="1" applyAlignment="1" applyProtection="1">
      <alignment horizontal="left" vertical="center" wrapText="1"/>
    </xf>
    <xf numFmtId="0" fontId="11" fillId="0" borderId="15" xfId="4" applyFont="1" applyFill="1" applyBorder="1" applyAlignment="1" applyProtection="1">
      <alignment horizontal="right" vertical="center"/>
    </xf>
    <xf numFmtId="0" fontId="11" fillId="0" borderId="15" xfId="1" applyFont="1" applyFill="1" applyBorder="1" applyAlignment="1" applyProtection="1">
      <alignment horizontal="left" vertical="center" wrapText="1"/>
    </xf>
    <xf numFmtId="0" fontId="12" fillId="0" borderId="24" xfId="4" applyFont="1" applyFill="1" applyBorder="1" applyAlignment="1" applyProtection="1">
      <alignment horizontal="right" vertical="center" wrapText="1"/>
    </xf>
    <xf numFmtId="0" fontId="19" fillId="0" borderId="27" xfId="1" applyFont="1" applyFill="1" applyBorder="1" applyAlignment="1" applyProtection="1">
      <alignment horizontal="left" vertical="center" wrapText="1"/>
    </xf>
    <xf numFmtId="0" fontId="19" fillId="0" borderId="28" xfId="1" applyFont="1" applyFill="1" applyBorder="1" applyAlignment="1" applyProtection="1">
      <alignment horizontal="left" vertical="center" wrapText="1"/>
    </xf>
    <xf numFmtId="0" fontId="16" fillId="0" borderId="23" xfId="4" applyFont="1" applyFill="1" applyBorder="1" applyAlignment="1" applyProtection="1">
      <alignment vertical="center"/>
    </xf>
    <xf numFmtId="0" fontId="20" fillId="0" borderId="19" xfId="1" applyFont="1" applyFill="1" applyBorder="1" applyAlignment="1" applyProtection="1">
      <alignment horizontal="left" vertical="center" wrapText="1"/>
    </xf>
    <xf numFmtId="0" fontId="19" fillId="0" borderId="19" xfId="1" applyFont="1" applyFill="1" applyBorder="1" applyAlignment="1" applyProtection="1">
      <alignment horizontal="left" vertical="center" wrapText="1"/>
    </xf>
    <xf numFmtId="0" fontId="11" fillId="0" borderId="37" xfId="1" applyFont="1" applyFill="1" applyBorder="1" applyAlignment="1" applyProtection="1">
      <alignment horizontal="left" vertical="center" wrapText="1"/>
    </xf>
    <xf numFmtId="0" fontId="18" fillId="0" borderId="37" xfId="1" applyFont="1" applyFill="1" applyBorder="1" applyAlignment="1" applyProtection="1">
      <alignment horizontal="left" vertical="center" wrapText="1"/>
    </xf>
    <xf numFmtId="0" fontId="19" fillId="0" borderId="19" xfId="4" applyFont="1" applyFill="1" applyBorder="1" applyAlignment="1" applyProtection="1">
      <alignment vertical="center" wrapText="1"/>
    </xf>
    <xf numFmtId="0" fontId="3" fillId="0" borderId="0" xfId="2" applyFont="1" applyFill="1" applyProtection="1">
      <protection locked="0"/>
    </xf>
    <xf numFmtId="0" fontId="15" fillId="0" borderId="0" xfId="4" applyFont="1" applyFill="1" applyBorder="1" applyAlignment="1" applyProtection="1">
      <alignment vertical="center"/>
      <protection locked="0"/>
    </xf>
    <xf numFmtId="49" fontId="6" fillId="0" borderId="0" xfId="8" applyNumberFormat="1" applyFont="1" applyAlignment="1" applyProtection="1">
      <alignment vertical="center"/>
    </xf>
    <xf numFmtId="0" fontId="3" fillId="0" borderId="0" xfId="9" applyProtection="1">
      <alignment vertical="center"/>
    </xf>
    <xf numFmtId="0" fontId="4" fillId="0" borderId="0" xfId="4" applyFont="1" applyAlignment="1" applyProtection="1">
      <alignment horizontal="center" vertical="center"/>
    </xf>
    <xf numFmtId="0" fontId="13" fillId="0" borderId="0" xfId="4" applyFont="1" applyAlignment="1" applyProtection="1">
      <alignment horizontal="center" vertical="center" wrapText="1"/>
    </xf>
    <xf numFmtId="0" fontId="12" fillId="0" borderId="0" xfId="4" applyFont="1" applyAlignment="1" applyProtection="1">
      <alignment vertical="center"/>
    </xf>
    <xf numFmtId="0" fontId="4" fillId="0" borderId="1" xfId="4" applyFont="1" applyBorder="1" applyAlignment="1" applyProtection="1">
      <alignment horizontal="center" vertical="center"/>
    </xf>
    <xf numFmtId="0" fontId="4" fillId="0" borderId="2" xfId="4" applyFont="1" applyBorder="1" applyAlignment="1" applyProtection="1">
      <alignment horizontal="center" vertical="center"/>
    </xf>
    <xf numFmtId="0" fontId="13" fillId="0" borderId="2" xfId="4" applyFont="1" applyBorder="1" applyAlignment="1" applyProtection="1">
      <alignment horizontal="center" vertical="center" wrapText="1"/>
    </xf>
    <xf numFmtId="0" fontId="4" fillId="0" borderId="3" xfId="4" applyFont="1" applyBorder="1" applyAlignment="1" applyProtection="1">
      <alignment horizontal="center" vertical="center"/>
    </xf>
    <xf numFmtId="0" fontId="3" fillId="0" borderId="4" xfId="9" applyBorder="1" applyProtection="1">
      <alignment vertical="center"/>
    </xf>
    <xf numFmtId="0" fontId="3" fillId="0" borderId="5" xfId="9" applyBorder="1" applyProtection="1">
      <alignment vertical="center"/>
    </xf>
    <xf numFmtId="0" fontId="3" fillId="8" borderId="87" xfId="9" applyFill="1" applyBorder="1" applyAlignment="1" applyProtection="1">
      <alignment horizontal="center" vertical="center"/>
    </xf>
    <xf numFmtId="0" fontId="3" fillId="8" borderId="87" xfId="9" applyFill="1" applyBorder="1" applyAlignment="1" applyProtection="1">
      <alignment horizontal="center" vertical="center" wrapText="1"/>
    </xf>
    <xf numFmtId="0" fontId="3" fillId="7" borderId="49" xfId="10" applyFill="1" applyBorder="1" applyAlignment="1" applyProtection="1">
      <alignment horizontal="left" vertical="center" wrapText="1"/>
    </xf>
    <xf numFmtId="0" fontId="3" fillId="7" borderId="49" xfId="4" applyFill="1" applyBorder="1" applyAlignment="1" applyProtection="1">
      <alignment horizontal="center" vertical="center"/>
    </xf>
    <xf numFmtId="0" fontId="3" fillId="7" borderId="0" xfId="9" applyFill="1" applyProtection="1">
      <alignment vertical="center"/>
    </xf>
    <xf numFmtId="0" fontId="3" fillId="7" borderId="26" xfId="10" applyFill="1" applyBorder="1" applyAlignment="1" applyProtection="1">
      <alignment horizontal="left" vertical="center" wrapText="1"/>
    </xf>
    <xf numFmtId="0" fontId="3" fillId="7" borderId="26" xfId="4" applyFill="1" applyBorder="1" applyAlignment="1" applyProtection="1">
      <alignment horizontal="center" vertical="center"/>
    </xf>
    <xf numFmtId="0" fontId="3" fillId="0" borderId="26" xfId="10" applyBorder="1" applyAlignment="1" applyProtection="1">
      <alignment horizontal="left" vertical="center" wrapText="1"/>
    </xf>
    <xf numFmtId="0" fontId="3" fillId="0" borderId="26" xfId="4" applyBorder="1" applyAlignment="1" applyProtection="1">
      <alignment horizontal="center" vertical="center"/>
    </xf>
    <xf numFmtId="0" fontId="3" fillId="0" borderId="30" xfId="4" quotePrefix="1" applyBorder="1" applyAlignment="1" applyProtection="1">
      <alignment horizontal="center" vertical="center"/>
    </xf>
    <xf numFmtId="0" fontId="3" fillId="0" borderId="30" xfId="10" applyBorder="1" applyAlignment="1" applyProtection="1">
      <alignment horizontal="left" vertical="center" wrapText="1"/>
    </xf>
    <xf numFmtId="0" fontId="3" fillId="0" borderId="30" xfId="4" applyBorder="1" applyAlignment="1" applyProtection="1">
      <alignment horizontal="center" vertical="center"/>
    </xf>
    <xf numFmtId="0" fontId="3" fillId="0" borderId="30" xfId="9" applyBorder="1" applyProtection="1">
      <alignment vertical="center"/>
    </xf>
    <xf numFmtId="0" fontId="3" fillId="0" borderId="0" xfId="4" quotePrefix="1" applyAlignment="1" applyProtection="1">
      <alignment horizontal="center" vertical="center"/>
    </xf>
    <xf numFmtId="0" fontId="3" fillId="0" borderId="0" xfId="10" applyAlignment="1" applyProtection="1">
      <alignment horizontal="left" vertical="center" wrapText="1"/>
    </xf>
    <xf numFmtId="0" fontId="3" fillId="0" borderId="0" xfId="4" applyAlignment="1" applyProtection="1">
      <alignment horizontal="center" vertical="center"/>
    </xf>
    <xf numFmtId="0" fontId="3" fillId="0" borderId="0" xfId="9" applyAlignment="1" applyProtection="1">
      <alignment vertical="center" wrapText="1"/>
    </xf>
    <xf numFmtId="0" fontId="4" fillId="0" borderId="0" xfId="9" applyFont="1" applyProtection="1">
      <alignment vertical="center"/>
    </xf>
    <xf numFmtId="0" fontId="3" fillId="7" borderId="26" xfId="4" quotePrefix="1" applyFill="1" applyBorder="1" applyAlignment="1" applyProtection="1">
      <alignment horizontal="center" vertical="center"/>
    </xf>
    <xf numFmtId="0" fontId="3" fillId="0" borderId="0" xfId="9" applyProtection="1">
      <alignment vertical="center"/>
      <protection locked="0"/>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0" fillId="0" borderId="44" xfId="0" applyBorder="1" applyProtection="1">
      <alignment vertical="center"/>
      <protection locked="0"/>
    </xf>
    <xf numFmtId="0" fontId="0" fillId="0" borderId="70" xfId="0" applyBorder="1" applyProtection="1">
      <alignment vertical="center"/>
      <protection locked="0"/>
    </xf>
    <xf numFmtId="0" fontId="33" fillId="0" borderId="0" xfId="0" applyFont="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33" fillId="0" borderId="10" xfId="0" applyFont="1"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0" borderId="44" xfId="0" applyBorder="1">
      <alignment vertical="center"/>
    </xf>
    <xf numFmtId="0" fontId="0" fillId="0" borderId="0" xfId="0">
      <alignment vertical="center"/>
    </xf>
    <xf numFmtId="0" fontId="0" fillId="0" borderId="23" xfId="0" applyBorder="1">
      <alignment vertical="center"/>
    </xf>
    <xf numFmtId="0" fontId="0" fillId="0" borderId="44" xfId="0" applyBorder="1" applyAlignment="1" applyProtection="1">
      <alignment vertical="center" shrinkToFit="1"/>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4" xfId="0" applyBorder="1">
      <alignment vertical="center"/>
    </xf>
    <xf numFmtId="0" fontId="0" fillId="0" borderId="30" xfId="0" applyBorder="1">
      <alignment vertical="center"/>
    </xf>
    <xf numFmtId="0" fontId="0" fillId="0" borderId="46" xfId="0" applyBorder="1">
      <alignment vertical="center"/>
    </xf>
    <xf numFmtId="0" fontId="0" fillId="0" borderId="60"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27" fillId="0" borderId="30" xfId="0" applyFont="1" applyBorder="1">
      <alignment vertical="center"/>
    </xf>
    <xf numFmtId="0" fontId="27" fillId="0" borderId="0" xfId="0" applyFont="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52" xfId="0" applyBorder="1">
      <alignment vertical="center"/>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0" xfId="0" applyFill="1">
      <alignment vertical="center"/>
    </xf>
    <xf numFmtId="0" fontId="0" fillId="2" borderId="37"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45" xfId="0" applyBorder="1">
      <alignment vertical="center"/>
    </xf>
    <xf numFmtId="0" fontId="0" fillId="0" borderId="53" xfId="0" applyBorder="1">
      <alignment vertical="center"/>
    </xf>
    <xf numFmtId="0" fontId="0" fillId="2" borderId="30" xfId="0" applyFill="1" applyBorder="1" applyAlignment="1">
      <alignment vertical="center" wrapText="1"/>
    </xf>
    <xf numFmtId="0" fontId="0" fillId="2" borderId="0" xfId="0" applyFill="1" applyAlignment="1">
      <alignment vertical="center" wrapText="1"/>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pplyAlignment="1">
      <alignment horizontal="right" vertical="center"/>
    </xf>
    <xf numFmtId="0" fontId="29" fillId="0" borderId="0" xfId="0" applyFont="1" applyAlignment="1">
      <alignment horizontal="center" vertical="top"/>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0" fillId="0" borderId="41" xfId="0" applyBorder="1">
      <alignment vertical="center"/>
    </xf>
    <xf numFmtId="0" fontId="3" fillId="2" borderId="36" xfId="0" applyFont="1" applyFill="1" applyBorder="1">
      <alignment vertical="center"/>
    </xf>
    <xf numFmtId="0" fontId="3" fillId="2" borderId="0" xfId="0" applyFont="1" applyFill="1">
      <alignment vertical="center"/>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23" xfId="0" applyFont="1" applyBorder="1" applyProtection="1">
      <alignment vertical="center"/>
      <protection locked="0"/>
    </xf>
    <xf numFmtId="0" fontId="6" fillId="2" borderId="30"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49" fontId="0" fillId="0" borderId="82"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60"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53" xfId="0" applyFont="1" applyBorder="1" applyAlignment="1" applyProtection="1">
      <alignment horizontal="left" vertical="center" shrinkToFit="1"/>
      <protection locked="0"/>
    </xf>
    <xf numFmtId="49" fontId="0" fillId="0" borderId="51"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0" fontId="3" fillId="0" borderId="0" xfId="6" applyAlignment="1">
      <alignment horizontal="left"/>
    </xf>
    <xf numFmtId="0" fontId="7" fillId="0" borderId="0" xfId="6" applyFont="1" applyAlignment="1" applyProtection="1">
      <alignment horizontal="left" shrinkToFit="1"/>
      <protection locked="0"/>
    </xf>
    <xf numFmtId="0" fontId="5" fillId="0" borderId="0" xfId="6" applyFont="1" applyAlignment="1">
      <alignment horizontal="center" vertical="center"/>
    </xf>
    <xf numFmtId="0" fontId="5" fillId="0" borderId="0" xfId="6" applyFont="1" applyAlignment="1" applyProtection="1">
      <alignment horizontal="left" shrinkToFit="1"/>
      <protection locked="0"/>
    </xf>
    <xf numFmtId="0" fontId="3" fillId="0" borderId="0" xfId="6"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4" fillId="0" borderId="0" xfId="6" applyFont="1" applyAlignment="1">
      <alignment horizontal="center" vertical="center"/>
    </xf>
    <xf numFmtId="0" fontId="3" fillId="0" borderId="0" xfId="6" applyAlignment="1">
      <alignment horizontal="left" wrapText="1"/>
    </xf>
    <xf numFmtId="0" fontId="5" fillId="0" borderId="0" xfId="6" applyFont="1" applyAlignment="1">
      <alignment horizontal="center"/>
    </xf>
    <xf numFmtId="0" fontId="0" fillId="0" borderId="0" xfId="0" applyAlignment="1">
      <alignment horizontal="center"/>
    </xf>
    <xf numFmtId="0" fontId="5" fillId="0" borderId="0" xfId="6" applyFont="1" applyAlignment="1">
      <alignment horizontal="center" vertical="center" wrapText="1"/>
    </xf>
    <xf numFmtId="0" fontId="8" fillId="0" borderId="0" xfId="6" applyFont="1" applyAlignment="1" applyProtection="1">
      <alignment horizontal="left" shrinkToFit="1"/>
      <protection locked="0"/>
    </xf>
    <xf numFmtId="0" fontId="3" fillId="0" borderId="40" xfId="1" applyNumberFormat="1" applyFont="1" applyFill="1" applyBorder="1" applyAlignment="1" applyProtection="1">
      <alignment horizontal="center" vertical="distributed" textRotation="255" justifyLastLine="1"/>
    </xf>
    <xf numFmtId="0" fontId="3" fillId="0" borderId="36" xfId="1" applyNumberFormat="1" applyFont="1" applyFill="1" applyBorder="1" applyAlignment="1" applyProtection="1">
      <alignment horizontal="center" vertical="distributed" textRotation="255" justifyLastLine="1"/>
    </xf>
    <xf numFmtId="0" fontId="3" fillId="0" borderId="47" xfId="4" applyFont="1" applyFill="1" applyBorder="1" applyAlignment="1" applyProtection="1">
      <alignment horizontal="center" vertical="center"/>
    </xf>
    <xf numFmtId="0" fontId="3" fillId="0" borderId="54" xfId="4" applyFont="1" applyFill="1" applyBorder="1" applyAlignment="1" applyProtection="1">
      <alignment horizontal="center" vertical="center"/>
    </xf>
    <xf numFmtId="0" fontId="3" fillId="0" borderId="56" xfId="4" applyFont="1" applyFill="1" applyBorder="1" applyAlignment="1" applyProtection="1">
      <alignment horizontal="center" vertical="center"/>
    </xf>
    <xf numFmtId="0" fontId="3" fillId="0" borderId="57" xfId="4"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wrapText="1"/>
    </xf>
    <xf numFmtId="0" fontId="3" fillId="0" borderId="48" xfId="1" applyNumberFormat="1" applyFont="1" applyFill="1" applyBorder="1" applyAlignment="1" applyProtection="1">
      <alignment horizontal="left" vertical="center" wrapText="1"/>
    </xf>
    <xf numFmtId="0" fontId="3" fillId="0" borderId="55" xfId="4" applyFont="1" applyFill="1" applyBorder="1" applyAlignment="1" applyProtection="1">
      <alignment horizontal="center" vertical="center"/>
    </xf>
    <xf numFmtId="176" fontId="3" fillId="0" borderId="40" xfId="1" quotePrefix="1" applyNumberFormat="1" applyFont="1" applyFill="1" applyBorder="1" applyAlignment="1" applyProtection="1">
      <alignment horizontal="center" vertical="center"/>
    </xf>
    <xf numFmtId="176"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center" vertical="center" wrapText="1"/>
    </xf>
    <xf numFmtId="0" fontId="3" fillId="0" borderId="49" xfId="1" applyNumberFormat="1" applyFont="1" applyFill="1" applyBorder="1" applyAlignment="1" applyProtection="1">
      <alignment horizontal="center" vertical="center" wrapText="1"/>
    </xf>
    <xf numFmtId="0" fontId="7" fillId="0" borderId="40" xfId="1" applyNumberFormat="1" applyFont="1" applyFill="1" applyBorder="1" applyAlignment="1" applyProtection="1">
      <alignment horizontal="center" vertical="center"/>
      <protection locked="0"/>
    </xf>
    <xf numFmtId="0" fontId="7" fillId="0" borderId="49" xfId="1" applyNumberFormat="1" applyFont="1" applyFill="1" applyBorder="1" applyAlignment="1" applyProtection="1">
      <alignment horizontal="center" vertical="center"/>
      <protection locked="0"/>
    </xf>
    <xf numFmtId="0" fontId="3" fillId="0" borderId="47" xfId="1" applyNumberFormat="1" applyFont="1" applyFill="1" applyBorder="1" applyAlignment="1" applyProtection="1">
      <alignment horizontal="center" vertical="center" shrinkToFit="1"/>
    </xf>
    <xf numFmtId="0" fontId="3" fillId="0" borderId="54" xfId="1" applyNumberFormat="1" applyFont="1" applyFill="1" applyBorder="1" applyAlignment="1" applyProtection="1">
      <alignment horizontal="center" vertical="center" shrinkToFit="1"/>
    </xf>
    <xf numFmtId="0" fontId="7" fillId="0" borderId="48"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48" xfId="4" applyFont="1" applyFill="1" applyBorder="1" applyAlignment="1" applyProtection="1">
      <alignment horizontal="center" vertical="center"/>
      <protection locked="0"/>
    </xf>
    <xf numFmtId="0" fontId="3" fillId="0" borderId="49" xfId="1" applyNumberFormat="1" applyFont="1" applyFill="1" applyBorder="1" applyAlignment="1" applyProtection="1">
      <alignment horizontal="left" vertical="center" wrapText="1"/>
    </xf>
    <xf numFmtId="176" fontId="3" fillId="0" borderId="48" xfId="1" quotePrefix="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distributed" textRotation="255" justifyLastLine="1"/>
    </xf>
    <xf numFmtId="0" fontId="3" fillId="0" borderId="49" xfId="1" applyNumberFormat="1" applyFont="1" applyFill="1" applyBorder="1" applyAlignment="1" applyProtection="1">
      <alignment horizontal="center" vertical="distributed" textRotation="255" justifyLastLine="1"/>
    </xf>
    <xf numFmtId="177" fontId="3" fillId="0" borderId="26" xfId="4" applyNumberFormat="1" applyFont="1" applyFill="1" applyBorder="1" applyAlignment="1" applyProtection="1">
      <alignment horizontal="center" vertical="center"/>
    </xf>
    <xf numFmtId="0" fontId="3" fillId="0" borderId="58" xfId="4" applyFont="1" applyFill="1" applyBorder="1" applyAlignment="1" applyProtection="1">
      <alignment horizontal="center" vertical="center" wrapText="1"/>
    </xf>
    <xf numFmtId="0" fontId="3" fillId="0" borderId="59" xfId="4" applyFont="1" applyFill="1" applyBorder="1" applyAlignment="1" applyProtection="1">
      <alignment horizontal="center" vertical="center"/>
    </xf>
    <xf numFmtId="0" fontId="3" fillId="0" borderId="26" xfId="4" applyFont="1" applyFill="1" applyBorder="1" applyAlignment="1" applyProtection="1">
      <alignment horizontal="center" vertical="center" wrapText="1"/>
    </xf>
    <xf numFmtId="0" fontId="3" fillId="0" borderId="26" xfId="4" applyFont="1" applyFill="1" applyBorder="1" applyAlignment="1" applyProtection="1">
      <alignment horizontal="center" vertical="center"/>
    </xf>
    <xf numFmtId="0" fontId="3" fillId="0" borderId="50" xfId="4" applyFont="1" applyFill="1" applyBorder="1" applyAlignment="1" applyProtection="1">
      <alignment horizontal="center" vertical="center" wrapText="1"/>
    </xf>
    <xf numFmtId="0" fontId="3" fillId="0" borderId="51" xfId="4" applyFont="1" applyFill="1" applyBorder="1" applyAlignment="1" applyProtection="1">
      <alignment horizontal="center" vertical="center" wrapText="1"/>
    </xf>
    <xf numFmtId="0" fontId="7" fillId="0" borderId="49" xfId="4" applyFont="1" applyFill="1" applyBorder="1" applyAlignment="1" applyProtection="1">
      <alignment horizontal="center" vertical="center"/>
      <protection locked="0"/>
    </xf>
    <xf numFmtId="0" fontId="6" fillId="0" borderId="23" xfId="4" applyFont="1" applyFill="1" applyBorder="1" applyAlignment="1" applyProtection="1">
      <alignment horizontal="left" wrapText="1"/>
    </xf>
    <xf numFmtId="0" fontId="3" fillId="0" borderId="45" xfId="4" applyFont="1" applyFill="1" applyBorder="1" applyAlignment="1" applyProtection="1">
      <alignment horizontal="center" vertical="center"/>
    </xf>
    <xf numFmtId="0" fontId="3" fillId="0" borderId="53" xfId="4" applyFont="1" applyFill="1" applyBorder="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52" xfId="1" applyNumberFormat="1" applyFont="1" applyFill="1" applyBorder="1" applyAlignment="1" applyProtection="1">
      <alignment horizontal="center" vertical="center" shrinkToFit="1"/>
    </xf>
    <xf numFmtId="0" fontId="3" fillId="0" borderId="53" xfId="1" applyNumberFormat="1" applyFont="1" applyFill="1" applyBorder="1" applyAlignment="1" applyProtection="1">
      <alignment horizontal="center" vertical="center" shrinkToFit="1"/>
    </xf>
    <xf numFmtId="0" fontId="3" fillId="0" borderId="52" xfId="4" applyFont="1" applyFill="1" applyBorder="1" applyAlignment="1" applyProtection="1">
      <alignment horizontal="center" vertical="center"/>
    </xf>
    <xf numFmtId="0" fontId="8" fillId="0" borderId="24" xfId="4" applyFont="1" applyFill="1" applyBorder="1" applyAlignment="1" applyProtection="1">
      <alignment horizontal="left" vertical="center" shrinkToFit="1"/>
      <protection locked="0"/>
    </xf>
    <xf numFmtId="0" fontId="8" fillId="0" borderId="23" xfId="4" applyFont="1" applyFill="1" applyBorder="1" applyAlignment="1" applyProtection="1">
      <alignment horizontal="left" vertical="center" shrinkToFit="1"/>
      <protection locked="0"/>
    </xf>
    <xf numFmtId="0" fontId="3" fillId="0" borderId="0" xfId="4" applyFont="1" applyFill="1" applyBorder="1" applyAlignment="1" applyProtection="1">
      <alignment horizontal="center" vertical="center" shrinkToFit="1"/>
    </xf>
    <xf numFmtId="0" fontId="3" fillId="0" borderId="23" xfId="4" applyFont="1" applyFill="1" applyBorder="1" applyAlignment="1" applyProtection="1">
      <alignment horizontal="center" vertical="center" shrinkToFit="1"/>
    </xf>
    <xf numFmtId="0" fontId="3" fillId="0" borderId="40" xfId="4" applyFont="1" applyFill="1" applyBorder="1" applyAlignment="1" applyProtection="1">
      <alignment horizontal="left" vertical="center" wrapText="1"/>
    </xf>
    <xf numFmtId="0" fontId="3" fillId="0" borderId="49" xfId="4" applyFont="1" applyFill="1" applyBorder="1" applyAlignment="1" applyProtection="1">
      <alignment horizontal="left" vertical="center" wrapText="1"/>
    </xf>
    <xf numFmtId="176" fontId="3" fillId="0" borderId="26"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center" vertical="distributed" textRotation="255" wrapText="1" justifyLastLine="1"/>
    </xf>
    <xf numFmtId="0" fontId="3" fillId="0" borderId="49"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3" fillId="0" borderId="26" xfId="4"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177" fontId="3" fillId="0" borderId="53" xfId="4" quotePrefix="1" applyNumberFormat="1" applyFont="1" applyFill="1" applyBorder="1" applyAlignment="1" applyProtection="1">
      <alignment horizontal="center" vertical="center"/>
    </xf>
    <xf numFmtId="177" fontId="3" fillId="0" borderId="38" xfId="4" quotePrefix="1" applyNumberFormat="1" applyFont="1" applyFill="1" applyBorder="1" applyAlignment="1" applyProtection="1">
      <alignment horizontal="center" vertical="center"/>
    </xf>
    <xf numFmtId="0" fontId="3" fillId="0" borderId="47" xfId="4" applyFont="1" applyFill="1" applyBorder="1" applyAlignment="1" applyProtection="1">
      <alignment horizontal="center" vertical="center" shrinkToFit="1"/>
    </xf>
    <xf numFmtId="0" fontId="3" fillId="0" borderId="54" xfId="4" applyFont="1" applyFill="1" applyBorder="1" applyAlignment="1" applyProtection="1">
      <alignment horizontal="center" vertical="center" shrinkToFit="1"/>
    </xf>
    <xf numFmtId="0" fontId="6" fillId="0" borderId="5"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14" fillId="0" borderId="5" xfId="4" applyFont="1" applyFill="1" applyBorder="1" applyAlignment="1" applyProtection="1">
      <alignment horizontal="left" vertical="top" wrapText="1"/>
    </xf>
    <xf numFmtId="0" fontId="14" fillId="0" borderId="0" xfId="4" applyFont="1" applyFill="1" applyBorder="1" applyAlignment="1" applyProtection="1">
      <alignment horizontal="left" vertical="top" wrapText="1"/>
    </xf>
    <xf numFmtId="0" fontId="6" fillId="0" borderId="5" xfId="4" applyFont="1" applyFill="1" applyBorder="1" applyAlignment="1" applyProtection="1">
      <alignment horizontal="left" vertical="top" wrapText="1"/>
    </xf>
    <xf numFmtId="0" fontId="6" fillId="0" borderId="0" xfId="4" applyFont="1" applyFill="1" applyBorder="1" applyAlignment="1" applyProtection="1">
      <alignment horizontal="left" vertical="top" wrapText="1"/>
    </xf>
    <xf numFmtId="0" fontId="6" fillId="0" borderId="4" xfId="4" applyFont="1" applyFill="1" applyBorder="1" applyAlignment="1" applyProtection="1">
      <alignment horizontal="left" vertical="top" wrapText="1"/>
    </xf>
    <xf numFmtId="0" fontId="7" fillId="0" borderId="26"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distributed" textRotation="255" justifyLastLine="1"/>
    </xf>
    <xf numFmtId="0" fontId="3" fillId="0" borderId="0" xfId="4" applyFont="1" applyFill="1" applyBorder="1" applyAlignment="1" applyProtection="1">
      <alignment horizontal="center" vertical="center"/>
    </xf>
    <xf numFmtId="177" fontId="3" fillId="0" borderId="40" xfId="4" quotePrefix="1" applyNumberFormat="1" applyFont="1" applyFill="1" applyBorder="1" applyAlignment="1" applyProtection="1">
      <alignment horizontal="center" vertical="center"/>
    </xf>
    <xf numFmtId="177" fontId="3" fillId="0" borderId="49" xfId="4" quotePrefix="1" applyNumberFormat="1" applyFont="1" applyFill="1" applyBorder="1" applyAlignment="1" applyProtection="1">
      <alignment horizontal="center" vertical="center"/>
    </xf>
    <xf numFmtId="0" fontId="3" fillId="0" borderId="22" xfId="1" applyNumberFormat="1" applyFont="1" applyFill="1" applyBorder="1" applyAlignment="1" applyProtection="1">
      <alignment horizontal="center" vertical="center" shrinkToFit="1"/>
    </xf>
    <xf numFmtId="0" fontId="3" fillId="0" borderId="55" xfId="1" applyNumberFormat="1" applyFont="1" applyFill="1" applyBorder="1" applyAlignment="1" applyProtection="1">
      <alignment horizontal="center" vertical="center" shrinkToFit="1"/>
    </xf>
    <xf numFmtId="0" fontId="7" fillId="0" borderId="26" xfId="1" applyNumberFormat="1" applyFont="1" applyFill="1" applyBorder="1" applyAlignment="1" applyProtection="1">
      <alignment horizontal="center" vertical="center"/>
      <protection locked="0"/>
    </xf>
    <xf numFmtId="0" fontId="3" fillId="0" borderId="47"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38" xfId="4" applyFont="1" applyFill="1" applyBorder="1" applyAlignment="1" applyProtection="1">
      <alignment horizontal="center" vertical="center"/>
    </xf>
    <xf numFmtId="0" fontId="3" fillId="0" borderId="30" xfId="4" applyFont="1" applyFill="1" applyBorder="1" applyAlignment="1" applyProtection="1">
      <alignment horizontal="center" vertical="center" shrinkToFit="1"/>
    </xf>
    <xf numFmtId="0" fontId="3" fillId="0" borderId="45" xfId="4" applyFont="1" applyFill="1" applyBorder="1" applyAlignment="1" applyProtection="1">
      <alignment horizontal="center" vertical="center" shrinkToFit="1"/>
    </xf>
    <xf numFmtId="0" fontId="3" fillId="0" borderId="53" xfId="4" applyFont="1" applyFill="1" applyBorder="1" applyAlignment="1" applyProtection="1">
      <alignment horizontal="center" vertical="center" shrinkToFit="1"/>
    </xf>
    <xf numFmtId="0" fontId="3" fillId="0" borderId="40" xfId="1" applyNumberFormat="1" applyFont="1" applyFill="1" applyBorder="1" applyAlignment="1" applyProtection="1">
      <alignment horizontal="center" vertical="distributed" textRotation="255" wrapText="1" justifyLastLine="1"/>
    </xf>
    <xf numFmtId="0" fontId="3" fillId="0" borderId="48" xfId="1" applyNumberFormat="1" applyFont="1" applyFill="1" applyBorder="1" applyAlignment="1" applyProtection="1">
      <alignment horizontal="center" vertical="distributed" textRotation="255" wrapText="1" justifyLastLine="1"/>
    </xf>
    <xf numFmtId="0" fontId="3" fillId="0" borderId="49" xfId="1" applyNumberFormat="1" applyFont="1" applyFill="1" applyBorder="1" applyAlignment="1" applyProtection="1">
      <alignment horizontal="center" vertical="distributed" textRotation="255" wrapText="1" justifyLastLine="1"/>
    </xf>
    <xf numFmtId="49" fontId="3" fillId="0" borderId="40" xfId="1" quotePrefix="1" applyNumberFormat="1" applyFont="1" applyFill="1" applyBorder="1" applyAlignment="1" applyProtection="1">
      <alignment horizontal="center" vertical="center"/>
    </xf>
    <xf numFmtId="49" fontId="3" fillId="0" borderId="48" xfId="1" quotePrefix="1" applyNumberFormat="1" applyFont="1" applyFill="1" applyBorder="1" applyAlignment="1" applyProtection="1">
      <alignment horizontal="center" vertical="center"/>
    </xf>
    <xf numFmtId="49"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shrinkToFit="1"/>
    </xf>
    <xf numFmtId="0" fontId="3" fillId="0" borderId="48" xfId="1" applyNumberFormat="1" applyFont="1" applyFill="1" applyBorder="1" applyAlignment="1" applyProtection="1">
      <alignment horizontal="left" vertical="center" shrinkToFit="1"/>
    </xf>
    <xf numFmtId="0" fontId="3" fillId="0" borderId="49" xfId="1" applyNumberFormat="1" applyFont="1" applyFill="1" applyBorder="1" applyAlignment="1" applyProtection="1">
      <alignment horizontal="left" vertical="center" shrinkToFit="1"/>
    </xf>
    <xf numFmtId="0" fontId="6" fillId="0" borderId="0" xfId="4" applyFont="1" applyFill="1" applyAlignment="1" applyProtection="1">
      <alignment horizontal="left" vertical="center"/>
    </xf>
    <xf numFmtId="0" fontId="23" fillId="0" borderId="0" xfId="0" applyFont="1" applyAlignment="1" applyProtection="1">
      <alignment horizontal="left" vertical="center"/>
    </xf>
    <xf numFmtId="0" fontId="4" fillId="0" borderId="0" xfId="4" applyFont="1" applyFill="1" applyAlignment="1" applyProtection="1">
      <alignment horizontal="center" vertical="center"/>
    </xf>
    <xf numFmtId="0" fontId="5" fillId="0" borderId="40" xfId="1" applyNumberFormat="1" applyFont="1" applyFill="1" applyBorder="1" applyAlignment="1" applyProtection="1">
      <alignment horizontal="center" vertical="distributed" textRotation="255" justifyLastLine="1"/>
    </xf>
    <xf numFmtId="0" fontId="5" fillId="0" borderId="48" xfId="1" applyNumberFormat="1" applyFont="1" applyFill="1" applyBorder="1" applyAlignment="1" applyProtection="1">
      <alignment horizontal="center" vertical="distributed" textRotation="255" justifyLastLine="1"/>
    </xf>
    <xf numFmtId="0" fontId="5" fillId="0" borderId="49" xfId="1" applyNumberFormat="1"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horizontal="left" vertical="center"/>
    </xf>
    <xf numFmtId="0" fontId="3" fillId="0" borderId="48" xfId="1" applyNumberFormat="1" applyFont="1" applyFill="1" applyBorder="1" applyAlignment="1" applyProtection="1">
      <alignment horizontal="left" vertical="center"/>
    </xf>
    <xf numFmtId="0" fontId="3" fillId="0" borderId="49" xfId="1" applyNumberFormat="1" applyFont="1" applyFill="1" applyBorder="1" applyAlignment="1" applyProtection="1">
      <alignment horizontal="left" vertical="center"/>
    </xf>
    <xf numFmtId="0" fontId="8" fillId="0" borderId="23" xfId="4" applyFont="1" applyFill="1" applyBorder="1" applyAlignment="1" applyProtection="1">
      <alignment horizontal="left" shrinkToFit="1"/>
      <protection locked="0"/>
    </xf>
    <xf numFmtId="0" fontId="8" fillId="0" borderId="24" xfId="4" applyFont="1" applyFill="1" applyBorder="1" applyAlignment="1" applyProtection="1">
      <alignment horizontal="left" shrinkToFit="1"/>
      <protection locked="0"/>
    </xf>
    <xf numFmtId="0" fontId="3" fillId="0" borderId="45" xfId="1" applyNumberFormat="1" applyFont="1" applyFill="1" applyBorder="1" applyAlignment="1" applyProtection="1">
      <alignment horizontal="center" vertical="center"/>
    </xf>
    <xf numFmtId="0" fontId="3" fillId="0" borderId="53" xfId="1" applyNumberFormat="1" applyFont="1" applyFill="1" applyBorder="1" applyAlignment="1" applyProtection="1">
      <alignment horizontal="center" vertical="center"/>
    </xf>
    <xf numFmtId="0" fontId="3" fillId="0" borderId="48"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3" fillId="0" borderId="48" xfId="1" applyNumberFormat="1" applyFont="1" applyFill="1" applyBorder="1" applyAlignment="1" applyProtection="1">
      <alignment vertical="center"/>
    </xf>
    <xf numFmtId="0" fontId="3" fillId="0" borderId="40" xfId="1" applyNumberFormat="1" applyFont="1" applyFill="1" applyBorder="1" applyAlignment="1" applyProtection="1">
      <alignment horizontal="center" vertical="distributed" textRotation="255" justifyLastLine="1" shrinkToFit="1"/>
    </xf>
    <xf numFmtId="0" fontId="3" fillId="0" borderId="48" xfId="1" applyNumberFormat="1" applyFont="1" applyFill="1" applyBorder="1" applyAlignment="1" applyProtection="1">
      <alignment horizontal="center" vertical="distributed" textRotation="255" justifyLastLine="1" shrinkToFit="1"/>
    </xf>
    <xf numFmtId="0" fontId="3" fillId="0" borderId="49" xfId="1" applyNumberFormat="1" applyFont="1" applyFill="1" applyBorder="1" applyAlignment="1" applyProtection="1">
      <alignment horizontal="center" vertical="distributed" textRotation="255" justifyLastLine="1" shrinkToFit="1"/>
    </xf>
    <xf numFmtId="0" fontId="3" fillId="0" borderId="48" xfId="0" applyFont="1" applyFill="1" applyBorder="1" applyAlignment="1" applyProtection="1">
      <alignment horizontal="center" vertical="distributed" textRotation="255" justifyLastLine="1"/>
    </xf>
    <xf numFmtId="0" fontId="3" fillId="0" borderId="49" xfId="0"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vertical="center" wrapText="1"/>
    </xf>
    <xf numFmtId="0" fontId="3" fillId="0" borderId="49" xfId="1" applyNumberFormat="1" applyFont="1" applyFill="1" applyBorder="1" applyAlignment="1" applyProtection="1">
      <alignment vertical="center" wrapText="1"/>
    </xf>
    <xf numFmtId="0" fontId="3" fillId="0" borderId="40" xfId="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center"/>
    </xf>
    <xf numFmtId="0" fontId="3" fillId="0" borderId="52" xfId="1" applyNumberFormat="1" applyFont="1" applyFill="1" applyBorder="1" applyAlignment="1" applyProtection="1">
      <alignment horizontal="center" vertical="center"/>
    </xf>
    <xf numFmtId="0" fontId="3" fillId="7" borderId="26" xfId="4" quotePrefix="1" applyFill="1" applyBorder="1" applyAlignment="1" applyProtection="1">
      <alignment horizontal="center" vertical="center"/>
    </xf>
    <xf numFmtId="0" fontId="3" fillId="7" borderId="26" xfId="10" applyFill="1" applyBorder="1" applyAlignment="1" applyProtection="1">
      <alignment horizontal="left" vertical="center" wrapText="1"/>
    </xf>
    <xf numFmtId="0" fontId="3" fillId="7" borderId="49" xfId="4" quotePrefix="1" applyFill="1" applyBorder="1" applyAlignment="1" applyProtection="1">
      <alignment horizontal="center" vertical="center"/>
    </xf>
    <xf numFmtId="0" fontId="3" fillId="7" borderId="49" xfId="9" applyFill="1" applyBorder="1" applyAlignment="1" applyProtection="1">
      <alignment horizontal="left" vertical="center"/>
    </xf>
    <xf numFmtId="0" fontId="3" fillId="7" borderId="26" xfId="9" applyFill="1" applyBorder="1" applyAlignment="1" applyProtection="1">
      <alignment horizontal="left" vertical="center"/>
    </xf>
    <xf numFmtId="0" fontId="3" fillId="8" borderId="88" xfId="9" applyFill="1" applyBorder="1" applyAlignment="1" applyProtection="1">
      <alignment horizontal="center" vertical="center"/>
    </xf>
    <xf numFmtId="0" fontId="3" fillId="8" borderId="89" xfId="9" applyFill="1" applyBorder="1" applyAlignment="1" applyProtection="1">
      <alignment horizontal="center" vertical="center"/>
    </xf>
    <xf numFmtId="0" fontId="3" fillId="7" borderId="26" xfId="9" applyFill="1" applyBorder="1" applyAlignment="1" applyProtection="1">
      <alignment vertical="center" wrapText="1"/>
    </xf>
    <xf numFmtId="0" fontId="3" fillId="0" borderId="23" xfId="4" applyBorder="1" applyAlignment="1" applyProtection="1">
      <alignment horizontal="left" vertical="center"/>
    </xf>
    <xf numFmtId="0" fontId="7" fillId="0" borderId="23" xfId="4" applyFont="1" applyBorder="1" applyAlignment="1" applyProtection="1">
      <alignment horizontal="left" vertical="center" shrinkToFit="1"/>
    </xf>
    <xf numFmtId="0" fontId="3" fillId="0" borderId="49" xfId="4" quotePrefix="1" applyBorder="1" applyAlignment="1" applyProtection="1">
      <alignment horizontal="center" vertical="center"/>
    </xf>
    <xf numFmtId="0" fontId="3" fillId="0" borderId="26" xfId="4" quotePrefix="1" applyBorder="1" applyAlignment="1" applyProtection="1">
      <alignment horizontal="center" vertical="center"/>
    </xf>
    <xf numFmtId="0" fontId="3" fillId="7" borderId="49" xfId="10" applyFill="1" applyBorder="1" applyAlignment="1" applyProtection="1">
      <alignment horizontal="left" vertical="center" wrapText="1"/>
    </xf>
    <xf numFmtId="0" fontId="3" fillId="7" borderId="49" xfId="9" applyFill="1" applyBorder="1" applyAlignment="1" applyProtection="1">
      <alignment vertical="center" wrapText="1"/>
    </xf>
    <xf numFmtId="0" fontId="4" fillId="0" borderId="0" xfId="9" applyFont="1" applyAlignment="1" applyProtection="1">
      <alignment horizontal="center" vertical="center"/>
    </xf>
    <xf numFmtId="0" fontId="7" fillId="0" borderId="23" xfId="4" applyFont="1" applyBorder="1" applyAlignment="1" applyProtection="1">
      <alignment horizontal="left" vertical="center" shrinkToFit="1"/>
      <protection locked="0"/>
    </xf>
    <xf numFmtId="0" fontId="14" fillId="0" borderId="5" xfId="9" applyFont="1" applyBorder="1" applyAlignment="1" applyProtection="1">
      <alignment horizontal="left" vertical="center"/>
    </xf>
    <xf numFmtId="0" fontId="14" fillId="0" borderId="0" xfId="9" applyFont="1" applyAlignment="1" applyProtection="1">
      <alignment horizontal="left" vertical="center"/>
    </xf>
    <xf numFmtId="0" fontId="3" fillId="0" borderId="5" xfId="0" applyFont="1" applyBorder="1" applyAlignment="1" applyProtection="1">
      <alignment vertical="top" wrapText="1"/>
    </xf>
    <xf numFmtId="0" fontId="3" fillId="0" borderId="0" xfId="0" applyFont="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6" xfId="0" applyFont="1" applyBorder="1" applyAlignment="1" applyProtection="1">
      <alignmen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5" fillId="7" borderId="26" xfId="4" quotePrefix="1" applyFont="1" applyFill="1" applyBorder="1" applyAlignment="1">
      <alignment horizontal="center" vertical="center"/>
    </xf>
    <xf numFmtId="0" fontId="4" fillId="0" borderId="0" xfId="9" applyFont="1" applyAlignment="1">
      <alignment horizontal="center"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8" borderId="87" xfId="9" applyFill="1" applyBorder="1" applyAlignment="1">
      <alignment horizontal="center" vertical="center"/>
    </xf>
    <xf numFmtId="0" fontId="5" fillId="7" borderId="26" xfId="9" applyFont="1" applyFill="1" applyBorder="1" applyAlignment="1">
      <alignment horizontal="left" vertical="center" wrapText="1"/>
    </xf>
    <xf numFmtId="0" fontId="3" fillId="8" borderId="87" xfId="9" applyFill="1" applyBorder="1" applyAlignment="1">
      <alignment horizontal="center"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xf numFmtId="0" fontId="5" fillId="7" borderId="49" xfId="4" quotePrefix="1" applyFont="1" applyFill="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7" borderId="49" xfId="9" applyFont="1" applyFill="1" applyBorder="1" applyAlignment="1">
      <alignment horizontal="left" vertical="center" wrapText="1"/>
    </xf>
    <xf numFmtId="0" fontId="49" fillId="0" borderId="5" xfId="9" applyFont="1" applyBorder="1" applyAlignment="1">
      <alignment horizontal="left" vertical="center"/>
    </xf>
    <xf numFmtId="0" fontId="49" fillId="0" borderId="0" xfId="9" applyFont="1" applyAlignment="1">
      <alignment horizontal="left" vertical="center"/>
    </xf>
    <xf numFmtId="0" fontId="7" fillId="0" borderId="23" xfId="9" applyFont="1" applyBorder="1" applyAlignment="1" applyProtection="1">
      <alignment horizontal="left" vertical="center" shrinkToFit="1"/>
      <protection locked="0"/>
    </xf>
    <xf numFmtId="0" fontId="7" fillId="0" borderId="24" xfId="9" applyFont="1" applyBorder="1" applyAlignment="1" applyProtection="1">
      <alignment horizontal="left" vertical="center" shrinkToFit="1"/>
      <protection locked="0"/>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263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38</xdr:col>
      <xdr:colOff>0</xdr:colOff>
      <xdr:row>86</xdr:row>
      <xdr:rowOff>9525</xdr:rowOff>
    </xdr:from>
    <xdr:to>
      <xdr:col>40</xdr:col>
      <xdr:colOff>0</xdr:colOff>
      <xdr:row>88</xdr:row>
      <xdr:rowOff>9525</xdr:rowOff>
    </xdr:to>
    <xdr:sp macro="" textlink="">
      <xdr:nvSpPr>
        <xdr:cNvPr id="42" name="Rectangle 226">
          <a:extLst>
            <a:ext uri="{FF2B5EF4-FFF2-40B4-BE49-F238E27FC236}">
              <a16:creationId xmlns:a16="http://schemas.microsoft.com/office/drawing/2014/main" id="{00000000-0008-0000-0100-00002A000000}"/>
            </a:ext>
          </a:extLst>
        </xdr:cNvPr>
        <xdr:cNvSpPr>
          <a:spLocks noChangeArrowheads="1"/>
        </xdr:cNvSpPr>
      </xdr:nvSpPr>
      <xdr:spPr bwMode="auto">
        <a:xfrm>
          <a:off x="6553200"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view="pageBreakPreview" zoomScaleNormal="100" zoomScaleSheetLayoutView="100" workbookViewId="0">
      <selection activeCell="X39" sqref="X39:AT41"/>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440" t="s">
        <v>1151</v>
      </c>
      <c r="P2" s="440"/>
      <c r="Q2" s="440"/>
      <c r="R2" s="440"/>
      <c r="S2" s="1"/>
      <c r="AV2" s="564" t="s">
        <v>1152</v>
      </c>
      <c r="AW2" s="397"/>
      <c r="AX2" s="397"/>
      <c r="AY2" s="397"/>
      <c r="AZ2" s="397"/>
      <c r="BA2" s="397"/>
      <c r="BB2" s="397"/>
      <c r="BC2" s="397"/>
    </row>
    <row r="3" spans="15:55" ht="7.5" customHeight="1" x14ac:dyDescent="0.15">
      <c r="O3" s="440"/>
      <c r="P3" s="440"/>
      <c r="Q3" s="440"/>
      <c r="R3" s="440"/>
      <c r="S3" s="1"/>
      <c r="AU3" s="1"/>
      <c r="AV3" s="397"/>
      <c r="AW3" s="397"/>
      <c r="AX3" s="397"/>
      <c r="AY3" s="397"/>
      <c r="AZ3" s="397"/>
      <c r="BA3" s="397"/>
      <c r="BB3" s="397"/>
      <c r="BC3" s="397"/>
    </row>
    <row r="5" spans="15:55" ht="7.5" customHeight="1" x14ac:dyDescent="0.15">
      <c r="P5" s="565" t="s">
        <v>1153</v>
      </c>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row>
    <row r="6" spans="15:55" ht="7.5" customHeight="1" x14ac:dyDescent="0.1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row>
    <row r="7" spans="15:55" ht="7.5" customHeight="1" x14ac:dyDescent="0.1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row>
    <row r="8" spans="15:55" ht="7.5" customHeight="1" x14ac:dyDescent="0.15">
      <c r="P8" s="412" t="s">
        <v>1154</v>
      </c>
      <c r="Q8" s="412"/>
      <c r="R8" s="412"/>
      <c r="S8" s="412"/>
      <c r="T8" s="412"/>
      <c r="U8" s="412"/>
      <c r="V8" s="412"/>
      <c r="W8" s="412"/>
      <c r="X8" s="412"/>
      <c r="Y8" s="412"/>
      <c r="Z8" s="412"/>
      <c r="AA8" s="412"/>
      <c r="AB8" s="412"/>
      <c r="AC8" s="412"/>
    </row>
    <row r="9" spans="15:55" ht="7.5" customHeight="1" x14ac:dyDescent="0.15">
      <c r="P9" s="412"/>
      <c r="Q9" s="412"/>
      <c r="R9" s="412"/>
      <c r="S9" s="412"/>
      <c r="T9" s="412"/>
      <c r="U9" s="412"/>
      <c r="V9" s="412"/>
      <c r="W9" s="412"/>
      <c r="X9" s="412"/>
      <c r="Y9" s="412"/>
      <c r="Z9" s="412"/>
      <c r="AA9" s="412"/>
      <c r="AB9" s="412"/>
      <c r="AC9" s="412"/>
    </row>
    <row r="11" spans="15:55" ht="7.5" customHeight="1" x14ac:dyDescent="0.15">
      <c r="AN11" s="490" t="s">
        <v>1155</v>
      </c>
      <c r="AO11" s="491"/>
      <c r="AP11" s="491"/>
      <c r="AQ11" s="491"/>
      <c r="AR11" s="492"/>
      <c r="AS11" s="417" t="s">
        <v>1156</v>
      </c>
      <c r="AT11" s="418"/>
      <c r="AU11" s="557"/>
      <c r="AV11" s="557"/>
      <c r="AW11" s="418" t="s">
        <v>1157</v>
      </c>
      <c r="AX11" s="557"/>
      <c r="AY11" s="557"/>
      <c r="AZ11" s="418" t="s">
        <v>1158</v>
      </c>
      <c r="BA11" s="557"/>
      <c r="BB11" s="557"/>
      <c r="BC11" s="534" t="s">
        <v>1159</v>
      </c>
    </row>
    <row r="12" spans="15:55" ht="7.5" customHeight="1" x14ac:dyDescent="0.15">
      <c r="AN12" s="496"/>
      <c r="AO12" s="497"/>
      <c r="AP12" s="497"/>
      <c r="AQ12" s="497"/>
      <c r="AR12" s="498"/>
      <c r="AS12" s="420"/>
      <c r="AT12" s="398"/>
      <c r="AU12" s="558"/>
      <c r="AV12" s="558"/>
      <c r="AW12" s="398"/>
      <c r="AX12" s="558"/>
      <c r="AY12" s="558"/>
      <c r="AZ12" s="398"/>
      <c r="BA12" s="558"/>
      <c r="BB12" s="558"/>
      <c r="BC12" s="535"/>
    </row>
    <row r="14" spans="15:55" ht="7.5" customHeight="1" x14ac:dyDescent="0.15">
      <c r="Q14" s="559" t="s">
        <v>1160</v>
      </c>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55" ht="7.5" customHeight="1" x14ac:dyDescent="0.15">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row>
    <row r="16" spans="15:55" ht="7.5" customHeight="1" x14ac:dyDescent="0.15">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row>
    <row r="17" spans="15:55" ht="7.5" customHeight="1" x14ac:dyDescent="0.15">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row>
    <row r="18" spans="15:55" ht="7.5" customHeight="1" x14ac:dyDescent="0.15">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row>
    <row r="19" spans="15:55" ht="7.5" customHeight="1" x14ac:dyDescent="0.15">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row>
    <row r="20" spans="15:55" ht="7.5" customHeight="1" x14ac:dyDescent="0.15">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row>
    <row r="21" spans="15:55" ht="7.5" customHeight="1" x14ac:dyDescent="0.15">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row>
    <row r="22" spans="15:55" ht="7.5" customHeight="1" x14ac:dyDescent="0.15">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row>
    <row r="23" spans="15:55" ht="7.5" customHeight="1" x14ac:dyDescent="0.15">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row>
    <row r="24" spans="15:55" ht="7.5" customHeight="1" x14ac:dyDescent="0.15">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row>
    <row r="25" spans="15:55" ht="7.5" customHeight="1" x14ac:dyDescent="0.15">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row>
    <row r="26" spans="15:55" ht="7.5" customHeight="1" x14ac:dyDescent="0.15">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row>
    <row r="27" spans="15:55" ht="7.5" customHeight="1" x14ac:dyDescent="0.15">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row>
    <row r="28" spans="15:55" ht="7.5" customHeight="1" x14ac:dyDescent="0.15">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row>
    <row r="30" spans="15:55" ht="7.5" customHeight="1" thickBot="1" x14ac:dyDescent="0.2"/>
    <row r="31" spans="15:55" ht="7.5" customHeight="1" thickTop="1" x14ac:dyDescent="0.15">
      <c r="O31" s="508" t="s">
        <v>1161</v>
      </c>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10"/>
    </row>
    <row r="32" spans="15:55" ht="7.5" customHeight="1" x14ac:dyDescent="0.15">
      <c r="O32" s="511"/>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3"/>
    </row>
    <row r="33" spans="15:64" ht="7.5" customHeight="1" thickBot="1" x14ac:dyDescent="0.2">
      <c r="O33" s="514"/>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6"/>
      <c r="BD33" s="3"/>
      <c r="BE33" s="4"/>
      <c r="BF33" s="4"/>
      <c r="BG33" s="4"/>
      <c r="BH33" s="4"/>
      <c r="BI33" s="4"/>
      <c r="BJ33" s="4"/>
      <c r="BK33" s="4"/>
      <c r="BL33" s="3"/>
    </row>
    <row r="34" spans="15:64" ht="3" customHeight="1" thickTop="1" x14ac:dyDescent="0.15"/>
    <row r="35" spans="15:64" ht="7.5" customHeight="1" x14ac:dyDescent="0.15">
      <c r="AJ35" s="560"/>
      <c r="AK35" s="560"/>
      <c r="AL35" s="560"/>
      <c r="AM35" s="560"/>
      <c r="AN35" s="560"/>
      <c r="AO35" s="560"/>
      <c r="AP35" s="560"/>
      <c r="AQ35" s="560"/>
      <c r="AR35" s="560"/>
      <c r="AS35" s="560"/>
      <c r="AT35" s="562"/>
      <c r="AU35" s="562"/>
      <c r="AV35" s="562"/>
      <c r="AW35" s="562"/>
      <c r="AX35" s="562"/>
      <c r="AY35" s="562"/>
      <c r="AZ35" s="562"/>
      <c r="BA35" s="562"/>
      <c r="BB35" s="562"/>
    </row>
    <row r="36" spans="15:64" ht="7.5" customHeight="1" x14ac:dyDescent="0.15">
      <c r="AJ36" s="560"/>
      <c r="AK36" s="560"/>
      <c r="AL36" s="560"/>
      <c r="AM36" s="560"/>
      <c r="AN36" s="560"/>
      <c r="AO36" s="560"/>
      <c r="AP36" s="560"/>
      <c r="AQ36" s="560"/>
      <c r="AR36" s="560"/>
      <c r="AS36" s="560"/>
      <c r="AT36" s="562"/>
      <c r="AU36" s="562"/>
      <c r="AV36" s="562"/>
      <c r="AW36" s="562"/>
      <c r="AX36" s="562"/>
      <c r="AY36" s="562"/>
      <c r="AZ36" s="562"/>
      <c r="BA36" s="562"/>
      <c r="BB36" s="562"/>
    </row>
    <row r="37" spans="15:64" ht="7.5" customHeight="1" x14ac:dyDescent="0.15">
      <c r="AJ37" s="560"/>
      <c r="AK37" s="560"/>
      <c r="AL37" s="560"/>
      <c r="AM37" s="560"/>
      <c r="AN37" s="560"/>
      <c r="AO37" s="560"/>
      <c r="AP37" s="560"/>
      <c r="AQ37" s="560"/>
      <c r="AR37" s="560"/>
      <c r="AS37" s="560"/>
      <c r="AT37" s="562"/>
      <c r="AU37" s="562"/>
      <c r="AV37" s="562"/>
      <c r="AW37" s="562"/>
      <c r="AX37" s="562"/>
      <c r="AY37" s="562"/>
      <c r="AZ37" s="562"/>
      <c r="BA37" s="562"/>
      <c r="BB37" s="562"/>
    </row>
    <row r="38" spans="15:64" ht="7.5" customHeight="1" x14ac:dyDescent="0.15">
      <c r="AJ38" s="561"/>
      <c r="AK38" s="561"/>
      <c r="AL38" s="561"/>
      <c r="AM38" s="561"/>
      <c r="AN38" s="561"/>
      <c r="AO38" s="561"/>
      <c r="AP38" s="561"/>
      <c r="AQ38" s="561"/>
      <c r="AR38" s="561"/>
      <c r="AS38" s="561"/>
      <c r="AT38" s="563"/>
      <c r="AU38" s="563"/>
      <c r="AV38" s="563"/>
      <c r="AW38" s="563"/>
      <c r="AX38" s="563"/>
      <c r="AY38" s="563"/>
      <c r="AZ38" s="563"/>
      <c r="BA38" s="563"/>
      <c r="BB38" s="563"/>
    </row>
    <row r="39" spans="15:64" ht="7.5" customHeight="1" x14ac:dyDescent="0.15">
      <c r="P39" s="517" t="s">
        <v>1162</v>
      </c>
      <c r="Q39" s="518"/>
      <c r="R39" s="491" t="s">
        <v>3</v>
      </c>
      <c r="S39" s="491"/>
      <c r="T39" s="491"/>
      <c r="U39" s="491"/>
      <c r="V39" s="491"/>
      <c r="W39" s="492"/>
      <c r="X39" s="433"/>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U39" s="551" t="s">
        <v>1163</v>
      </c>
      <c r="AV39" s="552"/>
      <c r="AW39" s="552"/>
      <c r="AX39" s="552"/>
      <c r="AY39" s="552"/>
      <c r="AZ39" s="552"/>
      <c r="BA39" s="552"/>
      <c r="BB39" s="552"/>
    </row>
    <row r="40" spans="15:64" ht="7.5" customHeight="1" x14ac:dyDescent="0.15">
      <c r="P40" s="519"/>
      <c r="Q40" s="520"/>
      <c r="R40" s="494"/>
      <c r="S40" s="494"/>
      <c r="T40" s="494"/>
      <c r="U40" s="494"/>
      <c r="V40" s="494"/>
      <c r="W40" s="495"/>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2"/>
      <c r="AU40" s="552"/>
      <c r="AV40" s="552"/>
      <c r="AW40" s="552"/>
      <c r="AX40" s="552"/>
      <c r="AY40" s="552"/>
      <c r="AZ40" s="552"/>
      <c r="BA40" s="552"/>
      <c r="BB40" s="552"/>
    </row>
    <row r="41" spans="15:64" ht="7.5" customHeight="1" x14ac:dyDescent="0.15">
      <c r="P41" s="521"/>
      <c r="Q41" s="522"/>
      <c r="R41" s="494"/>
      <c r="S41" s="494"/>
      <c r="T41" s="494"/>
      <c r="U41" s="494"/>
      <c r="V41" s="494"/>
      <c r="W41" s="495"/>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5"/>
      <c r="AU41" s="553"/>
      <c r="AV41" s="553"/>
      <c r="AW41" s="553"/>
      <c r="AX41" s="553"/>
      <c r="AY41" s="553"/>
      <c r="AZ41" s="553"/>
      <c r="BA41" s="553"/>
      <c r="BB41" s="553"/>
    </row>
    <row r="42" spans="15:64" ht="7.5" customHeight="1" x14ac:dyDescent="0.15">
      <c r="P42" s="521"/>
      <c r="Q42" s="522"/>
      <c r="R42" s="494"/>
      <c r="S42" s="494"/>
      <c r="T42" s="494"/>
      <c r="U42" s="494"/>
      <c r="V42" s="494"/>
      <c r="W42" s="495"/>
      <c r="X42" s="396" t="s">
        <v>1164</v>
      </c>
      <c r="Y42" s="396"/>
      <c r="Z42" s="396"/>
      <c r="AA42" s="396"/>
      <c r="AB42" s="396"/>
      <c r="AC42" s="388"/>
      <c r="AD42" s="388"/>
      <c r="AE42" s="388"/>
      <c r="AF42" s="388"/>
      <c r="AG42" s="388"/>
      <c r="AH42" s="388"/>
      <c r="AI42" s="388"/>
      <c r="AJ42" s="388"/>
      <c r="AK42" s="388"/>
      <c r="AL42" s="388"/>
      <c r="AM42" s="388"/>
      <c r="AN42" s="388"/>
      <c r="AO42" s="388"/>
      <c r="AP42" s="388"/>
      <c r="AQ42" s="388"/>
      <c r="AR42" s="388"/>
      <c r="AS42" s="388"/>
      <c r="AT42" s="389"/>
      <c r="AU42" s="553"/>
      <c r="AV42" s="553"/>
      <c r="AW42" s="553"/>
      <c r="AX42" s="553"/>
      <c r="AY42" s="553"/>
      <c r="AZ42" s="553"/>
      <c r="BA42" s="553"/>
      <c r="BB42" s="553"/>
      <c r="BE42" s="5" t="e">
        <f>IF(AND(CODE(LEFT(AC42,1))&gt;9248,CODE(LEFT(AC42,1))&lt;9332),TRUE,FALSE)</f>
        <v>#VALUE!</v>
      </c>
    </row>
    <row r="43" spans="15:64" ht="7.5" customHeight="1" x14ac:dyDescent="0.15">
      <c r="P43" s="521"/>
      <c r="Q43" s="522"/>
      <c r="R43" s="494"/>
      <c r="S43" s="494"/>
      <c r="T43" s="494"/>
      <c r="U43" s="494"/>
      <c r="V43" s="494"/>
      <c r="W43" s="495"/>
      <c r="X43" s="397"/>
      <c r="Y43" s="397"/>
      <c r="Z43" s="397"/>
      <c r="AA43" s="397"/>
      <c r="AB43" s="397"/>
      <c r="AC43" s="391"/>
      <c r="AD43" s="391"/>
      <c r="AE43" s="391"/>
      <c r="AF43" s="391"/>
      <c r="AG43" s="391"/>
      <c r="AH43" s="391"/>
      <c r="AI43" s="391"/>
      <c r="AJ43" s="391"/>
      <c r="AK43" s="391"/>
      <c r="AL43" s="391"/>
      <c r="AM43" s="391"/>
      <c r="AN43" s="391"/>
      <c r="AO43" s="391"/>
      <c r="AP43" s="391"/>
      <c r="AQ43" s="391"/>
      <c r="AR43" s="391"/>
      <c r="AS43" s="391"/>
      <c r="AT43" s="392"/>
      <c r="AU43" s="553"/>
      <c r="AV43" s="553"/>
      <c r="AW43" s="553"/>
      <c r="AX43" s="553"/>
      <c r="AY43" s="553"/>
      <c r="AZ43" s="553"/>
      <c r="BA43" s="553"/>
      <c r="BB43" s="553"/>
    </row>
    <row r="44" spans="15:64" ht="7.5" customHeight="1" x14ac:dyDescent="0.15">
      <c r="P44" s="496"/>
      <c r="Q44" s="497"/>
      <c r="R44" s="497"/>
      <c r="S44" s="497"/>
      <c r="T44" s="497"/>
      <c r="U44" s="497"/>
      <c r="V44" s="497"/>
      <c r="W44" s="498"/>
      <c r="X44" s="398"/>
      <c r="Y44" s="398"/>
      <c r="Z44" s="398"/>
      <c r="AA44" s="398"/>
      <c r="AB44" s="398"/>
      <c r="AC44" s="400"/>
      <c r="AD44" s="400"/>
      <c r="AE44" s="400"/>
      <c r="AF44" s="400"/>
      <c r="AG44" s="400"/>
      <c r="AH44" s="400"/>
      <c r="AI44" s="400"/>
      <c r="AJ44" s="400"/>
      <c r="AK44" s="400"/>
      <c r="AL44" s="400"/>
      <c r="AM44" s="400"/>
      <c r="AN44" s="400"/>
      <c r="AO44" s="400"/>
      <c r="AP44" s="400"/>
      <c r="AQ44" s="400"/>
      <c r="AR44" s="400"/>
      <c r="AS44" s="400"/>
      <c r="AT44" s="401"/>
      <c r="AU44" s="553"/>
      <c r="AV44" s="553"/>
      <c r="AW44" s="553"/>
      <c r="AX44" s="553"/>
      <c r="AY44" s="553"/>
      <c r="AZ44" s="553"/>
      <c r="BA44" s="553"/>
      <c r="BB44" s="553"/>
    </row>
    <row r="45" spans="15:64" ht="7.5" customHeight="1" x14ac:dyDescent="0.15">
      <c r="P45" s="517" t="s">
        <v>1165</v>
      </c>
      <c r="Q45" s="518"/>
      <c r="R45" s="491" t="s">
        <v>1166</v>
      </c>
      <c r="S45" s="491"/>
      <c r="T45" s="491"/>
      <c r="U45" s="491"/>
      <c r="V45" s="491"/>
      <c r="W45" s="492"/>
      <c r="X45" s="554"/>
      <c r="Y45" s="554"/>
      <c r="Z45" s="554"/>
      <c r="AA45" s="554"/>
      <c r="AB45" s="554"/>
      <c r="AC45" s="554"/>
      <c r="AD45" s="554"/>
      <c r="AE45" s="554"/>
      <c r="AF45" s="554"/>
      <c r="AG45" s="554"/>
      <c r="AH45" s="554"/>
      <c r="AI45" s="554"/>
      <c r="AJ45" s="554"/>
      <c r="AK45" s="554"/>
      <c r="AL45" s="554"/>
      <c r="AM45" s="554"/>
      <c r="AN45" s="434"/>
      <c r="AO45" s="434"/>
      <c r="AP45" s="434"/>
      <c r="AQ45" s="434"/>
      <c r="AR45" s="434"/>
      <c r="AS45" s="434"/>
      <c r="AT45" s="435"/>
      <c r="AU45" s="553"/>
      <c r="AV45" s="553"/>
      <c r="AW45" s="553"/>
      <c r="AX45" s="553"/>
      <c r="AY45" s="553"/>
      <c r="AZ45" s="553"/>
      <c r="BA45" s="553"/>
      <c r="BB45" s="553"/>
    </row>
    <row r="46" spans="15:64" ht="7.5" customHeight="1" x14ac:dyDescent="0.15">
      <c r="P46" s="519"/>
      <c r="Q46" s="520"/>
      <c r="R46" s="494"/>
      <c r="S46" s="494"/>
      <c r="T46" s="494"/>
      <c r="U46" s="494"/>
      <c r="V46" s="494"/>
      <c r="W46" s="495"/>
      <c r="X46" s="555"/>
      <c r="Y46" s="555"/>
      <c r="Z46" s="555"/>
      <c r="AA46" s="555"/>
      <c r="AB46" s="555"/>
      <c r="AC46" s="555"/>
      <c r="AD46" s="555"/>
      <c r="AE46" s="555"/>
      <c r="AF46" s="555"/>
      <c r="AG46" s="555"/>
      <c r="AH46" s="555"/>
      <c r="AI46" s="555"/>
      <c r="AJ46" s="555"/>
      <c r="AK46" s="555"/>
      <c r="AL46" s="555"/>
      <c r="AM46" s="555"/>
      <c r="AN46" s="391"/>
      <c r="AO46" s="391"/>
      <c r="AP46" s="391"/>
      <c r="AQ46" s="391"/>
      <c r="AR46" s="391"/>
      <c r="AS46" s="391"/>
      <c r="AT46" s="392"/>
      <c r="AU46" s="553"/>
      <c r="AV46" s="553"/>
      <c r="AW46" s="553"/>
      <c r="AX46" s="553"/>
      <c r="AY46" s="553"/>
      <c r="AZ46" s="553"/>
      <c r="BA46" s="553"/>
      <c r="BB46" s="553"/>
    </row>
    <row r="47" spans="15:64" ht="7.5" customHeight="1" x14ac:dyDescent="0.15">
      <c r="P47" s="496"/>
      <c r="Q47" s="497"/>
      <c r="R47" s="497"/>
      <c r="S47" s="497"/>
      <c r="T47" s="497"/>
      <c r="U47" s="497"/>
      <c r="V47" s="497"/>
      <c r="W47" s="498"/>
      <c r="X47" s="556"/>
      <c r="Y47" s="556"/>
      <c r="Z47" s="556"/>
      <c r="AA47" s="556"/>
      <c r="AB47" s="556"/>
      <c r="AC47" s="556"/>
      <c r="AD47" s="556"/>
      <c r="AE47" s="556"/>
      <c r="AF47" s="556"/>
      <c r="AG47" s="556"/>
      <c r="AH47" s="556"/>
      <c r="AI47" s="556"/>
      <c r="AJ47" s="556"/>
      <c r="AK47" s="556"/>
      <c r="AL47" s="556"/>
      <c r="AM47" s="556"/>
      <c r="AN47" s="400"/>
      <c r="AO47" s="400"/>
      <c r="AP47" s="400"/>
      <c r="AQ47" s="400"/>
      <c r="AR47" s="400"/>
      <c r="AS47" s="400"/>
      <c r="AT47" s="401"/>
      <c r="AU47" s="553"/>
      <c r="AV47" s="553"/>
      <c r="AW47" s="553"/>
      <c r="AX47" s="553"/>
      <c r="AY47" s="553"/>
      <c r="AZ47" s="553"/>
      <c r="BA47" s="553"/>
      <c r="BB47" s="553"/>
    </row>
    <row r="48" spans="15:64" ht="7.5" customHeight="1" x14ac:dyDescent="0.15">
      <c r="P48" s="517" t="s">
        <v>1167</v>
      </c>
      <c r="Q48" s="518"/>
      <c r="R48" s="491" t="s">
        <v>1168</v>
      </c>
      <c r="S48" s="491"/>
      <c r="T48" s="491"/>
      <c r="U48" s="491"/>
      <c r="V48" s="491"/>
      <c r="W48" s="492"/>
      <c r="X48" s="475" t="s">
        <v>1169</v>
      </c>
      <c r="Y48" s="478"/>
      <c r="Z48" s="478"/>
      <c r="AA48" s="478"/>
      <c r="AB48" s="478"/>
      <c r="AC48" s="478"/>
      <c r="AD48" s="478"/>
      <c r="AE48" s="478"/>
      <c r="AF48" s="434"/>
      <c r="AG48" s="434"/>
      <c r="AH48" s="434"/>
      <c r="AI48" s="434"/>
      <c r="AJ48" s="484" t="s">
        <v>1170</v>
      </c>
      <c r="AK48" s="478"/>
      <c r="AL48" s="434"/>
      <c r="AM48" s="434"/>
      <c r="AN48" s="434"/>
      <c r="AO48" s="434"/>
      <c r="AP48" s="434"/>
      <c r="AQ48" s="434"/>
      <c r="AR48" s="434"/>
      <c r="AS48" s="434"/>
      <c r="AT48" s="435"/>
      <c r="AU48" s="553"/>
      <c r="AV48" s="553"/>
      <c r="AW48" s="553"/>
      <c r="AX48" s="553"/>
      <c r="AY48" s="553"/>
      <c r="AZ48" s="553"/>
      <c r="BA48" s="553"/>
      <c r="BB48" s="553"/>
    </row>
    <row r="49" spans="16:62" ht="7.5" customHeight="1" x14ac:dyDescent="0.15">
      <c r="P49" s="519"/>
      <c r="Q49" s="520"/>
      <c r="R49" s="494"/>
      <c r="S49" s="494"/>
      <c r="T49" s="494"/>
      <c r="U49" s="494"/>
      <c r="V49" s="494"/>
      <c r="W49" s="495"/>
      <c r="X49" s="476"/>
      <c r="Y49" s="480"/>
      <c r="Z49" s="480"/>
      <c r="AA49" s="480"/>
      <c r="AB49" s="480"/>
      <c r="AC49" s="480"/>
      <c r="AD49" s="480"/>
      <c r="AE49" s="480"/>
      <c r="AF49" s="391"/>
      <c r="AG49" s="391"/>
      <c r="AH49" s="391"/>
      <c r="AI49" s="391"/>
      <c r="AJ49" s="485"/>
      <c r="AK49" s="391"/>
      <c r="AL49" s="391"/>
      <c r="AM49" s="391"/>
      <c r="AN49" s="391"/>
      <c r="AO49" s="391"/>
      <c r="AP49" s="391"/>
      <c r="AQ49" s="391"/>
      <c r="AR49" s="391"/>
      <c r="AS49" s="391"/>
      <c r="AT49" s="392"/>
      <c r="AU49" s="553"/>
      <c r="AV49" s="553"/>
      <c r="AW49" s="553"/>
      <c r="AX49" s="553"/>
      <c r="AY49" s="553"/>
      <c r="AZ49" s="553"/>
      <c r="BA49" s="553"/>
      <c r="BB49" s="553"/>
    </row>
    <row r="50" spans="16:62" ht="7.5" customHeight="1" x14ac:dyDescent="0.15">
      <c r="P50" s="521"/>
      <c r="Q50" s="522"/>
      <c r="R50" s="494"/>
      <c r="S50" s="494"/>
      <c r="T50" s="494"/>
      <c r="U50" s="494"/>
      <c r="V50" s="494"/>
      <c r="W50" s="495"/>
      <c r="X50" s="477"/>
      <c r="Y50" s="482"/>
      <c r="Z50" s="482"/>
      <c r="AA50" s="482"/>
      <c r="AB50" s="482"/>
      <c r="AC50" s="482"/>
      <c r="AD50" s="482"/>
      <c r="AE50" s="482"/>
      <c r="AF50" s="394"/>
      <c r="AG50" s="394"/>
      <c r="AH50" s="394"/>
      <c r="AI50" s="394"/>
      <c r="AJ50" s="486"/>
      <c r="AK50" s="394"/>
      <c r="AL50" s="394"/>
      <c r="AM50" s="394"/>
      <c r="AN50" s="394"/>
      <c r="AO50" s="394"/>
      <c r="AP50" s="394"/>
      <c r="AQ50" s="394"/>
      <c r="AR50" s="394"/>
      <c r="AS50" s="394"/>
      <c r="AT50" s="395"/>
      <c r="AU50" s="553"/>
      <c r="AV50" s="553"/>
      <c r="AW50" s="553"/>
      <c r="AX50" s="553"/>
      <c r="AY50" s="553"/>
      <c r="AZ50" s="553"/>
      <c r="BA50" s="553"/>
      <c r="BB50" s="553"/>
    </row>
    <row r="51" spans="16:62" ht="7.5" customHeight="1" x14ac:dyDescent="0.15">
      <c r="P51" s="521"/>
      <c r="Q51" s="522"/>
      <c r="R51" s="494"/>
      <c r="S51" s="494"/>
      <c r="T51" s="494"/>
      <c r="U51" s="494"/>
      <c r="V51" s="494"/>
      <c r="W51" s="495"/>
      <c r="X51" s="397" t="s">
        <v>1164</v>
      </c>
      <c r="Y51" s="397"/>
      <c r="Z51" s="397"/>
      <c r="AA51" s="397"/>
      <c r="AB51" s="397"/>
      <c r="AC51" s="399"/>
      <c r="AD51" s="388"/>
      <c r="AE51" s="388"/>
      <c r="AF51" s="388"/>
      <c r="AG51" s="388"/>
      <c r="AH51" s="388"/>
      <c r="AI51" s="388"/>
      <c r="AJ51" s="6"/>
      <c r="AK51" s="463"/>
      <c r="AL51" s="463"/>
      <c r="AM51" s="463"/>
      <c r="AN51" s="463"/>
      <c r="AO51" s="463"/>
      <c r="AP51" s="463"/>
      <c r="AQ51" s="463"/>
      <c r="AR51" s="463"/>
      <c r="AS51" s="463"/>
      <c r="AT51" s="464"/>
      <c r="AU51" s="553"/>
      <c r="AV51" s="553"/>
      <c r="AW51" s="553"/>
      <c r="AX51" s="553"/>
      <c r="AY51" s="553"/>
      <c r="AZ51" s="553"/>
      <c r="BA51" s="553"/>
      <c r="BB51" s="553"/>
      <c r="BE51" s="5" t="e">
        <f>IF(AND(CODE(LEFT(AC51,1))&gt;9248,CODE(LEFT(AC51,1))&lt;9332),TRUE,FALSE)</f>
        <v>#VALUE!</v>
      </c>
      <c r="BF51" s="5" t="e">
        <f>IF(AND(CODE(LEFT(AK51,1))&gt;9248,CODE(LEFT(AK51,1))&lt;9332),TRUE,FALSE)</f>
        <v>#VALUE!</v>
      </c>
    </row>
    <row r="52" spans="16:62" ht="7.5" customHeight="1" x14ac:dyDescent="0.15">
      <c r="P52" s="521"/>
      <c r="Q52" s="522"/>
      <c r="R52" s="494"/>
      <c r="S52" s="494"/>
      <c r="T52" s="494"/>
      <c r="U52" s="494"/>
      <c r="V52" s="494"/>
      <c r="W52" s="495"/>
      <c r="X52" s="397"/>
      <c r="Y52" s="397"/>
      <c r="Z52" s="397"/>
      <c r="AA52" s="397"/>
      <c r="AB52" s="397"/>
      <c r="AC52" s="391"/>
      <c r="AD52" s="391"/>
      <c r="AE52" s="391"/>
      <c r="AF52" s="391"/>
      <c r="AG52" s="391"/>
      <c r="AH52" s="391"/>
      <c r="AI52" s="391"/>
      <c r="AJ52" s="7"/>
      <c r="AK52" s="465"/>
      <c r="AL52" s="465"/>
      <c r="AM52" s="465"/>
      <c r="AN52" s="465"/>
      <c r="AO52" s="465"/>
      <c r="AP52" s="465"/>
      <c r="AQ52" s="465"/>
      <c r="AR52" s="465"/>
      <c r="AS52" s="465"/>
      <c r="AT52" s="466"/>
      <c r="AU52" s="553"/>
      <c r="AV52" s="553"/>
      <c r="AW52" s="553"/>
      <c r="AX52" s="553"/>
      <c r="AY52" s="553"/>
      <c r="AZ52" s="553"/>
      <c r="BA52" s="553"/>
      <c r="BB52" s="553"/>
    </row>
    <row r="53" spans="16:62" ht="7.5" customHeight="1" x14ac:dyDescent="0.15">
      <c r="P53" s="496"/>
      <c r="Q53" s="497"/>
      <c r="R53" s="497"/>
      <c r="S53" s="497"/>
      <c r="T53" s="497"/>
      <c r="U53" s="497"/>
      <c r="V53" s="497"/>
      <c r="W53" s="498"/>
      <c r="X53" s="398"/>
      <c r="Y53" s="398"/>
      <c r="Z53" s="398"/>
      <c r="AA53" s="398"/>
      <c r="AB53" s="398"/>
      <c r="AC53" s="400"/>
      <c r="AD53" s="400"/>
      <c r="AE53" s="400"/>
      <c r="AF53" s="400"/>
      <c r="AG53" s="400"/>
      <c r="AH53" s="400"/>
      <c r="AI53" s="400"/>
      <c r="AJ53" s="8"/>
      <c r="AK53" s="467"/>
      <c r="AL53" s="467"/>
      <c r="AM53" s="467"/>
      <c r="AN53" s="467"/>
      <c r="AO53" s="467"/>
      <c r="AP53" s="467"/>
      <c r="AQ53" s="467"/>
      <c r="AR53" s="467"/>
      <c r="AS53" s="467"/>
      <c r="AT53" s="468"/>
      <c r="AU53" s="553"/>
      <c r="AV53" s="553"/>
      <c r="AW53" s="553"/>
      <c r="AX53" s="553"/>
      <c r="AY53" s="553"/>
      <c r="AZ53" s="553"/>
      <c r="BA53" s="553"/>
      <c r="BB53" s="553"/>
    </row>
    <row r="54" spans="16:62" ht="7.5" customHeight="1" x14ac:dyDescent="0.15">
      <c r="P54" s="517" t="s">
        <v>1171</v>
      </c>
      <c r="Q54" s="518"/>
      <c r="R54" s="536" t="s">
        <v>1172</v>
      </c>
      <c r="S54" s="491"/>
      <c r="T54" s="491"/>
      <c r="U54" s="491"/>
      <c r="V54" s="491"/>
      <c r="W54" s="492"/>
      <c r="X54" s="439" t="s">
        <v>1173</v>
      </c>
      <c r="Y54" s="442"/>
      <c r="Z54" s="442"/>
      <c r="AA54" s="442"/>
      <c r="AB54" s="442"/>
      <c r="AC54" s="445" t="s">
        <v>1174</v>
      </c>
      <c r="AD54" s="442"/>
      <c r="AE54" s="442"/>
      <c r="AF54" s="442"/>
      <c r="AG54" s="442"/>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519"/>
      <c r="Q55" s="520"/>
      <c r="R55" s="494"/>
      <c r="S55" s="494"/>
      <c r="T55" s="494"/>
      <c r="U55" s="494"/>
      <c r="V55" s="494"/>
      <c r="W55" s="495"/>
      <c r="X55" s="440"/>
      <c r="Y55" s="443"/>
      <c r="Z55" s="443"/>
      <c r="AA55" s="443"/>
      <c r="AB55" s="443"/>
      <c r="AC55" s="446"/>
      <c r="AD55" s="443"/>
      <c r="AE55" s="443"/>
      <c r="AF55" s="443"/>
      <c r="AG55" s="443"/>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519"/>
      <c r="Q56" s="520"/>
      <c r="R56" s="494"/>
      <c r="S56" s="494"/>
      <c r="T56" s="494"/>
      <c r="U56" s="494"/>
      <c r="V56" s="494"/>
      <c r="W56" s="495"/>
      <c r="X56" s="441"/>
      <c r="Y56" s="444"/>
      <c r="Z56" s="444"/>
      <c r="AA56" s="444"/>
      <c r="AB56" s="444"/>
      <c r="AC56" s="447"/>
      <c r="AD56" s="444"/>
      <c r="AE56" s="444"/>
      <c r="AF56" s="444"/>
      <c r="AG56" s="444"/>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519"/>
      <c r="Q57" s="520"/>
      <c r="R57" s="494"/>
      <c r="S57" s="494"/>
      <c r="T57" s="494"/>
      <c r="U57" s="494"/>
      <c r="V57" s="494"/>
      <c r="W57" s="495"/>
      <c r="X57" s="385"/>
      <c r="Y57" s="385"/>
      <c r="Z57" s="385"/>
      <c r="AA57" s="385"/>
      <c r="AB57" s="17"/>
      <c r="AC57" s="17"/>
      <c r="AD57" s="17"/>
      <c r="AE57" s="17"/>
      <c r="AF57" s="387"/>
      <c r="AG57" s="387"/>
      <c r="AH57" s="387"/>
      <c r="AI57" s="387"/>
      <c r="AJ57" s="387"/>
      <c r="AK57" s="387"/>
      <c r="AL57" s="387"/>
      <c r="AM57" s="387"/>
      <c r="AN57" s="387"/>
      <c r="AO57" s="387"/>
      <c r="AP57" s="387"/>
      <c r="AQ57" s="387"/>
      <c r="AR57" s="387"/>
      <c r="AS57" s="387"/>
      <c r="AT57" s="387"/>
      <c r="AU57" s="388"/>
      <c r="AV57" s="388"/>
      <c r="AW57" s="388"/>
      <c r="AX57" s="388"/>
      <c r="AY57" s="388"/>
      <c r="AZ57" s="388"/>
      <c r="BA57" s="388"/>
      <c r="BB57" s="389"/>
    </row>
    <row r="58" spans="16:62" ht="15" customHeight="1" x14ac:dyDescent="0.15">
      <c r="P58" s="519"/>
      <c r="Q58" s="520"/>
      <c r="R58" s="494"/>
      <c r="S58" s="494"/>
      <c r="T58" s="494"/>
      <c r="U58" s="494"/>
      <c r="V58" s="494"/>
      <c r="W58" s="495"/>
      <c r="X58" s="385"/>
      <c r="Y58" s="385"/>
      <c r="Z58" s="385"/>
      <c r="AA58" s="385"/>
      <c r="AB58" s="17"/>
      <c r="AC58" s="18" t="s">
        <v>1175</v>
      </c>
      <c r="AD58" s="18" t="s">
        <v>1176</v>
      </c>
      <c r="AE58" s="17"/>
      <c r="AF58" s="390"/>
      <c r="AG58" s="390"/>
      <c r="AH58" s="390"/>
      <c r="AI58" s="390"/>
      <c r="AJ58" s="390"/>
      <c r="AK58" s="390"/>
      <c r="AL58" s="390"/>
      <c r="AM58" s="390"/>
      <c r="AN58" s="390"/>
      <c r="AO58" s="390"/>
      <c r="AP58" s="390"/>
      <c r="AQ58" s="390"/>
      <c r="AR58" s="390"/>
      <c r="AS58" s="390"/>
      <c r="AT58" s="390"/>
      <c r="AU58" s="391"/>
      <c r="AV58" s="391"/>
      <c r="AW58" s="391"/>
      <c r="AX58" s="391"/>
      <c r="AY58" s="391"/>
      <c r="AZ58" s="391"/>
      <c r="BA58" s="391"/>
      <c r="BB58" s="392"/>
      <c r="BE58" s="5" t="str">
        <f>IF(AND(X57&lt;&gt;"",NOT(AND(X57&lt;&gt;"東京都",RIGHT(X57,1)&lt;&gt;"道",RIGHT(X57,1)&lt;&gt;"府",RIGHT(X57,1)&lt;&gt;"県"))),TRUE,"")</f>
        <v/>
      </c>
    </row>
    <row r="59" spans="16:62" ht="15" customHeight="1" x14ac:dyDescent="0.15">
      <c r="P59" s="519"/>
      <c r="Q59" s="520"/>
      <c r="R59" s="494"/>
      <c r="S59" s="494"/>
      <c r="T59" s="494"/>
      <c r="U59" s="494"/>
      <c r="V59" s="494"/>
      <c r="W59" s="495"/>
      <c r="X59" s="385"/>
      <c r="Y59" s="385"/>
      <c r="Z59" s="385"/>
      <c r="AA59" s="385"/>
      <c r="AB59" s="17"/>
      <c r="AC59" s="18" t="s">
        <v>1177</v>
      </c>
      <c r="AD59" s="18" t="s">
        <v>1178</v>
      </c>
      <c r="AE59" s="17"/>
      <c r="AF59" s="390"/>
      <c r="AG59" s="390"/>
      <c r="AH59" s="390"/>
      <c r="AI59" s="390"/>
      <c r="AJ59" s="390"/>
      <c r="AK59" s="390"/>
      <c r="AL59" s="390"/>
      <c r="AM59" s="390"/>
      <c r="AN59" s="390"/>
      <c r="AO59" s="390"/>
      <c r="AP59" s="390"/>
      <c r="AQ59" s="390"/>
      <c r="AR59" s="390"/>
      <c r="AS59" s="390"/>
      <c r="AT59" s="390"/>
      <c r="AU59" s="391"/>
      <c r="AV59" s="391"/>
      <c r="AW59" s="391"/>
      <c r="AX59" s="391"/>
      <c r="AY59" s="391"/>
      <c r="AZ59" s="391"/>
      <c r="BA59" s="391"/>
      <c r="BB59" s="392"/>
    </row>
    <row r="60" spans="16:62" ht="3.6" customHeight="1" x14ac:dyDescent="0.15">
      <c r="P60" s="519"/>
      <c r="Q60" s="520"/>
      <c r="R60" s="494"/>
      <c r="S60" s="494"/>
      <c r="T60" s="494"/>
      <c r="U60" s="494"/>
      <c r="V60" s="494"/>
      <c r="W60" s="495"/>
      <c r="X60" s="386"/>
      <c r="Y60" s="386"/>
      <c r="Z60" s="386"/>
      <c r="AA60" s="386"/>
      <c r="AB60" s="19"/>
      <c r="AC60" s="19"/>
      <c r="AD60" s="19"/>
      <c r="AE60" s="19"/>
      <c r="AF60" s="393"/>
      <c r="AG60" s="393"/>
      <c r="AH60" s="393"/>
      <c r="AI60" s="393"/>
      <c r="AJ60" s="393"/>
      <c r="AK60" s="393"/>
      <c r="AL60" s="393"/>
      <c r="AM60" s="393"/>
      <c r="AN60" s="393"/>
      <c r="AO60" s="393"/>
      <c r="AP60" s="393"/>
      <c r="AQ60" s="393"/>
      <c r="AR60" s="393"/>
      <c r="AS60" s="393"/>
      <c r="AT60" s="393"/>
      <c r="AU60" s="394"/>
      <c r="AV60" s="394"/>
      <c r="AW60" s="394"/>
      <c r="AX60" s="394"/>
      <c r="AY60" s="394"/>
      <c r="AZ60" s="394"/>
      <c r="BA60" s="394"/>
      <c r="BB60" s="395"/>
    </row>
    <row r="61" spans="16:62" ht="7.5" customHeight="1" x14ac:dyDescent="0.15">
      <c r="P61" s="519"/>
      <c r="Q61" s="520"/>
      <c r="R61" s="494"/>
      <c r="S61" s="494"/>
      <c r="T61" s="494"/>
      <c r="U61" s="494"/>
      <c r="V61" s="494"/>
      <c r="W61" s="495"/>
      <c r="X61" s="396" t="s">
        <v>1164</v>
      </c>
      <c r="Y61" s="396"/>
      <c r="Z61" s="396"/>
      <c r="AA61" s="396"/>
      <c r="AB61" s="396"/>
      <c r="AC61" s="399"/>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9"/>
      <c r="BE61" s="5" t="e">
        <f>IF(AND(CODE(LEFT(AC61,1))&gt;9248,CODE(LEFT(AC61,1))&lt;9332),TRUE,FALSE)</f>
        <v>#VALUE!</v>
      </c>
    </row>
    <row r="62" spans="16:62" ht="7.5" customHeight="1" x14ac:dyDescent="0.15">
      <c r="P62" s="519"/>
      <c r="Q62" s="520"/>
      <c r="R62" s="494"/>
      <c r="S62" s="494"/>
      <c r="T62" s="494"/>
      <c r="U62" s="494"/>
      <c r="V62" s="494"/>
      <c r="W62" s="495"/>
      <c r="X62" s="397"/>
      <c r="Y62" s="397"/>
      <c r="Z62" s="397"/>
      <c r="AA62" s="397"/>
      <c r="AB62" s="397"/>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2"/>
    </row>
    <row r="63" spans="16:62" ht="7.5" customHeight="1" x14ac:dyDescent="0.15">
      <c r="P63" s="547"/>
      <c r="Q63" s="548"/>
      <c r="R63" s="549"/>
      <c r="S63" s="549"/>
      <c r="T63" s="549"/>
      <c r="U63" s="549"/>
      <c r="V63" s="549"/>
      <c r="W63" s="550"/>
      <c r="X63" s="448"/>
      <c r="Y63" s="448"/>
      <c r="Z63" s="448"/>
      <c r="AA63" s="448"/>
      <c r="AB63" s="448"/>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5"/>
    </row>
    <row r="64" spans="16:62" ht="3.6" customHeight="1" x14ac:dyDescent="0.15">
      <c r="P64" s="20"/>
      <c r="Q64" s="21"/>
      <c r="R64" s="525" t="s">
        <v>1179</v>
      </c>
      <c r="S64" s="525"/>
      <c r="T64" s="525"/>
      <c r="U64" s="525"/>
      <c r="V64" s="525"/>
      <c r="W64" s="540"/>
      <c r="X64" s="385"/>
      <c r="Y64" s="385"/>
      <c r="Z64" s="385"/>
      <c r="AA64" s="385"/>
      <c r="AB64" s="17"/>
      <c r="AC64" s="17"/>
      <c r="AD64" s="17"/>
      <c r="AE64" s="17"/>
      <c r="AF64" s="390"/>
      <c r="AG64" s="390"/>
      <c r="AH64" s="390"/>
      <c r="AI64" s="390"/>
      <c r="AJ64" s="390"/>
      <c r="AK64" s="390"/>
      <c r="AL64" s="390"/>
      <c r="AM64" s="390"/>
      <c r="AN64" s="390"/>
      <c r="AO64" s="390"/>
      <c r="AP64" s="390"/>
      <c r="AQ64" s="390"/>
      <c r="AR64" s="390"/>
      <c r="AS64" s="390"/>
      <c r="AT64" s="390"/>
      <c r="AU64" s="391"/>
      <c r="AV64" s="391"/>
      <c r="AW64" s="391"/>
      <c r="AX64" s="391"/>
      <c r="AY64" s="391"/>
      <c r="AZ64" s="391"/>
      <c r="BA64" s="391"/>
      <c r="BB64" s="392"/>
    </row>
    <row r="65" spans="16:63" ht="13.5" customHeight="1" x14ac:dyDescent="0.15">
      <c r="P65" s="20"/>
      <c r="Q65" s="21"/>
      <c r="R65" s="525"/>
      <c r="S65" s="525"/>
      <c r="T65" s="525"/>
      <c r="U65" s="525"/>
      <c r="V65" s="525"/>
      <c r="W65" s="540"/>
      <c r="X65" s="385"/>
      <c r="Y65" s="385"/>
      <c r="Z65" s="385"/>
      <c r="AA65" s="385"/>
      <c r="AB65" s="17"/>
      <c r="AC65" s="22" t="s">
        <v>1175</v>
      </c>
      <c r="AD65" s="22" t="s">
        <v>1176</v>
      </c>
      <c r="AE65" s="17"/>
      <c r="AF65" s="390"/>
      <c r="AG65" s="390"/>
      <c r="AH65" s="390"/>
      <c r="AI65" s="390"/>
      <c r="AJ65" s="390"/>
      <c r="AK65" s="390"/>
      <c r="AL65" s="390"/>
      <c r="AM65" s="390"/>
      <c r="AN65" s="390"/>
      <c r="AO65" s="390"/>
      <c r="AP65" s="390"/>
      <c r="AQ65" s="390"/>
      <c r="AR65" s="390"/>
      <c r="AS65" s="390"/>
      <c r="AT65" s="390"/>
      <c r="AU65" s="391"/>
      <c r="AV65" s="391"/>
      <c r="AW65" s="391"/>
      <c r="AX65" s="391"/>
      <c r="AY65" s="391"/>
      <c r="AZ65" s="391"/>
      <c r="BA65" s="391"/>
      <c r="BB65" s="392"/>
      <c r="BE65" s="5" t="str">
        <f>IF(AND(X64&lt;&gt;"",NOT(AND(X64&lt;&gt;"東京都",RIGHT(X64,1)&lt;&gt;"道",RIGHT(X64,1)&lt;&gt;"府",RIGHT(X64,1)&lt;&gt;"県"))),TRUE,"")</f>
        <v/>
      </c>
    </row>
    <row r="66" spans="16:63" ht="13.5" customHeight="1" x14ac:dyDescent="0.15">
      <c r="P66" s="541" t="s">
        <v>1180</v>
      </c>
      <c r="Q66" s="542"/>
      <c r="R66" s="542"/>
      <c r="S66" s="542"/>
      <c r="T66" s="542"/>
      <c r="U66" s="542"/>
      <c r="V66" s="542"/>
      <c r="W66" s="543"/>
      <c r="X66" s="385"/>
      <c r="Y66" s="385"/>
      <c r="Z66" s="385"/>
      <c r="AA66" s="385"/>
      <c r="AB66" s="17"/>
      <c r="AC66" s="22" t="s">
        <v>1177</v>
      </c>
      <c r="AD66" s="22" t="s">
        <v>1178</v>
      </c>
      <c r="AE66" s="17"/>
      <c r="AF66" s="390"/>
      <c r="AG66" s="390"/>
      <c r="AH66" s="390"/>
      <c r="AI66" s="390"/>
      <c r="AJ66" s="390"/>
      <c r="AK66" s="390"/>
      <c r="AL66" s="390"/>
      <c r="AM66" s="390"/>
      <c r="AN66" s="390"/>
      <c r="AO66" s="390"/>
      <c r="AP66" s="390"/>
      <c r="AQ66" s="390"/>
      <c r="AR66" s="390"/>
      <c r="AS66" s="390"/>
      <c r="AT66" s="390"/>
      <c r="AU66" s="391"/>
      <c r="AV66" s="391"/>
      <c r="AW66" s="391"/>
      <c r="AX66" s="391"/>
      <c r="AY66" s="391"/>
      <c r="AZ66" s="391"/>
      <c r="BA66" s="391"/>
      <c r="BB66" s="392"/>
    </row>
    <row r="67" spans="16:63" ht="3.6" customHeight="1" x14ac:dyDescent="0.15">
      <c r="P67" s="541"/>
      <c r="Q67" s="542"/>
      <c r="R67" s="542"/>
      <c r="S67" s="542"/>
      <c r="T67" s="542"/>
      <c r="U67" s="542"/>
      <c r="V67" s="542"/>
      <c r="W67" s="543"/>
      <c r="X67" s="386"/>
      <c r="Y67" s="386"/>
      <c r="Z67" s="386"/>
      <c r="AA67" s="386"/>
      <c r="AB67" s="19"/>
      <c r="AC67" s="19"/>
      <c r="AD67" s="19"/>
      <c r="AE67" s="19"/>
      <c r="AF67" s="393"/>
      <c r="AG67" s="393"/>
      <c r="AH67" s="393"/>
      <c r="AI67" s="393"/>
      <c r="AJ67" s="393"/>
      <c r="AK67" s="393"/>
      <c r="AL67" s="393"/>
      <c r="AM67" s="393"/>
      <c r="AN67" s="393"/>
      <c r="AO67" s="393"/>
      <c r="AP67" s="393"/>
      <c r="AQ67" s="393"/>
      <c r="AR67" s="393"/>
      <c r="AS67" s="393"/>
      <c r="AT67" s="393"/>
      <c r="AU67" s="394"/>
      <c r="AV67" s="394"/>
      <c r="AW67" s="394"/>
      <c r="AX67" s="394"/>
      <c r="AY67" s="394"/>
      <c r="AZ67" s="394"/>
      <c r="BA67" s="394"/>
      <c r="BB67" s="395"/>
    </row>
    <row r="68" spans="16:63" ht="7.5" customHeight="1" x14ac:dyDescent="0.15">
      <c r="P68" s="517" t="s">
        <v>1181</v>
      </c>
      <c r="Q68" s="518"/>
      <c r="R68" s="546" t="s">
        <v>1182</v>
      </c>
      <c r="S68" s="491"/>
      <c r="T68" s="491"/>
      <c r="U68" s="491"/>
      <c r="V68" s="491"/>
      <c r="W68" s="492"/>
      <c r="X68" s="411" t="s">
        <v>1183</v>
      </c>
      <c r="Y68" s="411"/>
      <c r="Z68" s="414"/>
      <c r="AA68" s="414"/>
      <c r="AB68" s="414"/>
      <c r="AC68" s="414"/>
      <c r="AD68" s="414"/>
      <c r="AE68" s="414"/>
      <c r="AF68" s="414"/>
      <c r="AG68" s="414"/>
      <c r="AH68" s="414"/>
      <c r="AI68" s="414"/>
      <c r="AJ68" s="414"/>
      <c r="AK68" s="414"/>
      <c r="AL68" s="414"/>
      <c r="AM68" s="414"/>
      <c r="AN68" s="417" t="s">
        <v>1184</v>
      </c>
      <c r="AO68" s="418"/>
      <c r="AP68" s="414"/>
      <c r="AQ68" s="414"/>
      <c r="AR68" s="414"/>
      <c r="AS68" s="414"/>
      <c r="AT68" s="414"/>
      <c r="AU68" s="414"/>
      <c r="AV68" s="414"/>
      <c r="AW68" s="414"/>
      <c r="AX68" s="414"/>
      <c r="AY68" s="414"/>
      <c r="AZ68" s="414"/>
      <c r="BA68" s="414"/>
      <c r="BB68" s="421"/>
    </row>
    <row r="69" spans="16:63" ht="7.5" customHeight="1" x14ac:dyDescent="0.15">
      <c r="P69" s="519"/>
      <c r="Q69" s="520"/>
      <c r="R69" s="494"/>
      <c r="S69" s="494"/>
      <c r="T69" s="494"/>
      <c r="U69" s="494"/>
      <c r="V69" s="494"/>
      <c r="W69" s="495"/>
      <c r="X69" s="412"/>
      <c r="Y69" s="412"/>
      <c r="Z69" s="415"/>
      <c r="AA69" s="415"/>
      <c r="AB69" s="415"/>
      <c r="AC69" s="415"/>
      <c r="AD69" s="415"/>
      <c r="AE69" s="415"/>
      <c r="AF69" s="415"/>
      <c r="AG69" s="415"/>
      <c r="AH69" s="415"/>
      <c r="AI69" s="415"/>
      <c r="AJ69" s="415"/>
      <c r="AK69" s="415"/>
      <c r="AL69" s="415"/>
      <c r="AM69" s="415"/>
      <c r="AN69" s="419"/>
      <c r="AO69" s="397"/>
      <c r="AP69" s="415"/>
      <c r="AQ69" s="415"/>
      <c r="AR69" s="415"/>
      <c r="AS69" s="415"/>
      <c r="AT69" s="415"/>
      <c r="AU69" s="415"/>
      <c r="AV69" s="415"/>
      <c r="AW69" s="415"/>
      <c r="AX69" s="415"/>
      <c r="AY69" s="415"/>
      <c r="AZ69" s="415"/>
      <c r="BA69" s="415"/>
      <c r="BB69" s="422"/>
    </row>
    <row r="70" spans="16:63" ht="7.5" customHeight="1" x14ac:dyDescent="0.15">
      <c r="P70" s="544"/>
      <c r="Q70" s="545"/>
      <c r="R70" s="497"/>
      <c r="S70" s="497"/>
      <c r="T70" s="497"/>
      <c r="U70" s="497"/>
      <c r="V70" s="497"/>
      <c r="W70" s="498"/>
      <c r="X70" s="413"/>
      <c r="Y70" s="413"/>
      <c r="Z70" s="416"/>
      <c r="AA70" s="416"/>
      <c r="AB70" s="416"/>
      <c r="AC70" s="416"/>
      <c r="AD70" s="416"/>
      <c r="AE70" s="416"/>
      <c r="AF70" s="416"/>
      <c r="AG70" s="416"/>
      <c r="AH70" s="416"/>
      <c r="AI70" s="416"/>
      <c r="AJ70" s="416"/>
      <c r="AK70" s="416"/>
      <c r="AL70" s="416"/>
      <c r="AM70" s="416"/>
      <c r="AN70" s="420"/>
      <c r="AO70" s="398"/>
      <c r="AP70" s="416"/>
      <c r="AQ70" s="416"/>
      <c r="AR70" s="416"/>
      <c r="AS70" s="416"/>
      <c r="AT70" s="416"/>
      <c r="AU70" s="416"/>
      <c r="AV70" s="416"/>
      <c r="AW70" s="416"/>
      <c r="AX70" s="416"/>
      <c r="AY70" s="416"/>
      <c r="AZ70" s="416"/>
      <c r="BA70" s="416"/>
      <c r="BB70" s="423"/>
    </row>
    <row r="71" spans="16:63" ht="7.5" customHeight="1" x14ac:dyDescent="0.15">
      <c r="P71" s="517" t="s">
        <v>1185</v>
      </c>
      <c r="Q71" s="518"/>
      <c r="R71" s="536" t="s">
        <v>1186</v>
      </c>
      <c r="S71" s="491"/>
      <c r="T71" s="491"/>
      <c r="U71" s="491"/>
      <c r="V71" s="491"/>
      <c r="W71" s="492"/>
      <c r="X71" s="533"/>
      <c r="Y71" s="533"/>
      <c r="Z71" s="533"/>
      <c r="AA71" s="533"/>
      <c r="AB71" s="533"/>
      <c r="AC71" s="533"/>
      <c r="AD71" s="533"/>
      <c r="AE71" s="533"/>
      <c r="AF71" s="533"/>
      <c r="AG71" s="533"/>
      <c r="AH71" s="418" t="s">
        <v>1187</v>
      </c>
      <c r="AI71" s="418"/>
      <c r="AJ71" s="517" t="s">
        <v>1188</v>
      </c>
      <c r="AK71" s="518"/>
      <c r="AL71" s="491" t="s">
        <v>1189</v>
      </c>
      <c r="AM71" s="491"/>
      <c r="AN71" s="491"/>
      <c r="AO71" s="491"/>
      <c r="AP71" s="491"/>
      <c r="AQ71" s="492"/>
      <c r="AR71" s="533"/>
      <c r="AS71" s="434"/>
      <c r="AT71" s="434"/>
      <c r="AU71" s="434"/>
      <c r="AV71" s="434"/>
      <c r="AW71" s="434"/>
      <c r="AX71" s="434"/>
      <c r="AY71" s="434"/>
      <c r="AZ71" s="434"/>
      <c r="BA71" s="439" t="s">
        <v>1190</v>
      </c>
      <c r="BB71" s="534"/>
    </row>
    <row r="72" spans="16:63" ht="7.5" customHeight="1" x14ac:dyDescent="0.15">
      <c r="P72" s="519"/>
      <c r="Q72" s="520"/>
      <c r="R72" s="494"/>
      <c r="S72" s="494"/>
      <c r="T72" s="494"/>
      <c r="U72" s="494"/>
      <c r="V72" s="494"/>
      <c r="W72" s="495"/>
      <c r="X72" s="538"/>
      <c r="Y72" s="538"/>
      <c r="Z72" s="538"/>
      <c r="AA72" s="538"/>
      <c r="AB72" s="538"/>
      <c r="AC72" s="538"/>
      <c r="AD72" s="538"/>
      <c r="AE72" s="538"/>
      <c r="AF72" s="538"/>
      <c r="AG72" s="538"/>
      <c r="AH72" s="397"/>
      <c r="AI72" s="397"/>
      <c r="AJ72" s="519"/>
      <c r="AK72" s="520"/>
      <c r="AL72" s="494"/>
      <c r="AM72" s="494"/>
      <c r="AN72" s="494"/>
      <c r="AO72" s="494"/>
      <c r="AP72" s="494"/>
      <c r="AQ72" s="495"/>
      <c r="AR72" s="391"/>
      <c r="AS72" s="391"/>
      <c r="AT72" s="391"/>
      <c r="AU72" s="391"/>
      <c r="AV72" s="391"/>
      <c r="AW72" s="391"/>
      <c r="AX72" s="391"/>
      <c r="AY72" s="391"/>
      <c r="AZ72" s="391"/>
      <c r="BA72" s="397"/>
      <c r="BB72" s="450"/>
    </row>
    <row r="73" spans="16:63" ht="7.5" customHeight="1" x14ac:dyDescent="0.15">
      <c r="P73" s="493"/>
      <c r="Q73" s="494"/>
      <c r="R73" s="494"/>
      <c r="S73" s="494"/>
      <c r="T73" s="494"/>
      <c r="U73" s="494"/>
      <c r="V73" s="494"/>
      <c r="W73" s="495"/>
      <c r="X73" s="538"/>
      <c r="Y73" s="538"/>
      <c r="Z73" s="538"/>
      <c r="AA73" s="538"/>
      <c r="AB73" s="538"/>
      <c r="AC73" s="538"/>
      <c r="AD73" s="538"/>
      <c r="AE73" s="538"/>
      <c r="AF73" s="538"/>
      <c r="AG73" s="538"/>
      <c r="AH73" s="397"/>
      <c r="AI73" s="397"/>
      <c r="AJ73" s="493"/>
      <c r="AK73" s="494"/>
      <c r="AL73" s="494"/>
      <c r="AM73" s="494"/>
      <c r="AN73" s="494"/>
      <c r="AO73" s="494"/>
      <c r="AP73" s="494"/>
      <c r="AQ73" s="495"/>
      <c r="AR73" s="391"/>
      <c r="AS73" s="391"/>
      <c r="AT73" s="391"/>
      <c r="AU73" s="391"/>
      <c r="AV73" s="391"/>
      <c r="AW73" s="391"/>
      <c r="AX73" s="391"/>
      <c r="AY73" s="391"/>
      <c r="AZ73" s="391"/>
      <c r="BA73" s="397"/>
      <c r="BB73" s="450"/>
    </row>
    <row r="74" spans="16:63" ht="7.5" customHeight="1" x14ac:dyDescent="0.15">
      <c r="P74" s="496"/>
      <c r="Q74" s="497"/>
      <c r="R74" s="497"/>
      <c r="S74" s="497"/>
      <c r="T74" s="497"/>
      <c r="U74" s="497"/>
      <c r="V74" s="497"/>
      <c r="W74" s="498"/>
      <c r="X74" s="539"/>
      <c r="Y74" s="539"/>
      <c r="Z74" s="539"/>
      <c r="AA74" s="539"/>
      <c r="AB74" s="539"/>
      <c r="AC74" s="539"/>
      <c r="AD74" s="539"/>
      <c r="AE74" s="539"/>
      <c r="AF74" s="539"/>
      <c r="AG74" s="539"/>
      <c r="AH74" s="398"/>
      <c r="AI74" s="398"/>
      <c r="AJ74" s="496"/>
      <c r="AK74" s="497"/>
      <c r="AL74" s="497"/>
      <c r="AM74" s="497"/>
      <c r="AN74" s="497"/>
      <c r="AO74" s="497"/>
      <c r="AP74" s="497"/>
      <c r="AQ74" s="498"/>
      <c r="AR74" s="400"/>
      <c r="AS74" s="400"/>
      <c r="AT74" s="400"/>
      <c r="AU74" s="400"/>
      <c r="AV74" s="400"/>
      <c r="AW74" s="400"/>
      <c r="AX74" s="400"/>
      <c r="AY74" s="400"/>
      <c r="AZ74" s="400"/>
      <c r="BA74" s="398"/>
      <c r="BB74" s="535"/>
    </row>
    <row r="75" spans="16:63" ht="7.5" customHeight="1" x14ac:dyDescent="0.15">
      <c r="P75" s="517" t="s">
        <v>1191</v>
      </c>
      <c r="Q75" s="518"/>
      <c r="R75" s="536" t="s">
        <v>1192</v>
      </c>
      <c r="S75" s="491"/>
      <c r="T75" s="491"/>
      <c r="U75" s="491"/>
      <c r="V75" s="491"/>
      <c r="W75" s="492"/>
      <c r="X75" s="417"/>
      <c r="Y75" s="418"/>
      <c r="Z75" s="418"/>
      <c r="AA75" s="418"/>
      <c r="AB75" s="418"/>
      <c r="AC75" s="418"/>
      <c r="AD75" s="418"/>
      <c r="AE75" s="418"/>
      <c r="AF75" s="418"/>
      <c r="AG75" s="418"/>
      <c r="AH75" s="418"/>
      <c r="AI75" s="418"/>
      <c r="AJ75" s="418"/>
      <c r="AK75" s="418"/>
      <c r="AL75" s="418"/>
      <c r="AM75" s="418"/>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519"/>
      <c r="Q76" s="520"/>
      <c r="R76" s="537"/>
      <c r="S76" s="494"/>
      <c r="T76" s="494"/>
      <c r="U76" s="494"/>
      <c r="V76" s="494"/>
      <c r="W76" s="495"/>
      <c r="X76" s="419"/>
      <c r="Y76" s="397"/>
      <c r="Z76" s="397"/>
      <c r="AA76" s="397"/>
      <c r="AB76" s="397"/>
      <c r="AC76" s="397"/>
      <c r="AD76" s="397"/>
      <c r="AE76" s="397"/>
      <c r="AF76" s="397"/>
      <c r="AG76" s="397"/>
      <c r="AH76" s="397"/>
      <c r="AI76" s="397"/>
      <c r="AJ76" s="397"/>
      <c r="AK76" s="397"/>
      <c r="AL76" s="397"/>
      <c r="AM76" s="397"/>
      <c r="AO76" s="2"/>
      <c r="AP76" s="391"/>
      <c r="AQ76" s="391"/>
      <c r="AR76" s="391" t="s">
        <v>1157</v>
      </c>
      <c r="AS76" s="391"/>
      <c r="AT76" s="391"/>
      <c r="AU76" s="397" t="s">
        <v>1158</v>
      </c>
      <c r="AV76" s="391"/>
      <c r="AW76" s="391"/>
      <c r="AX76" s="397" t="s">
        <v>1193</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519"/>
      <c r="Q77" s="520"/>
      <c r="R77" s="494"/>
      <c r="S77" s="494"/>
      <c r="T77" s="494"/>
      <c r="U77" s="494"/>
      <c r="V77" s="494"/>
      <c r="W77" s="495"/>
      <c r="X77" s="419"/>
      <c r="Y77" s="397"/>
      <c r="Z77" s="397"/>
      <c r="AA77" s="397"/>
      <c r="AB77" s="397"/>
      <c r="AC77" s="397"/>
      <c r="AD77" s="397"/>
      <c r="AE77" s="397"/>
      <c r="AF77" s="397"/>
      <c r="AG77" s="397"/>
      <c r="AH77" s="397"/>
      <c r="AI77" s="397"/>
      <c r="AJ77" s="397"/>
      <c r="AK77" s="397"/>
      <c r="AL77" s="397"/>
      <c r="AM77" s="397"/>
      <c r="AO77" s="2"/>
      <c r="AP77" s="391"/>
      <c r="AQ77" s="391"/>
      <c r="AR77" s="397"/>
      <c r="AS77" s="391"/>
      <c r="AT77" s="391"/>
      <c r="AU77" s="397"/>
      <c r="AV77" s="391"/>
      <c r="AW77" s="391"/>
      <c r="AX77" s="397"/>
      <c r="BB77" s="13"/>
    </row>
    <row r="78" spans="16:63" ht="7.5" customHeight="1" x14ac:dyDescent="0.15">
      <c r="P78" s="496"/>
      <c r="Q78" s="497"/>
      <c r="R78" s="497"/>
      <c r="S78" s="497"/>
      <c r="T78" s="497"/>
      <c r="U78" s="497"/>
      <c r="V78" s="497"/>
      <c r="W78" s="498"/>
      <c r="X78" s="420"/>
      <c r="Y78" s="398"/>
      <c r="Z78" s="398"/>
      <c r="AA78" s="398"/>
      <c r="AB78" s="398"/>
      <c r="AC78" s="398"/>
      <c r="AD78" s="398"/>
      <c r="AE78" s="398"/>
      <c r="AF78" s="398"/>
      <c r="AG78" s="398"/>
      <c r="AH78" s="398"/>
      <c r="AI78" s="398"/>
      <c r="AJ78" s="398"/>
      <c r="AK78" s="398"/>
      <c r="AL78" s="398"/>
      <c r="AM78" s="398"/>
      <c r="AN78" s="24"/>
      <c r="AO78" s="24"/>
      <c r="AP78" s="24"/>
      <c r="AQ78" s="24"/>
      <c r="AR78" s="24"/>
      <c r="AS78" s="24"/>
      <c r="AT78" s="24"/>
      <c r="AU78" s="24"/>
      <c r="AV78" s="24"/>
      <c r="AW78" s="24"/>
      <c r="AX78" s="24"/>
      <c r="AY78" s="24"/>
      <c r="AZ78" s="24"/>
      <c r="BA78" s="24"/>
      <c r="BB78" s="25"/>
    </row>
    <row r="79" spans="16:63" ht="7.5" customHeight="1" x14ac:dyDescent="0.15">
      <c r="P79" s="517" t="s">
        <v>1194</v>
      </c>
      <c r="Q79" s="518"/>
      <c r="R79" s="491" t="s">
        <v>1195</v>
      </c>
      <c r="S79" s="491"/>
      <c r="T79" s="491"/>
      <c r="U79" s="491"/>
      <c r="V79" s="491"/>
      <c r="W79" s="492"/>
      <c r="X79" s="475" t="s">
        <v>1169</v>
      </c>
      <c r="Y79" s="478"/>
      <c r="Z79" s="478"/>
      <c r="AA79" s="478"/>
      <c r="AB79" s="478"/>
      <c r="AC79" s="478"/>
      <c r="AD79" s="478"/>
      <c r="AE79" s="478"/>
      <c r="AF79" s="479"/>
      <c r="AG79" s="484" t="s">
        <v>1170</v>
      </c>
      <c r="AH79" s="478"/>
      <c r="AI79" s="478"/>
      <c r="AJ79" s="478"/>
      <c r="AK79" s="478"/>
      <c r="AL79" s="478"/>
      <c r="AM79" s="479"/>
      <c r="AN79" s="523" t="s">
        <v>1196</v>
      </c>
      <c r="AO79" s="523"/>
      <c r="AP79" s="523"/>
      <c r="AQ79" s="523"/>
      <c r="AR79" s="523"/>
      <c r="AS79" s="523"/>
      <c r="AT79" s="523"/>
      <c r="AU79" s="523"/>
      <c r="AV79" s="523"/>
      <c r="AW79" s="523"/>
      <c r="AX79" s="523"/>
      <c r="AY79" s="523"/>
      <c r="AZ79" s="523"/>
      <c r="BA79" s="523"/>
      <c r="BB79" s="524"/>
      <c r="BH79" s="2">
        <f>+COUNTIF(BE75:BI75,TRUE)</f>
        <v>0</v>
      </c>
    </row>
    <row r="80" spans="16:63" ht="7.5" customHeight="1" x14ac:dyDescent="0.15">
      <c r="P80" s="519"/>
      <c r="Q80" s="520"/>
      <c r="R80" s="494"/>
      <c r="S80" s="494"/>
      <c r="T80" s="494"/>
      <c r="U80" s="494"/>
      <c r="V80" s="494"/>
      <c r="W80" s="495"/>
      <c r="X80" s="476"/>
      <c r="Y80" s="480"/>
      <c r="Z80" s="480"/>
      <c r="AA80" s="480"/>
      <c r="AB80" s="480"/>
      <c r="AC80" s="480"/>
      <c r="AD80" s="480"/>
      <c r="AE80" s="480"/>
      <c r="AF80" s="481"/>
      <c r="AG80" s="485"/>
      <c r="AH80" s="480"/>
      <c r="AI80" s="480"/>
      <c r="AJ80" s="480"/>
      <c r="AK80" s="480"/>
      <c r="AL80" s="480"/>
      <c r="AM80" s="481"/>
      <c r="AN80" s="525"/>
      <c r="AO80" s="525"/>
      <c r="AP80" s="525"/>
      <c r="AQ80" s="525"/>
      <c r="AR80" s="525"/>
      <c r="AS80" s="525"/>
      <c r="AT80" s="525"/>
      <c r="AU80" s="525"/>
      <c r="AV80" s="525"/>
      <c r="AW80" s="525"/>
      <c r="AX80" s="525"/>
      <c r="AY80" s="525"/>
      <c r="AZ80" s="525"/>
      <c r="BA80" s="525"/>
      <c r="BB80" s="526"/>
    </row>
    <row r="81" spans="15:64" ht="7.5" customHeight="1" x14ac:dyDescent="0.15">
      <c r="P81" s="521"/>
      <c r="Q81" s="522"/>
      <c r="R81" s="494"/>
      <c r="S81" s="494"/>
      <c r="T81" s="494"/>
      <c r="U81" s="494"/>
      <c r="V81" s="494"/>
      <c r="W81" s="495"/>
      <c r="X81" s="477"/>
      <c r="Y81" s="482"/>
      <c r="Z81" s="482"/>
      <c r="AA81" s="482"/>
      <c r="AB81" s="482"/>
      <c r="AC81" s="482"/>
      <c r="AD81" s="482"/>
      <c r="AE81" s="482"/>
      <c r="AF81" s="483"/>
      <c r="AG81" s="486"/>
      <c r="AH81" s="482"/>
      <c r="AI81" s="482"/>
      <c r="AJ81" s="482"/>
      <c r="AK81" s="482"/>
      <c r="AL81" s="482"/>
      <c r="AM81" s="483"/>
      <c r="AN81" s="527" t="s">
        <v>1183</v>
      </c>
      <c r="AO81" s="527"/>
      <c r="AP81" s="529"/>
      <c r="AQ81" s="529"/>
      <c r="AR81" s="529"/>
      <c r="AS81" s="529"/>
      <c r="AT81" s="529"/>
      <c r="AU81" s="529"/>
      <c r="AV81" s="529"/>
      <c r="AW81" s="529"/>
      <c r="AX81" s="529"/>
      <c r="AY81" s="529"/>
      <c r="AZ81" s="529"/>
      <c r="BA81" s="529"/>
      <c r="BB81" s="530"/>
    </row>
    <row r="82" spans="15:64" ht="7.5" customHeight="1" x14ac:dyDescent="0.15">
      <c r="P82" s="521"/>
      <c r="Q82" s="522"/>
      <c r="R82" s="494"/>
      <c r="S82" s="494"/>
      <c r="T82" s="494"/>
      <c r="U82" s="494"/>
      <c r="V82" s="494"/>
      <c r="W82" s="495"/>
      <c r="X82" s="396" t="s">
        <v>1164</v>
      </c>
      <c r="Y82" s="396"/>
      <c r="Z82" s="396"/>
      <c r="AA82" s="396"/>
      <c r="AB82" s="457"/>
      <c r="AC82" s="457"/>
      <c r="AD82" s="457"/>
      <c r="AE82" s="457"/>
      <c r="AF82" s="458"/>
      <c r="AG82" s="6"/>
      <c r="AH82" s="463"/>
      <c r="AI82" s="463"/>
      <c r="AJ82" s="463"/>
      <c r="AK82" s="463"/>
      <c r="AL82" s="463"/>
      <c r="AM82" s="499"/>
      <c r="AN82" s="528"/>
      <c r="AO82" s="528"/>
      <c r="AP82" s="531"/>
      <c r="AQ82" s="531"/>
      <c r="AR82" s="531"/>
      <c r="AS82" s="531"/>
      <c r="AT82" s="531"/>
      <c r="AU82" s="531"/>
      <c r="AV82" s="531"/>
      <c r="AW82" s="531"/>
      <c r="AX82" s="531"/>
      <c r="AY82" s="531"/>
      <c r="AZ82" s="531"/>
      <c r="BA82" s="531"/>
      <c r="BB82" s="532"/>
      <c r="BE82" s="5" t="e">
        <f>IF(AND(CODE(LEFT(AB82,1))&gt;9248,CODE(LEFT(AB82,1))&lt;9332),TRUE,FALSE)</f>
        <v>#VALUE!</v>
      </c>
      <c r="BF82" s="5" t="e">
        <f>IF(AND(CODE(LEFT(AH82,1))&gt;9248,CODE(LEFT(AH82,1))&lt;9332),TRUE,FALSE)</f>
        <v>#VALUE!</v>
      </c>
    </row>
    <row r="83" spans="15:64" ht="7.5" customHeight="1" x14ac:dyDescent="0.15">
      <c r="P83" s="521"/>
      <c r="Q83" s="522"/>
      <c r="R83" s="494"/>
      <c r="S83" s="494"/>
      <c r="T83" s="494"/>
      <c r="U83" s="494"/>
      <c r="V83" s="494"/>
      <c r="W83" s="495"/>
      <c r="X83" s="397"/>
      <c r="Y83" s="397"/>
      <c r="Z83" s="397"/>
      <c r="AA83" s="397"/>
      <c r="AB83" s="459"/>
      <c r="AC83" s="459"/>
      <c r="AD83" s="459"/>
      <c r="AE83" s="459"/>
      <c r="AF83" s="460"/>
      <c r="AG83" s="7"/>
      <c r="AH83" s="465"/>
      <c r="AI83" s="465"/>
      <c r="AJ83" s="465"/>
      <c r="AK83" s="465"/>
      <c r="AL83" s="465"/>
      <c r="AM83" s="500"/>
      <c r="AN83" s="502" t="s">
        <v>1184</v>
      </c>
      <c r="AO83" s="502"/>
      <c r="AP83" s="504"/>
      <c r="AQ83" s="504"/>
      <c r="AR83" s="504"/>
      <c r="AS83" s="504"/>
      <c r="AT83" s="504"/>
      <c r="AU83" s="504"/>
      <c r="AV83" s="504"/>
      <c r="AW83" s="504"/>
      <c r="AX83" s="504"/>
      <c r="AY83" s="504"/>
      <c r="AZ83" s="504"/>
      <c r="BA83" s="504"/>
      <c r="BB83" s="505"/>
    </row>
    <row r="84" spans="15:64" ht="7.5" customHeight="1" x14ac:dyDescent="0.15">
      <c r="P84" s="496"/>
      <c r="Q84" s="497"/>
      <c r="R84" s="497"/>
      <c r="S84" s="497"/>
      <c r="T84" s="497"/>
      <c r="U84" s="497"/>
      <c r="V84" s="497"/>
      <c r="W84" s="498"/>
      <c r="X84" s="398"/>
      <c r="Y84" s="398"/>
      <c r="Z84" s="398"/>
      <c r="AA84" s="398"/>
      <c r="AB84" s="461"/>
      <c r="AC84" s="461"/>
      <c r="AD84" s="461"/>
      <c r="AE84" s="461"/>
      <c r="AF84" s="462"/>
      <c r="AG84" s="8"/>
      <c r="AH84" s="467"/>
      <c r="AI84" s="467"/>
      <c r="AJ84" s="467"/>
      <c r="AK84" s="467"/>
      <c r="AL84" s="467"/>
      <c r="AM84" s="501"/>
      <c r="AN84" s="503"/>
      <c r="AO84" s="503"/>
      <c r="AP84" s="506"/>
      <c r="AQ84" s="506"/>
      <c r="AR84" s="506"/>
      <c r="AS84" s="506"/>
      <c r="AT84" s="506"/>
      <c r="AU84" s="506"/>
      <c r="AV84" s="506"/>
      <c r="AW84" s="506"/>
      <c r="AX84" s="506"/>
      <c r="AY84" s="506"/>
      <c r="AZ84" s="506"/>
      <c r="BA84" s="506"/>
      <c r="BB84" s="507"/>
    </row>
    <row r="85" spans="15:64" ht="7.5" customHeight="1" thickBot="1" x14ac:dyDescent="0.2"/>
    <row r="86" spans="15:64" ht="7.5" customHeight="1" thickTop="1" x14ac:dyDescent="0.15">
      <c r="O86" s="508" t="s">
        <v>1197</v>
      </c>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10"/>
    </row>
    <row r="87" spans="15:64" ht="7.5" customHeight="1" x14ac:dyDescent="0.15">
      <c r="O87" s="511"/>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2"/>
      <c r="AR87" s="512"/>
      <c r="AS87" s="512"/>
      <c r="AT87" s="512"/>
      <c r="AU87" s="512"/>
      <c r="AV87" s="512"/>
      <c r="AW87" s="512"/>
      <c r="AX87" s="512"/>
      <c r="AY87" s="512"/>
      <c r="AZ87" s="512"/>
      <c r="BA87" s="512"/>
      <c r="BB87" s="512"/>
      <c r="BC87" s="513"/>
    </row>
    <row r="88" spans="15:64" ht="7.5" customHeight="1" thickBot="1" x14ac:dyDescent="0.2">
      <c r="O88" s="514"/>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5"/>
      <c r="AZ88" s="515"/>
      <c r="BA88" s="515"/>
      <c r="BB88" s="515"/>
      <c r="BC88" s="516"/>
      <c r="BD88" s="3"/>
      <c r="BE88" s="4"/>
      <c r="BF88" s="4"/>
      <c r="BG88" s="4"/>
      <c r="BH88" s="4"/>
      <c r="BI88" s="4"/>
      <c r="BJ88" s="4"/>
      <c r="BK88" s="4"/>
      <c r="BL88" s="3"/>
    </row>
    <row r="89" spans="15:64" ht="3" customHeight="1" thickTop="1" x14ac:dyDescent="0.15"/>
    <row r="90" spans="15:64" ht="7.5" customHeight="1" x14ac:dyDescent="0.15">
      <c r="P90" s="469" t="s">
        <v>1198</v>
      </c>
      <c r="Q90" s="470"/>
      <c r="R90" s="470"/>
      <c r="S90" s="470"/>
      <c r="T90" s="470"/>
      <c r="U90" s="470"/>
      <c r="V90" s="470"/>
      <c r="W90" s="471"/>
      <c r="X90" s="475" t="s">
        <v>1169</v>
      </c>
      <c r="Y90" s="478"/>
      <c r="Z90" s="478"/>
      <c r="AA90" s="478"/>
      <c r="AB90" s="478"/>
      <c r="AC90" s="478"/>
      <c r="AD90" s="478"/>
      <c r="AE90" s="478"/>
      <c r="AF90" s="479"/>
      <c r="AG90" s="484" t="s">
        <v>1170</v>
      </c>
      <c r="AH90" s="478"/>
      <c r="AI90" s="478"/>
      <c r="AJ90" s="478"/>
      <c r="AK90" s="478"/>
      <c r="AL90" s="478"/>
      <c r="AM90" s="487"/>
      <c r="AN90" s="490" t="s">
        <v>1199</v>
      </c>
      <c r="AO90" s="491"/>
      <c r="AP90" s="491"/>
      <c r="AQ90" s="491"/>
      <c r="AR90" s="492"/>
      <c r="AS90" s="10"/>
      <c r="AT90" s="10"/>
      <c r="AU90" s="10"/>
      <c r="AV90" s="10"/>
      <c r="AW90" s="10"/>
      <c r="AX90" s="10"/>
      <c r="AY90" s="10"/>
      <c r="AZ90" s="10"/>
      <c r="BA90" s="10"/>
      <c r="BB90" s="11"/>
    </row>
    <row r="91" spans="15:64" ht="7.5" customHeight="1" x14ac:dyDescent="0.15">
      <c r="P91" s="472"/>
      <c r="Q91" s="473"/>
      <c r="R91" s="473"/>
      <c r="S91" s="473"/>
      <c r="T91" s="473"/>
      <c r="U91" s="473"/>
      <c r="V91" s="473"/>
      <c r="W91" s="474"/>
      <c r="X91" s="476"/>
      <c r="Y91" s="480"/>
      <c r="Z91" s="480"/>
      <c r="AA91" s="480"/>
      <c r="AB91" s="480"/>
      <c r="AC91" s="480"/>
      <c r="AD91" s="480"/>
      <c r="AE91" s="480"/>
      <c r="AF91" s="481"/>
      <c r="AG91" s="485"/>
      <c r="AH91" s="480"/>
      <c r="AI91" s="480"/>
      <c r="AJ91" s="480"/>
      <c r="AK91" s="480"/>
      <c r="AL91" s="480"/>
      <c r="AM91" s="488"/>
      <c r="AN91" s="493"/>
      <c r="AO91" s="494"/>
      <c r="AP91" s="494"/>
      <c r="AQ91" s="494"/>
      <c r="AR91" s="495"/>
      <c r="BB91" s="13"/>
    </row>
    <row r="92" spans="15:64" ht="7.5" customHeight="1" x14ac:dyDescent="0.15">
      <c r="P92" s="472"/>
      <c r="Q92" s="473"/>
      <c r="R92" s="473"/>
      <c r="S92" s="473"/>
      <c r="T92" s="473"/>
      <c r="U92" s="473"/>
      <c r="V92" s="473"/>
      <c r="W92" s="474"/>
      <c r="X92" s="477"/>
      <c r="Y92" s="482"/>
      <c r="Z92" s="482"/>
      <c r="AA92" s="482"/>
      <c r="AB92" s="482"/>
      <c r="AC92" s="482"/>
      <c r="AD92" s="482"/>
      <c r="AE92" s="482"/>
      <c r="AF92" s="483"/>
      <c r="AG92" s="486"/>
      <c r="AH92" s="482"/>
      <c r="AI92" s="482"/>
      <c r="AJ92" s="482"/>
      <c r="AK92" s="482"/>
      <c r="AL92" s="482"/>
      <c r="AM92" s="489"/>
      <c r="AN92" s="493"/>
      <c r="AO92" s="494"/>
      <c r="AP92" s="494"/>
      <c r="AQ92" s="494"/>
      <c r="AR92" s="495"/>
      <c r="AS92" s="448" t="s">
        <v>1200</v>
      </c>
      <c r="AT92" s="449"/>
      <c r="AU92" s="449"/>
      <c r="AV92" s="449"/>
      <c r="AW92" s="449"/>
      <c r="AX92" s="449"/>
      <c r="AY92" s="449"/>
      <c r="AZ92" s="449"/>
      <c r="BA92" s="449"/>
      <c r="BB92" s="450" t="s">
        <v>1201</v>
      </c>
    </row>
    <row r="93" spans="15:64" ht="7.5" customHeight="1" x14ac:dyDescent="0.15">
      <c r="P93" s="451" t="s">
        <v>1202</v>
      </c>
      <c r="Q93" s="452"/>
      <c r="R93" s="452"/>
      <c r="S93" s="452"/>
      <c r="T93" s="452"/>
      <c r="U93" s="452"/>
      <c r="V93" s="452"/>
      <c r="W93" s="453"/>
      <c r="X93" s="396" t="s">
        <v>1164</v>
      </c>
      <c r="Y93" s="396"/>
      <c r="Z93" s="396"/>
      <c r="AA93" s="396"/>
      <c r="AB93" s="457"/>
      <c r="AC93" s="457"/>
      <c r="AD93" s="457"/>
      <c r="AE93" s="457"/>
      <c r="AF93" s="458"/>
      <c r="AG93" s="6"/>
      <c r="AH93" s="463"/>
      <c r="AI93" s="463"/>
      <c r="AJ93" s="463"/>
      <c r="AK93" s="463"/>
      <c r="AL93" s="463"/>
      <c r="AM93" s="464"/>
      <c r="AN93" s="493"/>
      <c r="AO93" s="494"/>
      <c r="AP93" s="494"/>
      <c r="AQ93" s="494"/>
      <c r="AR93" s="495"/>
      <c r="AS93" s="397"/>
      <c r="AT93" s="449"/>
      <c r="AU93" s="449"/>
      <c r="AV93" s="449"/>
      <c r="AW93" s="449"/>
      <c r="AX93" s="449"/>
      <c r="AY93" s="449"/>
      <c r="AZ93" s="449"/>
      <c r="BA93" s="449"/>
      <c r="BB93" s="450"/>
      <c r="BE93" s="5" t="e">
        <f>IF(AND(CODE(LEFT(AB93,1))&gt;9248,CODE(LEFT(AB93,1))&lt;9332),TRUE,FALSE)</f>
        <v>#VALUE!</v>
      </c>
      <c r="BF93" s="5" t="e">
        <f>IF(AND(CODE(LEFT(AH93,1))&gt;9248,CODE(LEFT(AH93,1))&lt;9332),TRUE,FALSE)</f>
        <v>#VALUE!</v>
      </c>
    </row>
    <row r="94" spans="15:64" ht="7.5" customHeight="1" x14ac:dyDescent="0.15">
      <c r="P94" s="451"/>
      <c r="Q94" s="452"/>
      <c r="R94" s="452"/>
      <c r="S94" s="452"/>
      <c r="T94" s="452"/>
      <c r="U94" s="452"/>
      <c r="V94" s="452"/>
      <c r="W94" s="453"/>
      <c r="X94" s="397"/>
      <c r="Y94" s="397"/>
      <c r="Z94" s="397"/>
      <c r="AA94" s="397"/>
      <c r="AB94" s="459"/>
      <c r="AC94" s="459"/>
      <c r="AD94" s="459"/>
      <c r="AE94" s="459"/>
      <c r="AF94" s="460"/>
      <c r="AG94" s="7"/>
      <c r="AH94" s="465"/>
      <c r="AI94" s="465"/>
      <c r="AJ94" s="465"/>
      <c r="AK94" s="465"/>
      <c r="AL94" s="465"/>
      <c r="AM94" s="466"/>
      <c r="AN94" s="493"/>
      <c r="AO94" s="494"/>
      <c r="AP94" s="494"/>
      <c r="AQ94" s="494"/>
      <c r="AR94" s="495"/>
      <c r="BB94" s="13"/>
    </row>
    <row r="95" spans="15:64" ht="7.5" customHeight="1" x14ac:dyDescent="0.15">
      <c r="P95" s="454"/>
      <c r="Q95" s="455"/>
      <c r="R95" s="455"/>
      <c r="S95" s="455"/>
      <c r="T95" s="455"/>
      <c r="U95" s="455"/>
      <c r="V95" s="455"/>
      <c r="W95" s="456"/>
      <c r="X95" s="398"/>
      <c r="Y95" s="398"/>
      <c r="Z95" s="398"/>
      <c r="AA95" s="398"/>
      <c r="AB95" s="461"/>
      <c r="AC95" s="461"/>
      <c r="AD95" s="461"/>
      <c r="AE95" s="461"/>
      <c r="AF95" s="462"/>
      <c r="AG95" s="8"/>
      <c r="AH95" s="467"/>
      <c r="AI95" s="467"/>
      <c r="AJ95" s="467"/>
      <c r="AK95" s="467"/>
      <c r="AL95" s="467"/>
      <c r="AM95" s="468"/>
      <c r="AN95" s="496"/>
      <c r="AO95" s="497"/>
      <c r="AP95" s="497"/>
      <c r="AQ95" s="497"/>
      <c r="AR95" s="498"/>
      <c r="AS95" s="24"/>
      <c r="AT95" s="24"/>
      <c r="AU95" s="24"/>
      <c r="AV95" s="24"/>
      <c r="AW95" s="24"/>
      <c r="AX95" s="24"/>
      <c r="AY95" s="24"/>
      <c r="AZ95" s="24"/>
      <c r="BA95" s="24"/>
      <c r="BB95" s="25"/>
    </row>
    <row r="96" spans="15:64" ht="7.5" customHeight="1" x14ac:dyDescent="0.15">
      <c r="P96" s="424" t="s">
        <v>1203</v>
      </c>
      <c r="Q96" s="425"/>
      <c r="R96" s="425"/>
      <c r="S96" s="425"/>
      <c r="T96" s="425"/>
      <c r="U96" s="425"/>
      <c r="V96" s="425"/>
      <c r="W96" s="426"/>
      <c r="X96" s="433"/>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5"/>
    </row>
    <row r="97" spans="16:62" ht="7.5" customHeight="1" x14ac:dyDescent="0.15">
      <c r="P97" s="427"/>
      <c r="Q97" s="428"/>
      <c r="R97" s="428"/>
      <c r="S97" s="428"/>
      <c r="T97" s="428"/>
      <c r="U97" s="428"/>
      <c r="V97" s="428"/>
      <c r="W97" s="429"/>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2"/>
    </row>
    <row r="98" spans="16:62" ht="7.5" customHeight="1" x14ac:dyDescent="0.15">
      <c r="P98" s="427"/>
      <c r="Q98" s="428"/>
      <c r="R98" s="428"/>
      <c r="S98" s="428"/>
      <c r="T98" s="428"/>
      <c r="U98" s="428"/>
      <c r="V98" s="428"/>
      <c r="W98" s="429"/>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5"/>
    </row>
    <row r="99" spans="16:62" ht="7.5" customHeight="1" x14ac:dyDescent="0.15">
      <c r="P99" s="427"/>
      <c r="Q99" s="428"/>
      <c r="R99" s="428"/>
      <c r="S99" s="428"/>
      <c r="T99" s="428"/>
      <c r="U99" s="428"/>
      <c r="V99" s="428"/>
      <c r="W99" s="429"/>
      <c r="X99" s="397" t="s">
        <v>1164</v>
      </c>
      <c r="Y99" s="397"/>
      <c r="Z99" s="397"/>
      <c r="AA99" s="397"/>
      <c r="AB99" s="397"/>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2"/>
      <c r="BE99" s="5" t="e">
        <f>IF(AND(CODE(LEFT(AC99,1))&gt;9248,CODE(LEFT(AC99,1))&lt;9332),TRUE,FALSE)</f>
        <v>#VALUE!</v>
      </c>
    </row>
    <row r="100" spans="16:62" ht="7.5" customHeight="1" x14ac:dyDescent="0.15">
      <c r="P100" s="427"/>
      <c r="Q100" s="428"/>
      <c r="R100" s="428"/>
      <c r="S100" s="428"/>
      <c r="T100" s="428"/>
      <c r="U100" s="428"/>
      <c r="V100" s="428"/>
      <c r="W100" s="429"/>
      <c r="X100" s="397"/>
      <c r="Y100" s="397"/>
      <c r="Z100" s="397"/>
      <c r="AA100" s="397"/>
      <c r="AB100" s="397"/>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1"/>
      <c r="AY100" s="391"/>
      <c r="AZ100" s="391"/>
      <c r="BA100" s="391"/>
      <c r="BB100" s="392"/>
    </row>
    <row r="101" spans="16:62" ht="7.5" customHeight="1" x14ac:dyDescent="0.15">
      <c r="P101" s="430"/>
      <c r="Q101" s="431"/>
      <c r="R101" s="431"/>
      <c r="S101" s="431"/>
      <c r="T101" s="431"/>
      <c r="U101" s="431"/>
      <c r="V101" s="431"/>
      <c r="W101" s="432"/>
      <c r="X101" s="398"/>
      <c r="Y101" s="398"/>
      <c r="Z101" s="398"/>
      <c r="AA101" s="398"/>
      <c r="AB101" s="398"/>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1"/>
    </row>
    <row r="102" spans="16:62" ht="7.5" customHeight="1" x14ac:dyDescent="0.15">
      <c r="P102" s="424" t="s">
        <v>1204</v>
      </c>
      <c r="Q102" s="425"/>
      <c r="R102" s="425"/>
      <c r="S102" s="425"/>
      <c r="T102" s="425"/>
      <c r="U102" s="425"/>
      <c r="V102" s="425"/>
      <c r="W102" s="426"/>
      <c r="X102" s="439" t="s">
        <v>1173</v>
      </c>
      <c r="Y102" s="442"/>
      <c r="Z102" s="442"/>
      <c r="AA102" s="442"/>
      <c r="AB102" s="445" t="s">
        <v>1174</v>
      </c>
      <c r="AC102" s="445"/>
      <c r="AD102" s="442"/>
      <c r="AE102" s="442"/>
      <c r="AF102" s="442"/>
      <c r="AG102" s="442"/>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427"/>
      <c r="Q103" s="428"/>
      <c r="R103" s="428"/>
      <c r="S103" s="428"/>
      <c r="T103" s="428"/>
      <c r="U103" s="428"/>
      <c r="V103" s="428"/>
      <c r="W103" s="429"/>
      <c r="X103" s="440"/>
      <c r="Y103" s="443"/>
      <c r="Z103" s="443"/>
      <c r="AA103" s="443"/>
      <c r="AB103" s="446"/>
      <c r="AC103" s="446"/>
      <c r="AD103" s="443"/>
      <c r="AE103" s="443"/>
      <c r="AF103" s="443"/>
      <c r="AG103" s="443"/>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436"/>
      <c r="Q104" s="437"/>
      <c r="R104" s="437"/>
      <c r="S104" s="437"/>
      <c r="T104" s="437"/>
      <c r="U104" s="437"/>
      <c r="V104" s="437"/>
      <c r="W104" s="438"/>
      <c r="X104" s="441"/>
      <c r="Y104" s="444"/>
      <c r="Z104" s="444"/>
      <c r="AA104" s="444"/>
      <c r="AB104" s="447"/>
      <c r="AC104" s="447"/>
      <c r="AD104" s="444"/>
      <c r="AE104" s="444"/>
      <c r="AF104" s="444"/>
      <c r="AG104" s="444"/>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375" t="s">
        <v>1205</v>
      </c>
      <c r="Q105" s="376"/>
      <c r="R105" s="376"/>
      <c r="S105" s="376"/>
      <c r="T105" s="376"/>
      <c r="U105" s="376"/>
      <c r="V105" s="376"/>
      <c r="W105" s="377"/>
      <c r="X105" s="384"/>
      <c r="Y105" s="384"/>
      <c r="Z105" s="384"/>
      <c r="AA105" s="384"/>
      <c r="AB105" s="26"/>
      <c r="AC105" s="26"/>
      <c r="AD105" s="26"/>
      <c r="AE105" s="26"/>
      <c r="AF105" s="387"/>
      <c r="AG105" s="387"/>
      <c r="AH105" s="387"/>
      <c r="AI105" s="387"/>
      <c r="AJ105" s="387"/>
      <c r="AK105" s="387"/>
      <c r="AL105" s="387"/>
      <c r="AM105" s="387"/>
      <c r="AN105" s="387"/>
      <c r="AO105" s="387"/>
      <c r="AP105" s="387"/>
      <c r="AQ105" s="387"/>
      <c r="AR105" s="387"/>
      <c r="AS105" s="387"/>
      <c r="AT105" s="387"/>
      <c r="AU105" s="388"/>
      <c r="AV105" s="388"/>
      <c r="AW105" s="388"/>
      <c r="AX105" s="388"/>
      <c r="AY105" s="388"/>
      <c r="AZ105" s="388"/>
      <c r="BA105" s="388"/>
      <c r="BB105" s="389"/>
    </row>
    <row r="106" spans="16:62" ht="15" customHeight="1" x14ac:dyDescent="0.15">
      <c r="P106" s="378"/>
      <c r="Q106" s="379"/>
      <c r="R106" s="379"/>
      <c r="S106" s="379"/>
      <c r="T106" s="379"/>
      <c r="U106" s="379"/>
      <c r="V106" s="379"/>
      <c r="W106" s="380"/>
      <c r="X106" s="385"/>
      <c r="Y106" s="385"/>
      <c r="Z106" s="385"/>
      <c r="AA106" s="385"/>
      <c r="AB106" s="17"/>
      <c r="AC106" s="18" t="s">
        <v>1175</v>
      </c>
      <c r="AD106" s="18" t="s">
        <v>1176</v>
      </c>
      <c r="AE106" s="17"/>
      <c r="AF106" s="390"/>
      <c r="AG106" s="390"/>
      <c r="AH106" s="390"/>
      <c r="AI106" s="390"/>
      <c r="AJ106" s="390"/>
      <c r="AK106" s="390"/>
      <c r="AL106" s="390"/>
      <c r="AM106" s="390"/>
      <c r="AN106" s="390"/>
      <c r="AO106" s="390"/>
      <c r="AP106" s="390"/>
      <c r="AQ106" s="390"/>
      <c r="AR106" s="390"/>
      <c r="AS106" s="390"/>
      <c r="AT106" s="390"/>
      <c r="AU106" s="391"/>
      <c r="AV106" s="391"/>
      <c r="AW106" s="391"/>
      <c r="AX106" s="391"/>
      <c r="AY106" s="391"/>
      <c r="AZ106" s="391"/>
      <c r="BA106" s="391"/>
      <c r="BB106" s="392"/>
      <c r="BE106" s="5" t="str">
        <f>IF(AND(X105&lt;&gt;"",NOT(AND(X105&lt;&gt;"東京都",RIGHT(X105,1)&lt;&gt;"道",RIGHT(X105,1)&lt;&gt;"府",RIGHT(X105,1)&lt;&gt;"県"))),TRUE,"")</f>
        <v/>
      </c>
    </row>
    <row r="107" spans="16:62" ht="15" customHeight="1" x14ac:dyDescent="0.15">
      <c r="P107" s="378"/>
      <c r="Q107" s="379"/>
      <c r="R107" s="379"/>
      <c r="S107" s="379"/>
      <c r="T107" s="379"/>
      <c r="U107" s="379"/>
      <c r="V107" s="379"/>
      <c r="W107" s="380"/>
      <c r="X107" s="385"/>
      <c r="Y107" s="385"/>
      <c r="Z107" s="385"/>
      <c r="AA107" s="385"/>
      <c r="AB107" s="17"/>
      <c r="AC107" s="18" t="s">
        <v>1177</v>
      </c>
      <c r="AD107" s="18" t="s">
        <v>1178</v>
      </c>
      <c r="AE107" s="17"/>
      <c r="AF107" s="390"/>
      <c r="AG107" s="390"/>
      <c r="AH107" s="390"/>
      <c r="AI107" s="390"/>
      <c r="AJ107" s="390"/>
      <c r="AK107" s="390"/>
      <c r="AL107" s="390"/>
      <c r="AM107" s="390"/>
      <c r="AN107" s="390"/>
      <c r="AO107" s="390"/>
      <c r="AP107" s="390"/>
      <c r="AQ107" s="390"/>
      <c r="AR107" s="390"/>
      <c r="AS107" s="390"/>
      <c r="AT107" s="390"/>
      <c r="AU107" s="391"/>
      <c r="AV107" s="391"/>
      <c r="AW107" s="391"/>
      <c r="AX107" s="391"/>
      <c r="AY107" s="391"/>
      <c r="AZ107" s="391"/>
      <c r="BA107" s="391"/>
      <c r="BB107" s="392"/>
    </row>
    <row r="108" spans="16:62" ht="3.6" customHeight="1" x14ac:dyDescent="0.15">
      <c r="P108" s="378"/>
      <c r="Q108" s="379"/>
      <c r="R108" s="379"/>
      <c r="S108" s="379"/>
      <c r="T108" s="379"/>
      <c r="U108" s="379"/>
      <c r="V108" s="379"/>
      <c r="W108" s="380"/>
      <c r="X108" s="386"/>
      <c r="Y108" s="386"/>
      <c r="Z108" s="386"/>
      <c r="AA108" s="386"/>
      <c r="AB108" s="19"/>
      <c r="AC108" s="19"/>
      <c r="AD108" s="19"/>
      <c r="AE108" s="19"/>
      <c r="AF108" s="393"/>
      <c r="AG108" s="393"/>
      <c r="AH108" s="393"/>
      <c r="AI108" s="393"/>
      <c r="AJ108" s="393"/>
      <c r="AK108" s="393"/>
      <c r="AL108" s="393"/>
      <c r="AM108" s="393"/>
      <c r="AN108" s="393"/>
      <c r="AO108" s="393"/>
      <c r="AP108" s="393"/>
      <c r="AQ108" s="393"/>
      <c r="AR108" s="393"/>
      <c r="AS108" s="393"/>
      <c r="AT108" s="393"/>
      <c r="AU108" s="394"/>
      <c r="AV108" s="394"/>
      <c r="AW108" s="394"/>
      <c r="AX108" s="394"/>
      <c r="AY108" s="394"/>
      <c r="AZ108" s="394"/>
      <c r="BA108" s="394"/>
      <c r="BB108" s="395"/>
    </row>
    <row r="109" spans="16:62" ht="7.5" customHeight="1" x14ac:dyDescent="0.15">
      <c r="P109" s="378"/>
      <c r="Q109" s="379"/>
      <c r="R109" s="379"/>
      <c r="S109" s="379"/>
      <c r="T109" s="379"/>
      <c r="U109" s="379"/>
      <c r="V109" s="379"/>
      <c r="W109" s="380"/>
      <c r="X109" s="396" t="s">
        <v>1164</v>
      </c>
      <c r="Y109" s="396"/>
      <c r="Z109" s="396"/>
      <c r="AA109" s="396"/>
      <c r="AB109" s="396"/>
      <c r="AC109" s="399"/>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c r="BE109" s="5" t="e">
        <f>IF(AND(CODE(LEFT(AC109,1))&gt;9248,CODE(LEFT(AC109,1))&lt;9332),TRUE,FALSE)</f>
        <v>#VALUE!</v>
      </c>
    </row>
    <row r="110" spans="16:62" ht="7.5" customHeight="1" x14ac:dyDescent="0.15">
      <c r="P110" s="378"/>
      <c r="Q110" s="379"/>
      <c r="R110" s="379"/>
      <c r="S110" s="379"/>
      <c r="T110" s="379"/>
      <c r="U110" s="379"/>
      <c r="V110" s="379"/>
      <c r="W110" s="380"/>
      <c r="X110" s="397"/>
      <c r="Y110" s="397"/>
      <c r="Z110" s="397"/>
      <c r="AA110" s="397"/>
      <c r="AB110" s="397"/>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1"/>
      <c r="AZ110" s="391"/>
      <c r="BA110" s="391"/>
      <c r="BB110" s="392"/>
    </row>
    <row r="111" spans="16:62" ht="7.5" customHeight="1" x14ac:dyDescent="0.15">
      <c r="P111" s="381"/>
      <c r="Q111" s="382"/>
      <c r="R111" s="382"/>
      <c r="S111" s="382"/>
      <c r="T111" s="382"/>
      <c r="U111" s="382"/>
      <c r="V111" s="382"/>
      <c r="W111" s="383"/>
      <c r="X111" s="398"/>
      <c r="Y111" s="398"/>
      <c r="Z111" s="398"/>
      <c r="AA111" s="398"/>
      <c r="AB111" s="398"/>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1"/>
    </row>
    <row r="112" spans="16:62" ht="7.5" customHeight="1" x14ac:dyDescent="0.15">
      <c r="P112" s="402" t="s">
        <v>1206</v>
      </c>
      <c r="Q112" s="403"/>
      <c r="R112" s="403"/>
      <c r="S112" s="403"/>
      <c r="T112" s="403"/>
      <c r="U112" s="403"/>
      <c r="V112" s="403"/>
      <c r="W112" s="404"/>
      <c r="X112" s="411" t="s">
        <v>1183</v>
      </c>
      <c r="Y112" s="411"/>
      <c r="Z112" s="414"/>
      <c r="AA112" s="414"/>
      <c r="AB112" s="414"/>
      <c r="AC112" s="414"/>
      <c r="AD112" s="414"/>
      <c r="AE112" s="414"/>
      <c r="AF112" s="414"/>
      <c r="AG112" s="414"/>
      <c r="AH112" s="414"/>
      <c r="AI112" s="414"/>
      <c r="AJ112" s="414"/>
      <c r="AK112" s="414"/>
      <c r="AL112" s="414"/>
      <c r="AM112" s="414"/>
      <c r="AN112" s="417" t="s">
        <v>1184</v>
      </c>
      <c r="AO112" s="418"/>
      <c r="AP112" s="414"/>
      <c r="AQ112" s="414"/>
      <c r="AR112" s="414"/>
      <c r="AS112" s="414"/>
      <c r="AT112" s="414"/>
      <c r="AU112" s="414"/>
      <c r="AV112" s="414"/>
      <c r="AW112" s="414"/>
      <c r="AX112" s="414"/>
      <c r="AY112" s="414"/>
      <c r="AZ112" s="414"/>
      <c r="BA112" s="414"/>
      <c r="BB112" s="421"/>
    </row>
    <row r="113" spans="16:54" ht="7.5" customHeight="1" x14ac:dyDescent="0.15">
      <c r="P113" s="405"/>
      <c r="Q113" s="406"/>
      <c r="R113" s="406"/>
      <c r="S113" s="406"/>
      <c r="T113" s="406"/>
      <c r="U113" s="406"/>
      <c r="V113" s="406"/>
      <c r="W113" s="407"/>
      <c r="X113" s="412"/>
      <c r="Y113" s="412"/>
      <c r="Z113" s="415"/>
      <c r="AA113" s="415"/>
      <c r="AB113" s="415"/>
      <c r="AC113" s="415"/>
      <c r="AD113" s="415"/>
      <c r="AE113" s="415"/>
      <c r="AF113" s="415"/>
      <c r="AG113" s="415"/>
      <c r="AH113" s="415"/>
      <c r="AI113" s="415"/>
      <c r="AJ113" s="415"/>
      <c r="AK113" s="415"/>
      <c r="AL113" s="415"/>
      <c r="AM113" s="415"/>
      <c r="AN113" s="419"/>
      <c r="AO113" s="397"/>
      <c r="AP113" s="415"/>
      <c r="AQ113" s="415"/>
      <c r="AR113" s="415"/>
      <c r="AS113" s="415"/>
      <c r="AT113" s="415"/>
      <c r="AU113" s="415"/>
      <c r="AV113" s="415"/>
      <c r="AW113" s="415"/>
      <c r="AX113" s="415"/>
      <c r="AY113" s="415"/>
      <c r="AZ113" s="415"/>
      <c r="BA113" s="415"/>
      <c r="BB113" s="422"/>
    </row>
    <row r="114" spans="16:54" ht="7.5" customHeight="1" x14ac:dyDescent="0.15">
      <c r="P114" s="408"/>
      <c r="Q114" s="409"/>
      <c r="R114" s="409"/>
      <c r="S114" s="409"/>
      <c r="T114" s="409"/>
      <c r="U114" s="409"/>
      <c r="V114" s="409"/>
      <c r="W114" s="410"/>
      <c r="X114" s="413"/>
      <c r="Y114" s="413"/>
      <c r="Z114" s="416"/>
      <c r="AA114" s="416"/>
      <c r="AB114" s="416"/>
      <c r="AC114" s="416"/>
      <c r="AD114" s="416"/>
      <c r="AE114" s="416"/>
      <c r="AF114" s="416"/>
      <c r="AG114" s="416"/>
      <c r="AH114" s="416"/>
      <c r="AI114" s="416"/>
      <c r="AJ114" s="416"/>
      <c r="AK114" s="416"/>
      <c r="AL114" s="416"/>
      <c r="AM114" s="416"/>
      <c r="AN114" s="420"/>
      <c r="AO114" s="398"/>
      <c r="AP114" s="416"/>
      <c r="AQ114" s="416"/>
      <c r="AR114" s="416"/>
      <c r="AS114" s="416"/>
      <c r="AT114" s="416"/>
      <c r="AU114" s="416"/>
      <c r="AV114" s="416"/>
      <c r="AW114" s="416"/>
      <c r="AX114" s="416"/>
      <c r="AY114" s="416"/>
      <c r="AZ114" s="416"/>
      <c r="BA114" s="416"/>
      <c r="BB114" s="423"/>
    </row>
  </sheetData>
  <sheetProtection selectLockedCells="1"/>
  <mergeCells count="119">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P54:Q63"/>
    <mergeCell ref="R54:W63"/>
    <mergeCell ref="X54:X56"/>
    <mergeCell ref="Y54:AB56"/>
    <mergeCell ref="AC54:AC56"/>
    <mergeCell ref="AD54:AG56"/>
    <mergeCell ref="X57:AA60"/>
    <mergeCell ref="AF57:BB60"/>
    <mergeCell ref="X61:AB63"/>
    <mergeCell ref="AC61:BB63"/>
    <mergeCell ref="R64:W65"/>
    <mergeCell ref="X64:AA67"/>
    <mergeCell ref="AF64:BB67"/>
    <mergeCell ref="P66:W67"/>
    <mergeCell ref="P68:Q70"/>
    <mergeCell ref="R68:W70"/>
    <mergeCell ref="X68:Y70"/>
    <mergeCell ref="Z68:AM70"/>
    <mergeCell ref="AN68:AO70"/>
    <mergeCell ref="AP68:BB70"/>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P96:W101"/>
    <mergeCell ref="X96:BB98"/>
    <mergeCell ref="X99:AB101"/>
    <mergeCell ref="AC99:BB101"/>
    <mergeCell ref="P102:W104"/>
    <mergeCell ref="X102:X104"/>
    <mergeCell ref="Y102:AA104"/>
    <mergeCell ref="AB102:AC104"/>
    <mergeCell ref="AD102:AG104"/>
    <mergeCell ref="P105:W111"/>
    <mergeCell ref="X105:AA108"/>
    <mergeCell ref="AF105:BB108"/>
    <mergeCell ref="X109:AB111"/>
    <mergeCell ref="AC109:BB111"/>
    <mergeCell ref="P112:W114"/>
    <mergeCell ref="X112:Y114"/>
    <mergeCell ref="Z112:AM114"/>
    <mergeCell ref="AN112:AO114"/>
    <mergeCell ref="AP112:BB114"/>
  </mergeCells>
  <phoneticPr fontId="28"/>
  <conditionalFormatting sqref="X42:AT44">
    <cfRule type="expression" dxfId="2634" priority="1" stopIfTrue="1">
      <formula>$BE$42=TRUE</formula>
    </cfRule>
  </conditionalFormatting>
  <conditionalFormatting sqref="AC51:AI53">
    <cfRule type="expression" dxfId="2633" priority="2" stopIfTrue="1">
      <formula>$BE$51=TRUE</formula>
    </cfRule>
  </conditionalFormatting>
  <conditionalFormatting sqref="X51:AB53">
    <cfRule type="expression" dxfId="2632" priority="3" stopIfTrue="1">
      <formula>$BE$51=TRUE</formula>
    </cfRule>
    <cfRule type="expression" dxfId="2631" priority="4" stopIfTrue="1">
      <formula>$BF$51=TRUE</formula>
    </cfRule>
  </conditionalFormatting>
  <conditionalFormatting sqref="AJ51:AT53">
    <cfRule type="expression" dxfId="2630" priority="5" stopIfTrue="1">
      <formula>$BF$51=TRUE</formula>
    </cfRule>
  </conditionalFormatting>
  <conditionalFormatting sqref="Y54:AB56">
    <cfRule type="expression" dxfId="2629" priority="6" stopIfTrue="1">
      <formula>$BG$55=FALSE</formula>
    </cfRule>
  </conditionalFormatting>
  <conditionalFormatting sqref="X54:X56">
    <cfRule type="expression" dxfId="2628" priority="7" stopIfTrue="1">
      <formula>$BG$55=FALSE</formula>
    </cfRule>
    <cfRule type="expression" dxfId="2627" priority="8" stopIfTrue="1">
      <formula>$BJ$55=FALSE</formula>
    </cfRule>
  </conditionalFormatting>
  <conditionalFormatting sqref="AD54:AG56">
    <cfRule type="expression" dxfId="2626" priority="9" stopIfTrue="1">
      <formula>$BJ$55=FALSE</formula>
    </cfRule>
  </conditionalFormatting>
  <conditionalFormatting sqref="P54:W63 X57:AB60">
    <cfRule type="expression" dxfId="2625" priority="10" stopIfTrue="1">
      <formula>$BE$58=TRUE</formula>
    </cfRule>
  </conditionalFormatting>
  <conditionalFormatting sqref="AC58">
    <cfRule type="expression" dxfId="2624" priority="11" stopIfTrue="1">
      <formula>$X$57="東京"</formula>
    </cfRule>
  </conditionalFormatting>
  <conditionalFormatting sqref="AD58">
    <cfRule type="expression" dxfId="2623" priority="12" stopIfTrue="1">
      <formula>$X$57="北海"</formula>
    </cfRule>
  </conditionalFormatting>
  <conditionalFormatting sqref="AC59">
    <cfRule type="expression" dxfId="2622" priority="13" stopIfTrue="1">
      <formula>$X$57="京都"</formula>
    </cfRule>
    <cfRule type="expression" dxfId="2621" priority="14" stopIfTrue="1">
      <formula>$X$57="大阪"</formula>
    </cfRule>
  </conditionalFormatting>
  <conditionalFormatting sqref="AD59 AD66 AD107">
    <cfRule type="expression" dxfId="2620" priority="15" stopIfTrue="1">
      <formula>AND((X57)&lt;&gt;"",(X57)&lt;&gt;"東京",(X57)&lt;&gt;"大阪",(X57)&lt;&gt;"京都",(X57)&lt;&gt;"北海")</formula>
    </cfRule>
  </conditionalFormatting>
  <conditionalFormatting sqref="X61:BB63">
    <cfRule type="expression" dxfId="2619" priority="16" stopIfTrue="1">
      <formula>$BE$61=TRUE</formula>
    </cfRule>
  </conditionalFormatting>
  <conditionalFormatting sqref="AC65">
    <cfRule type="expression" dxfId="2618" priority="17" stopIfTrue="1">
      <formula>$X$64="東京"</formula>
    </cfRule>
  </conditionalFormatting>
  <conditionalFormatting sqref="AC66">
    <cfRule type="expression" dxfId="2617" priority="18" stopIfTrue="1">
      <formula>$X$64="京都"</formula>
    </cfRule>
    <cfRule type="expression" dxfId="2616" priority="19" stopIfTrue="1">
      <formula>$X$64="大阪"</formula>
    </cfRule>
  </conditionalFormatting>
  <conditionalFormatting sqref="P64:AB67">
    <cfRule type="expression" dxfId="2615" priority="20" stopIfTrue="1">
      <formula>$BE$65=TRUE</formula>
    </cfRule>
  </conditionalFormatting>
  <conditionalFormatting sqref="P75:AJ78">
    <cfRule type="expression" dxfId="2614" priority="21" stopIfTrue="1">
      <formula>$BH$79&gt;1</formula>
    </cfRule>
  </conditionalFormatting>
  <conditionalFormatting sqref="X82:AA84">
    <cfRule type="expression" dxfId="2613" priority="22" stopIfTrue="1">
      <formula>$BE$82=TRUE</formula>
    </cfRule>
    <cfRule type="expression" dxfId="2612" priority="23" stopIfTrue="1">
      <formula>$BF$82=TRUE</formula>
    </cfRule>
  </conditionalFormatting>
  <conditionalFormatting sqref="AB82:AF84">
    <cfRule type="expression" dxfId="2611" priority="24" stopIfTrue="1">
      <formula>$BE$82=TRUE</formula>
    </cfRule>
  </conditionalFormatting>
  <conditionalFormatting sqref="AG82:AM84">
    <cfRule type="expression" dxfId="2610" priority="25" stopIfTrue="1">
      <formula>$BF$82=TRUE</formula>
    </cfRule>
  </conditionalFormatting>
  <conditionalFormatting sqref="AB93:AF95">
    <cfRule type="expression" dxfId="2609" priority="26" stopIfTrue="1">
      <formula>$BE$93=TRUE</formula>
    </cfRule>
  </conditionalFormatting>
  <conditionalFormatting sqref="X93:AA95">
    <cfRule type="expression" dxfId="2608" priority="27" stopIfTrue="1">
      <formula>$BE$93=TRUE</formula>
    </cfRule>
    <cfRule type="expression" dxfId="2607" priority="28" stopIfTrue="1">
      <formula>$BF$93=TRUE</formula>
    </cfRule>
  </conditionalFormatting>
  <conditionalFormatting sqref="X99:BB101">
    <cfRule type="expression" dxfId="2606" priority="29" stopIfTrue="1">
      <formula>$BE$99=TRUE</formula>
    </cfRule>
  </conditionalFormatting>
  <conditionalFormatting sqref="Y102:AA104">
    <cfRule type="expression" dxfId="2605" priority="30" stopIfTrue="1">
      <formula>$BG$103=FALSE</formula>
    </cfRule>
  </conditionalFormatting>
  <conditionalFormatting sqref="AD102:AG104">
    <cfRule type="expression" dxfId="2604" priority="31" stopIfTrue="1">
      <formula>$BJ$103=FALSE</formula>
    </cfRule>
  </conditionalFormatting>
  <conditionalFormatting sqref="P102:X104">
    <cfRule type="expression" dxfId="2603" priority="32" stopIfTrue="1">
      <formula>$BG$103=FALSE</formula>
    </cfRule>
    <cfRule type="expression" dxfId="2602" priority="33" stopIfTrue="1">
      <formula>$BJ$103=FALSE</formula>
    </cfRule>
  </conditionalFormatting>
  <conditionalFormatting sqref="P105:W111 X105:AB108">
    <cfRule type="expression" dxfId="2601" priority="34" stopIfTrue="1">
      <formula>$BE$106=TRUE</formula>
    </cfRule>
  </conditionalFormatting>
  <conditionalFormatting sqref="AC106">
    <cfRule type="expression" dxfId="2600" priority="35" stopIfTrue="1">
      <formula>$X$105="東京"</formula>
    </cfRule>
  </conditionalFormatting>
  <conditionalFormatting sqref="AD106">
    <cfRule type="expression" dxfId="2599" priority="36" stopIfTrue="1">
      <formula>$X$105="北海"</formula>
    </cfRule>
  </conditionalFormatting>
  <conditionalFormatting sqref="AC107">
    <cfRule type="expression" dxfId="2598" priority="37" stopIfTrue="1">
      <formula>$X$105="大阪"</formula>
    </cfRule>
    <cfRule type="expression" dxfId="2597" priority="38" stopIfTrue="1">
      <formula>$X$105="京都"</formula>
    </cfRule>
  </conditionalFormatting>
  <conditionalFormatting sqref="X109:BB111">
    <cfRule type="expression" dxfId="2596" priority="39" stopIfTrue="1">
      <formula>$BE$109=TRUE</formula>
    </cfRule>
  </conditionalFormatting>
  <conditionalFormatting sqref="AG93:AM95">
    <cfRule type="expression" dxfId="2595" priority="40" stopIfTrue="1">
      <formula>$BF$93=TRUE</formula>
    </cfRule>
  </conditionalFormatting>
  <conditionalFormatting sqref="AD65">
    <cfRule type="expression" dxfId="2594" priority="41" stopIfTrue="1">
      <formula>$X$64="北海"</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zoomScaleNormal="100" zoomScaleSheetLayoutView="100" workbookViewId="0">
      <selection activeCell="L238" sqref="L238:N238"/>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440" t="s">
        <v>1207</v>
      </c>
      <c r="O2" s="440"/>
      <c r="P2" s="440"/>
      <c r="Q2" s="440"/>
      <c r="R2" s="1"/>
      <c r="AU2" s="564" t="s">
        <v>1152</v>
      </c>
      <c r="AV2" s="397"/>
      <c r="AW2" s="397"/>
      <c r="AX2" s="397"/>
      <c r="AY2" s="397"/>
      <c r="AZ2" s="397"/>
      <c r="BA2" s="397"/>
      <c r="BB2" s="397"/>
    </row>
    <row r="3" spans="14:54" ht="7.5" customHeight="1" x14ac:dyDescent="0.15">
      <c r="N3" s="440"/>
      <c r="O3" s="440"/>
      <c r="P3" s="440"/>
      <c r="Q3" s="440"/>
      <c r="R3" s="1"/>
      <c r="AT3" s="1"/>
      <c r="AU3" s="397"/>
      <c r="AV3" s="397"/>
      <c r="AW3" s="397"/>
      <c r="AX3" s="397"/>
      <c r="AY3" s="397"/>
      <c r="AZ3" s="397"/>
      <c r="BA3" s="397"/>
      <c r="BB3" s="397"/>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692" t="s">
        <v>1208</v>
      </c>
      <c r="R6" s="692"/>
      <c r="S6" s="692"/>
      <c r="T6" s="692"/>
      <c r="U6" s="692"/>
      <c r="V6" s="692"/>
      <c r="W6" s="692"/>
      <c r="X6" s="692"/>
      <c r="Y6" s="692"/>
      <c r="Z6" s="692"/>
      <c r="AA6" s="692"/>
      <c r="AB6" s="692"/>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692"/>
      <c r="R7" s="692"/>
      <c r="S7" s="692"/>
      <c r="T7" s="692"/>
      <c r="U7" s="692"/>
      <c r="V7" s="692"/>
      <c r="W7" s="692"/>
      <c r="X7" s="692"/>
      <c r="Y7" s="692"/>
      <c r="Z7" s="692"/>
      <c r="AA7" s="692"/>
      <c r="AB7" s="692"/>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693" t="s">
        <v>1209</v>
      </c>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c r="BA8" s="1"/>
    </row>
    <row r="9" spans="14:54" ht="7.5" customHeight="1" x14ac:dyDescent="0.15">
      <c r="N9" s="1"/>
      <c r="O9" s="1"/>
      <c r="P9" s="693"/>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5"/>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696" t="s">
        <v>1593</v>
      </c>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8"/>
      <c r="BA11" s="1"/>
    </row>
    <row r="12" spans="14:54" ht="7.5" customHeight="1" x14ac:dyDescent="0.15">
      <c r="N12" s="1"/>
      <c r="O12" s="1"/>
      <c r="P12" s="696"/>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7"/>
      <c r="AQ12" s="697"/>
      <c r="AR12" s="697"/>
      <c r="AS12" s="697"/>
      <c r="AT12" s="697"/>
      <c r="AU12" s="697"/>
      <c r="AV12" s="697"/>
      <c r="AW12" s="697"/>
      <c r="AX12" s="697"/>
      <c r="AY12" s="697"/>
      <c r="AZ12" s="698"/>
      <c r="BA12" s="1"/>
    </row>
    <row r="13" spans="14:54" ht="7.5" customHeight="1" x14ac:dyDescent="0.15">
      <c r="N13" s="1"/>
      <c r="O13" s="1"/>
      <c r="P13" s="696"/>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7"/>
      <c r="AZ13" s="698"/>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508" t="s">
        <v>1592</v>
      </c>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10"/>
    </row>
    <row r="19" spans="14:70" ht="7.5" customHeight="1" x14ac:dyDescent="0.15">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3"/>
    </row>
    <row r="20" spans="14:70" ht="7.5" customHeight="1" thickBot="1" x14ac:dyDescent="0.2">
      <c r="N20" s="514"/>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519" t="s">
        <v>1210</v>
      </c>
      <c r="P22" s="522"/>
      <c r="Q22" s="537" t="s">
        <v>1211</v>
      </c>
      <c r="R22" s="494"/>
      <c r="S22" s="494"/>
      <c r="T22" s="494"/>
      <c r="U22" s="494"/>
      <c r="V22" s="495"/>
      <c r="W22" s="701" t="s">
        <v>1212</v>
      </c>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3"/>
      <c r="AZ22" s="41"/>
      <c r="BD22" s="2" t="b">
        <v>0</v>
      </c>
      <c r="BE22" s="2" t="b">
        <v>0</v>
      </c>
      <c r="BF22" s="2" t="b">
        <f>AND(BD22,BE22)</f>
        <v>0</v>
      </c>
    </row>
    <row r="23" spans="14:70" ht="7.5" customHeight="1" x14ac:dyDescent="0.15">
      <c r="O23" s="521"/>
      <c r="P23" s="522"/>
      <c r="Q23" s="494"/>
      <c r="R23" s="494"/>
      <c r="S23" s="494"/>
      <c r="T23" s="494"/>
      <c r="U23" s="494"/>
      <c r="V23" s="495"/>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c r="AZ23" s="41"/>
    </row>
    <row r="24" spans="14:70" ht="7.5" customHeight="1" x14ac:dyDescent="0.15">
      <c r="O24" s="521"/>
      <c r="P24" s="522"/>
      <c r="Q24" s="494"/>
      <c r="R24" s="494"/>
      <c r="S24" s="494"/>
      <c r="T24" s="494"/>
      <c r="U24" s="494"/>
      <c r="V24" s="495"/>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6"/>
      <c r="AZ24" s="41"/>
    </row>
    <row r="25" spans="14:70" ht="7.5" customHeight="1" x14ac:dyDescent="0.15">
      <c r="O25" s="699"/>
      <c r="P25" s="700"/>
      <c r="Q25" s="497"/>
      <c r="R25" s="497"/>
      <c r="S25" s="497"/>
      <c r="T25" s="497"/>
      <c r="U25" s="497"/>
      <c r="V25" s="498"/>
      <c r="W25" s="707"/>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9"/>
      <c r="AZ25" s="41"/>
    </row>
    <row r="26" spans="14:70" ht="7.5" customHeight="1" x14ac:dyDescent="0.15">
      <c r="O26" s="519" t="s">
        <v>1213</v>
      </c>
      <c r="P26" s="520"/>
      <c r="Q26" s="494" t="s">
        <v>1214</v>
      </c>
      <c r="R26" s="494"/>
      <c r="S26" s="494"/>
      <c r="T26" s="494"/>
      <c r="U26" s="494"/>
      <c r="V26" s="494"/>
      <c r="W26" s="670" t="s">
        <v>1215</v>
      </c>
      <c r="X26" s="671"/>
      <c r="Y26" s="671"/>
      <c r="Z26" s="608" t="s">
        <v>1216</v>
      </c>
      <c r="AA26" s="608"/>
      <c r="AB26" s="608"/>
      <c r="AC26" s="608"/>
      <c r="AD26" s="608"/>
      <c r="AE26" s="608"/>
      <c r="AF26" s="608"/>
      <c r="AG26" s="608"/>
      <c r="AH26" s="608"/>
      <c r="AI26" s="608"/>
      <c r="AJ26" s="676"/>
      <c r="AK26" s="424" t="s">
        <v>1217</v>
      </c>
      <c r="AL26" s="425"/>
      <c r="AM26" s="425"/>
      <c r="AN26" s="425"/>
      <c r="AO26" s="608" t="s">
        <v>1218</v>
      </c>
      <c r="AP26" s="523"/>
      <c r="AQ26" s="523"/>
      <c r="AR26" s="523"/>
      <c r="AS26" s="523"/>
      <c r="AT26" s="523"/>
      <c r="AU26" s="523"/>
      <c r="AV26" s="523"/>
      <c r="AW26" s="523"/>
      <c r="AX26" s="523"/>
      <c r="AY26" s="524"/>
    </row>
    <row r="27" spans="14:70" ht="7.5" customHeight="1" x14ac:dyDescent="0.15">
      <c r="O27" s="519"/>
      <c r="P27" s="520"/>
      <c r="Q27" s="494"/>
      <c r="R27" s="494"/>
      <c r="S27" s="494"/>
      <c r="T27" s="494"/>
      <c r="U27" s="494"/>
      <c r="V27" s="494"/>
      <c r="W27" s="672"/>
      <c r="X27" s="673"/>
      <c r="Y27" s="673"/>
      <c r="Z27" s="677"/>
      <c r="AA27" s="677"/>
      <c r="AB27" s="677"/>
      <c r="AC27" s="677"/>
      <c r="AD27" s="677"/>
      <c r="AE27" s="677"/>
      <c r="AF27" s="677"/>
      <c r="AG27" s="677"/>
      <c r="AH27" s="677"/>
      <c r="AI27" s="677"/>
      <c r="AJ27" s="678"/>
      <c r="AK27" s="427"/>
      <c r="AL27" s="428"/>
      <c r="AM27" s="428"/>
      <c r="AN27" s="428"/>
      <c r="AO27" s="525"/>
      <c r="AP27" s="525"/>
      <c r="AQ27" s="525"/>
      <c r="AR27" s="525"/>
      <c r="AS27" s="525"/>
      <c r="AT27" s="525"/>
      <c r="AU27" s="525"/>
      <c r="AV27" s="525"/>
      <c r="AW27" s="525"/>
      <c r="AX27" s="525"/>
      <c r="AY27" s="526"/>
    </row>
    <row r="28" spans="14:70" ht="7.5" customHeight="1" x14ac:dyDescent="0.15">
      <c r="O28" s="519"/>
      <c r="P28" s="520"/>
      <c r="Q28" s="494"/>
      <c r="R28" s="494"/>
      <c r="S28" s="494"/>
      <c r="T28" s="494"/>
      <c r="U28" s="494"/>
      <c r="V28" s="494"/>
      <c r="W28" s="672"/>
      <c r="X28" s="673"/>
      <c r="Y28" s="673"/>
      <c r="Z28" s="677"/>
      <c r="AA28" s="677"/>
      <c r="AB28" s="677"/>
      <c r="AC28" s="677"/>
      <c r="AD28" s="677"/>
      <c r="AE28" s="677"/>
      <c r="AF28" s="677"/>
      <c r="AG28" s="677"/>
      <c r="AH28" s="677"/>
      <c r="AI28" s="677"/>
      <c r="AJ28" s="678"/>
      <c r="AK28" s="427"/>
      <c r="AL28" s="428"/>
      <c r="AM28" s="428"/>
      <c r="AN28" s="428"/>
      <c r="AO28" s="525"/>
      <c r="AP28" s="525"/>
      <c r="AQ28" s="525"/>
      <c r="AR28" s="525"/>
      <c r="AS28" s="525"/>
      <c r="AT28" s="525"/>
      <c r="AU28" s="525"/>
      <c r="AV28" s="525"/>
      <c r="AW28" s="525"/>
      <c r="AX28" s="525"/>
      <c r="AY28" s="526"/>
    </row>
    <row r="29" spans="14:70" ht="7.5" customHeight="1" thickBot="1" x14ac:dyDescent="0.2">
      <c r="O29" s="519"/>
      <c r="P29" s="520"/>
      <c r="Q29" s="494"/>
      <c r="R29" s="494"/>
      <c r="S29" s="494"/>
      <c r="T29" s="494"/>
      <c r="U29" s="494"/>
      <c r="V29" s="494"/>
      <c r="W29" s="674"/>
      <c r="X29" s="675"/>
      <c r="Y29" s="675"/>
      <c r="Z29" s="679"/>
      <c r="AA29" s="679"/>
      <c r="AB29" s="679"/>
      <c r="AC29" s="679"/>
      <c r="AD29" s="679"/>
      <c r="AE29" s="679"/>
      <c r="AF29" s="679"/>
      <c r="AG29" s="679"/>
      <c r="AH29" s="679"/>
      <c r="AI29" s="679"/>
      <c r="AJ29" s="680"/>
      <c r="AK29" s="427"/>
      <c r="AL29" s="428"/>
      <c r="AM29" s="428"/>
      <c r="AN29" s="428"/>
      <c r="AO29" s="609"/>
      <c r="AP29" s="609"/>
      <c r="AQ29" s="609"/>
      <c r="AR29" s="609"/>
      <c r="AS29" s="609"/>
      <c r="AT29" s="609"/>
      <c r="AU29" s="609"/>
      <c r="AV29" s="609"/>
      <c r="AW29" s="609"/>
      <c r="AX29" s="609"/>
      <c r="AY29" s="610"/>
    </row>
    <row r="30" spans="14:70" ht="7.5" customHeight="1" thickTop="1" x14ac:dyDescent="0.15">
      <c r="O30" s="493"/>
      <c r="P30" s="494"/>
      <c r="Q30" s="611" t="s">
        <v>1219</v>
      </c>
      <c r="R30" s="612"/>
      <c r="S30" s="612"/>
      <c r="T30" s="612"/>
      <c r="U30" s="612"/>
      <c r="V30" s="612"/>
      <c r="W30" s="619"/>
      <c r="X30" s="620"/>
      <c r="Y30" s="621"/>
      <c r="Z30" s="628" t="s">
        <v>1220</v>
      </c>
      <c r="AA30" s="628"/>
      <c r="AB30" s="628"/>
      <c r="AC30" s="628"/>
      <c r="AD30" s="628"/>
      <c r="AE30" s="628"/>
      <c r="AF30" s="628"/>
      <c r="AG30" s="628"/>
      <c r="AH30" s="628"/>
      <c r="AI30" s="628"/>
      <c r="AJ30" s="628"/>
      <c r="AK30" s="631"/>
      <c r="AL30" s="632"/>
      <c r="AM30" s="633"/>
      <c r="AN30" s="628" t="s">
        <v>1220</v>
      </c>
      <c r="AO30" s="628"/>
      <c r="AP30" s="628"/>
      <c r="AQ30" s="628"/>
      <c r="AR30" s="628"/>
      <c r="AS30" s="628"/>
      <c r="AT30" s="628"/>
      <c r="AU30" s="628"/>
      <c r="AV30" s="628"/>
      <c r="AW30" s="628"/>
      <c r="AX30" s="628"/>
      <c r="AY30" s="639"/>
      <c r="BD30" s="2">
        <f>LEN(W30)</f>
        <v>0</v>
      </c>
      <c r="BP30" s="2">
        <f>LEN(AK30)</f>
        <v>0</v>
      </c>
    </row>
    <row r="31" spans="14:70" ht="7.5" customHeight="1" x14ac:dyDescent="0.15">
      <c r="O31" s="493"/>
      <c r="P31" s="494"/>
      <c r="Q31" s="611"/>
      <c r="R31" s="612"/>
      <c r="S31" s="612"/>
      <c r="T31" s="612"/>
      <c r="U31" s="612"/>
      <c r="V31" s="612"/>
      <c r="W31" s="622"/>
      <c r="X31" s="623"/>
      <c r="Y31" s="624"/>
      <c r="Z31" s="629"/>
      <c r="AA31" s="629"/>
      <c r="AB31" s="629"/>
      <c r="AC31" s="629"/>
      <c r="AD31" s="629"/>
      <c r="AE31" s="629"/>
      <c r="AF31" s="629"/>
      <c r="AG31" s="629"/>
      <c r="AH31" s="629"/>
      <c r="AI31" s="629"/>
      <c r="AJ31" s="629"/>
      <c r="AK31" s="634"/>
      <c r="AL31" s="443"/>
      <c r="AM31" s="635"/>
      <c r="AN31" s="629"/>
      <c r="AO31" s="629"/>
      <c r="AP31" s="629"/>
      <c r="AQ31" s="629"/>
      <c r="AR31" s="629"/>
      <c r="AS31" s="629"/>
      <c r="AT31" s="629"/>
      <c r="AU31" s="629"/>
      <c r="AV31" s="629"/>
      <c r="AW31" s="629"/>
      <c r="AX31" s="629"/>
      <c r="AY31" s="64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93"/>
      <c r="P32" s="494"/>
      <c r="Q32" s="611"/>
      <c r="R32" s="612"/>
      <c r="S32" s="612"/>
      <c r="T32" s="612"/>
      <c r="U32" s="612"/>
      <c r="V32" s="612"/>
      <c r="W32" s="625"/>
      <c r="X32" s="626"/>
      <c r="Y32" s="627"/>
      <c r="Z32" s="630"/>
      <c r="AA32" s="630"/>
      <c r="AB32" s="630"/>
      <c r="AC32" s="630"/>
      <c r="AD32" s="630"/>
      <c r="AE32" s="630"/>
      <c r="AF32" s="630"/>
      <c r="AG32" s="630"/>
      <c r="AH32" s="630"/>
      <c r="AI32" s="630"/>
      <c r="AJ32" s="630"/>
      <c r="AK32" s="636"/>
      <c r="AL32" s="637"/>
      <c r="AM32" s="638"/>
      <c r="AN32" s="630"/>
      <c r="AO32" s="630"/>
      <c r="AP32" s="630"/>
      <c r="AQ32" s="630"/>
      <c r="AR32" s="630"/>
      <c r="AS32" s="630"/>
      <c r="AT32" s="630"/>
      <c r="AU32" s="630"/>
      <c r="AV32" s="630"/>
      <c r="AW32" s="630"/>
      <c r="AX32" s="630"/>
      <c r="AY32" s="641"/>
    </row>
    <row r="33" spans="15:82" ht="7.5" customHeight="1" thickTop="1" x14ac:dyDescent="0.15">
      <c r="O33" s="493"/>
      <c r="P33" s="494"/>
      <c r="Q33" s="681" t="s">
        <v>1221</v>
      </c>
      <c r="R33" s="494"/>
      <c r="S33" s="494"/>
      <c r="T33" s="494"/>
      <c r="U33" s="494"/>
      <c r="V33" s="682"/>
      <c r="W33" s="685"/>
      <c r="X33" s="444"/>
      <c r="Y33" s="686"/>
      <c r="Z33" s="613"/>
      <c r="AA33" s="613"/>
      <c r="AB33" s="613"/>
      <c r="AC33" s="613"/>
      <c r="AD33" s="613"/>
      <c r="AE33" s="613"/>
      <c r="AF33" s="613"/>
      <c r="AG33" s="613"/>
      <c r="AH33" s="613"/>
      <c r="AI33" s="613"/>
      <c r="AJ33" s="614"/>
      <c r="AK33" s="687"/>
      <c r="AL33" s="688"/>
      <c r="AM33" s="688"/>
      <c r="AN33" s="613"/>
      <c r="AO33" s="613"/>
      <c r="AP33" s="613"/>
      <c r="AQ33" s="613"/>
      <c r="AR33" s="613"/>
      <c r="AS33" s="613"/>
      <c r="AT33" s="613"/>
      <c r="AU33" s="613"/>
      <c r="AV33" s="613"/>
      <c r="AW33" s="613"/>
      <c r="AX33" s="613"/>
      <c r="AY33" s="614"/>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93"/>
      <c r="P34" s="494"/>
      <c r="Q34" s="681"/>
      <c r="R34" s="494"/>
      <c r="S34" s="494"/>
      <c r="T34" s="494"/>
      <c r="U34" s="494"/>
      <c r="V34" s="682"/>
      <c r="W34" s="666"/>
      <c r="X34" s="623"/>
      <c r="Y34" s="667"/>
      <c r="Z34" s="613"/>
      <c r="AA34" s="613"/>
      <c r="AB34" s="613"/>
      <c r="AC34" s="613"/>
      <c r="AD34" s="613"/>
      <c r="AE34" s="613"/>
      <c r="AF34" s="613"/>
      <c r="AG34" s="613"/>
      <c r="AH34" s="613"/>
      <c r="AI34" s="613"/>
      <c r="AJ34" s="614"/>
      <c r="AK34" s="668"/>
      <c r="AL34" s="613"/>
      <c r="AM34" s="613"/>
      <c r="AN34" s="613"/>
      <c r="AO34" s="613"/>
      <c r="AP34" s="613"/>
      <c r="AQ34" s="613"/>
      <c r="AR34" s="613"/>
      <c r="AS34" s="613"/>
      <c r="AT34" s="613"/>
      <c r="AU34" s="613"/>
      <c r="AV34" s="613"/>
      <c r="AW34" s="613"/>
      <c r="AX34" s="613"/>
      <c r="AY34" s="614"/>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93"/>
      <c r="P35" s="494"/>
      <c r="Q35" s="681"/>
      <c r="R35" s="494"/>
      <c r="S35" s="494"/>
      <c r="T35" s="494"/>
      <c r="U35" s="494"/>
      <c r="V35" s="682"/>
      <c r="W35" s="666"/>
      <c r="X35" s="623"/>
      <c r="Y35" s="667"/>
      <c r="Z35" s="613"/>
      <c r="AA35" s="613"/>
      <c r="AB35" s="613"/>
      <c r="AC35" s="613"/>
      <c r="AD35" s="613"/>
      <c r="AE35" s="613"/>
      <c r="AF35" s="613"/>
      <c r="AG35" s="613"/>
      <c r="AH35" s="613"/>
      <c r="AI35" s="613"/>
      <c r="AJ35" s="614"/>
      <c r="AK35" s="668"/>
      <c r="AL35" s="613"/>
      <c r="AM35" s="613"/>
      <c r="AN35" s="613"/>
      <c r="AO35" s="613"/>
      <c r="AP35" s="613"/>
      <c r="AQ35" s="613"/>
      <c r="AR35" s="613"/>
      <c r="AS35" s="613"/>
      <c r="AT35" s="613"/>
      <c r="AU35" s="613"/>
      <c r="AV35" s="613"/>
      <c r="AW35" s="613"/>
      <c r="AX35" s="613"/>
      <c r="AY35" s="614"/>
    </row>
    <row r="36" spans="15:82" ht="7.5" customHeight="1" x14ac:dyDescent="0.15">
      <c r="O36" s="493"/>
      <c r="P36" s="494"/>
      <c r="Q36" s="681"/>
      <c r="R36" s="494"/>
      <c r="S36" s="494"/>
      <c r="T36" s="494"/>
      <c r="U36" s="494"/>
      <c r="V36" s="682"/>
      <c r="W36" s="666"/>
      <c r="X36" s="623"/>
      <c r="Y36" s="667"/>
      <c r="Z36" s="613"/>
      <c r="AA36" s="613"/>
      <c r="AB36" s="613"/>
      <c r="AC36" s="613"/>
      <c r="AD36" s="613"/>
      <c r="AE36" s="613"/>
      <c r="AF36" s="613"/>
      <c r="AG36" s="613"/>
      <c r="AH36" s="613"/>
      <c r="AI36" s="613"/>
      <c r="AJ36" s="614"/>
      <c r="AK36" s="668"/>
      <c r="AL36" s="613"/>
      <c r="AM36" s="613"/>
      <c r="AN36" s="613"/>
      <c r="AO36" s="613"/>
      <c r="AP36" s="613"/>
      <c r="AQ36" s="613"/>
      <c r="AR36" s="613"/>
      <c r="AS36" s="613"/>
      <c r="AT36" s="613"/>
      <c r="AU36" s="613"/>
      <c r="AV36" s="613"/>
      <c r="AW36" s="613"/>
      <c r="AX36" s="613"/>
      <c r="AY36" s="614"/>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93"/>
      <c r="P37" s="494"/>
      <c r="Q37" s="681"/>
      <c r="R37" s="494"/>
      <c r="S37" s="494"/>
      <c r="T37" s="494"/>
      <c r="U37" s="494"/>
      <c r="V37" s="682"/>
      <c r="W37" s="666"/>
      <c r="X37" s="623"/>
      <c r="Y37" s="667"/>
      <c r="Z37" s="613"/>
      <c r="AA37" s="613"/>
      <c r="AB37" s="613"/>
      <c r="AC37" s="613"/>
      <c r="AD37" s="613"/>
      <c r="AE37" s="613"/>
      <c r="AF37" s="613"/>
      <c r="AG37" s="613"/>
      <c r="AH37" s="613"/>
      <c r="AI37" s="613"/>
      <c r="AJ37" s="614"/>
      <c r="AK37" s="668"/>
      <c r="AL37" s="613"/>
      <c r="AM37" s="613"/>
      <c r="AN37" s="613"/>
      <c r="AO37" s="613"/>
      <c r="AP37" s="613"/>
      <c r="AQ37" s="613"/>
      <c r="AR37" s="613"/>
      <c r="AS37" s="613"/>
      <c r="AT37" s="613"/>
      <c r="AU37" s="613"/>
      <c r="AV37" s="613"/>
      <c r="AW37" s="613"/>
      <c r="AX37" s="613"/>
      <c r="AY37" s="614"/>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93"/>
      <c r="P38" s="494"/>
      <c r="Q38" s="681"/>
      <c r="R38" s="494"/>
      <c r="S38" s="494"/>
      <c r="T38" s="494"/>
      <c r="U38" s="494"/>
      <c r="V38" s="682"/>
      <c r="W38" s="666"/>
      <c r="X38" s="623"/>
      <c r="Y38" s="667"/>
      <c r="Z38" s="613"/>
      <c r="AA38" s="613"/>
      <c r="AB38" s="613"/>
      <c r="AC38" s="613"/>
      <c r="AD38" s="613"/>
      <c r="AE38" s="613"/>
      <c r="AF38" s="613"/>
      <c r="AG38" s="613"/>
      <c r="AH38" s="613"/>
      <c r="AI38" s="613"/>
      <c r="AJ38" s="614"/>
      <c r="AK38" s="668"/>
      <c r="AL38" s="613"/>
      <c r="AM38" s="613"/>
      <c r="AN38" s="613"/>
      <c r="AO38" s="613"/>
      <c r="AP38" s="613"/>
      <c r="AQ38" s="613"/>
      <c r="AR38" s="613"/>
      <c r="AS38" s="613"/>
      <c r="AT38" s="613"/>
      <c r="AU38" s="613"/>
      <c r="AV38" s="613"/>
      <c r="AW38" s="613"/>
      <c r="AX38" s="613"/>
      <c r="AY38" s="614"/>
    </row>
    <row r="39" spans="15:82" ht="7.5" customHeight="1" x14ac:dyDescent="0.15">
      <c r="O39" s="493"/>
      <c r="P39" s="494"/>
      <c r="Q39" s="681"/>
      <c r="R39" s="494"/>
      <c r="S39" s="494"/>
      <c r="T39" s="494"/>
      <c r="U39" s="494"/>
      <c r="V39" s="682"/>
      <c r="W39" s="666"/>
      <c r="X39" s="623"/>
      <c r="Y39" s="667"/>
      <c r="Z39" s="613"/>
      <c r="AA39" s="613"/>
      <c r="AB39" s="613"/>
      <c r="AC39" s="613"/>
      <c r="AD39" s="613"/>
      <c r="AE39" s="613"/>
      <c r="AF39" s="613"/>
      <c r="AG39" s="613"/>
      <c r="AH39" s="613"/>
      <c r="AI39" s="613"/>
      <c r="AJ39" s="614"/>
      <c r="AK39" s="668"/>
      <c r="AL39" s="613"/>
      <c r="AM39" s="613"/>
      <c r="AN39" s="613"/>
      <c r="AO39" s="613"/>
      <c r="AP39" s="613"/>
      <c r="AQ39" s="613"/>
      <c r="AR39" s="613"/>
      <c r="AS39" s="613"/>
      <c r="AT39" s="613"/>
      <c r="AU39" s="613"/>
      <c r="AV39" s="613"/>
      <c r="AW39" s="613"/>
      <c r="AX39" s="613"/>
      <c r="AY39" s="614"/>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93"/>
      <c r="P40" s="494"/>
      <c r="Q40" s="681"/>
      <c r="R40" s="494"/>
      <c r="S40" s="494"/>
      <c r="T40" s="494"/>
      <c r="U40" s="494"/>
      <c r="V40" s="682"/>
      <c r="W40" s="666"/>
      <c r="X40" s="623"/>
      <c r="Y40" s="667"/>
      <c r="Z40" s="613"/>
      <c r="AA40" s="613"/>
      <c r="AB40" s="613"/>
      <c r="AC40" s="613"/>
      <c r="AD40" s="613"/>
      <c r="AE40" s="613"/>
      <c r="AF40" s="613"/>
      <c r="AG40" s="613"/>
      <c r="AH40" s="613"/>
      <c r="AI40" s="613"/>
      <c r="AJ40" s="614"/>
      <c r="AK40" s="668"/>
      <c r="AL40" s="613"/>
      <c r="AM40" s="613"/>
      <c r="AN40" s="613"/>
      <c r="AO40" s="613"/>
      <c r="AP40" s="613"/>
      <c r="AQ40" s="613"/>
      <c r="AR40" s="613"/>
      <c r="AS40" s="613"/>
      <c r="AT40" s="613"/>
      <c r="AU40" s="613"/>
      <c r="AV40" s="613"/>
      <c r="AW40" s="613"/>
      <c r="AX40" s="613"/>
      <c r="AY40" s="614"/>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93"/>
      <c r="P41" s="494"/>
      <c r="Q41" s="681"/>
      <c r="R41" s="494"/>
      <c r="S41" s="494"/>
      <c r="T41" s="494"/>
      <c r="U41" s="494"/>
      <c r="V41" s="682"/>
      <c r="W41" s="666"/>
      <c r="X41" s="623"/>
      <c r="Y41" s="667"/>
      <c r="Z41" s="613"/>
      <c r="AA41" s="613"/>
      <c r="AB41" s="613"/>
      <c r="AC41" s="613"/>
      <c r="AD41" s="613"/>
      <c r="AE41" s="613"/>
      <c r="AF41" s="613"/>
      <c r="AG41" s="613"/>
      <c r="AH41" s="613"/>
      <c r="AI41" s="613"/>
      <c r="AJ41" s="614"/>
      <c r="AK41" s="668"/>
      <c r="AL41" s="613"/>
      <c r="AM41" s="613"/>
      <c r="AN41" s="613"/>
      <c r="AO41" s="613"/>
      <c r="AP41" s="613"/>
      <c r="AQ41" s="613"/>
      <c r="AR41" s="613"/>
      <c r="AS41" s="613"/>
      <c r="AT41" s="613"/>
      <c r="AU41" s="613"/>
      <c r="AV41" s="613"/>
      <c r="AW41" s="664"/>
      <c r="AX41" s="664"/>
      <c r="AY41" s="665"/>
    </row>
    <row r="42" spans="15:82" ht="7.5" customHeight="1" x14ac:dyDescent="0.15">
      <c r="O42" s="493"/>
      <c r="P42" s="494"/>
      <c r="Q42" s="681"/>
      <c r="R42" s="494"/>
      <c r="S42" s="494"/>
      <c r="T42" s="494"/>
      <c r="U42" s="494"/>
      <c r="V42" s="682"/>
      <c r="W42" s="666"/>
      <c r="X42" s="623"/>
      <c r="Y42" s="667"/>
      <c r="Z42" s="613"/>
      <c r="AA42" s="613"/>
      <c r="AB42" s="613"/>
      <c r="AC42" s="613"/>
      <c r="AD42" s="613"/>
      <c r="AE42" s="613"/>
      <c r="AF42" s="613"/>
      <c r="AG42" s="613"/>
      <c r="AH42" s="613"/>
      <c r="AI42" s="613"/>
      <c r="AJ42" s="614"/>
      <c r="AK42" s="668"/>
      <c r="AL42" s="613"/>
      <c r="AM42" s="613"/>
      <c r="AN42" s="613"/>
      <c r="AO42" s="613"/>
      <c r="AP42" s="613"/>
      <c r="AQ42" s="613"/>
      <c r="AR42" s="613"/>
      <c r="AS42" s="613"/>
      <c r="AT42" s="613"/>
      <c r="AU42" s="613"/>
      <c r="AV42" s="614"/>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93"/>
      <c r="P43" s="494"/>
      <c r="Q43" s="681"/>
      <c r="R43" s="494"/>
      <c r="S43" s="494"/>
      <c r="T43" s="494"/>
      <c r="U43" s="494"/>
      <c r="V43" s="682"/>
      <c r="W43" s="666"/>
      <c r="X43" s="623"/>
      <c r="Y43" s="667"/>
      <c r="Z43" s="613"/>
      <c r="AA43" s="613"/>
      <c r="AB43" s="613"/>
      <c r="AC43" s="613"/>
      <c r="AD43" s="613"/>
      <c r="AE43" s="613"/>
      <c r="AF43" s="613"/>
      <c r="AG43" s="613"/>
      <c r="AH43" s="613"/>
      <c r="AI43" s="613"/>
      <c r="AJ43" s="614"/>
      <c r="AK43" s="668"/>
      <c r="AL43" s="613"/>
      <c r="AM43" s="613"/>
      <c r="AN43" s="613"/>
      <c r="AO43" s="613"/>
      <c r="AP43" s="613"/>
      <c r="AQ43" s="613"/>
      <c r="AR43" s="613"/>
      <c r="AS43" s="613"/>
      <c r="AT43" s="613"/>
      <c r="AU43" s="613"/>
      <c r="AV43" s="614"/>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93"/>
      <c r="P44" s="494"/>
      <c r="Q44" s="681"/>
      <c r="R44" s="494"/>
      <c r="S44" s="494"/>
      <c r="T44" s="494"/>
      <c r="U44" s="494"/>
      <c r="V44" s="682"/>
      <c r="W44" s="666"/>
      <c r="X44" s="623"/>
      <c r="Y44" s="667"/>
      <c r="Z44" s="613"/>
      <c r="AA44" s="613"/>
      <c r="AB44" s="613"/>
      <c r="AC44" s="613"/>
      <c r="AD44" s="613"/>
      <c r="AE44" s="613"/>
      <c r="AF44" s="613"/>
      <c r="AG44" s="613"/>
      <c r="AH44" s="664"/>
      <c r="AI44" s="664"/>
      <c r="AJ44" s="665"/>
      <c r="AK44" s="669"/>
      <c r="AL44" s="664"/>
      <c r="AM44" s="664"/>
      <c r="AN44" s="664"/>
      <c r="AO44" s="664"/>
      <c r="AP44" s="664"/>
      <c r="AQ44" s="664"/>
      <c r="AR44" s="664"/>
      <c r="AS44" s="664"/>
      <c r="AT44" s="664"/>
      <c r="AU44" s="664"/>
      <c r="AV44" s="665"/>
      <c r="AW44" s="42"/>
      <c r="AX44" s="42"/>
      <c r="AY44" s="42"/>
    </row>
    <row r="45" spans="15:82" ht="7.5" customHeight="1" x14ac:dyDescent="0.15">
      <c r="O45" s="493"/>
      <c r="P45" s="494"/>
      <c r="Q45" s="681"/>
      <c r="R45" s="494"/>
      <c r="S45" s="494"/>
      <c r="T45" s="494"/>
      <c r="U45" s="494"/>
      <c r="V45" s="682"/>
      <c r="W45" s="666"/>
      <c r="X45" s="623"/>
      <c r="Y45" s="667"/>
      <c r="Z45" s="613"/>
      <c r="AA45" s="613"/>
      <c r="AB45" s="613"/>
      <c r="AC45" s="613"/>
      <c r="AD45" s="613"/>
      <c r="AE45" s="613"/>
      <c r="AF45" s="613"/>
      <c r="AG45" s="614"/>
      <c r="BD45" s="2">
        <f>LEN(W45)</f>
        <v>0</v>
      </c>
      <c r="BG45" s="2">
        <f>LEN(Z45)</f>
        <v>0</v>
      </c>
      <c r="BJ45" s="2">
        <f>LEN(AD45)</f>
        <v>0</v>
      </c>
    </row>
    <row r="46" spans="15:82" ht="7.5" customHeight="1" x14ac:dyDescent="0.15">
      <c r="O46" s="493"/>
      <c r="P46" s="494"/>
      <c r="Q46" s="681"/>
      <c r="R46" s="494"/>
      <c r="S46" s="494"/>
      <c r="T46" s="494"/>
      <c r="U46" s="494"/>
      <c r="V46" s="682"/>
      <c r="W46" s="666"/>
      <c r="X46" s="623"/>
      <c r="Y46" s="667"/>
      <c r="Z46" s="613"/>
      <c r="AA46" s="613"/>
      <c r="AB46" s="613"/>
      <c r="AC46" s="613"/>
      <c r="AD46" s="613"/>
      <c r="AE46" s="613"/>
      <c r="AF46" s="613"/>
      <c r="AG46" s="614"/>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496"/>
      <c r="P47" s="497"/>
      <c r="Q47" s="683"/>
      <c r="R47" s="497"/>
      <c r="S47" s="497"/>
      <c r="T47" s="497"/>
      <c r="U47" s="497"/>
      <c r="V47" s="684"/>
      <c r="W47" s="689"/>
      <c r="X47" s="690"/>
      <c r="Y47" s="691"/>
      <c r="Z47" s="664"/>
      <c r="AA47" s="664"/>
      <c r="AB47" s="664"/>
      <c r="AC47" s="664"/>
      <c r="AD47" s="664"/>
      <c r="AE47" s="664"/>
      <c r="AF47" s="664"/>
      <c r="AG47" s="665"/>
    </row>
    <row r="48" spans="15:82" ht="7.5" customHeight="1" x14ac:dyDescent="0.15">
      <c r="O48" s="44"/>
    </row>
    <row r="49" spans="14:60" ht="7.5" customHeight="1" x14ac:dyDescent="0.15">
      <c r="O49" s="44"/>
    </row>
    <row r="50" spans="14:60" ht="7.5" customHeight="1" x14ac:dyDescent="0.15">
      <c r="O50" s="44"/>
    </row>
    <row r="51" spans="14:60" ht="7.5" customHeight="1" x14ac:dyDescent="0.15">
      <c r="N51" s="642" t="s">
        <v>1222</v>
      </c>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4"/>
    </row>
    <row r="52" spans="14:60" ht="7.5" customHeight="1" x14ac:dyDescent="0.15">
      <c r="N52" s="645"/>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7"/>
    </row>
    <row r="53" spans="14:60" ht="7.5" customHeight="1" x14ac:dyDescent="0.15">
      <c r="N53" s="648"/>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5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51" t="s">
        <v>1223</v>
      </c>
      <c r="P55" s="652"/>
      <c r="Q55" s="655" t="s">
        <v>1224</v>
      </c>
      <c r="R55" s="655"/>
      <c r="S55" s="655"/>
      <c r="T55" s="655"/>
      <c r="U55" s="655"/>
      <c r="V55" s="656"/>
      <c r="W55" s="593"/>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14:60" ht="7.5" customHeight="1" x14ac:dyDescent="0.15">
      <c r="O56" s="576"/>
      <c r="P56" s="577"/>
      <c r="Q56" s="657"/>
      <c r="R56" s="657"/>
      <c r="S56" s="657"/>
      <c r="T56" s="657"/>
      <c r="U56" s="657"/>
      <c r="V56" s="658"/>
      <c r="W56" s="596"/>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8"/>
    </row>
    <row r="57" spans="14:60" ht="7.5" customHeight="1" x14ac:dyDescent="0.15">
      <c r="O57" s="653"/>
      <c r="P57" s="654"/>
      <c r="Q57" s="659"/>
      <c r="R57" s="659"/>
      <c r="S57" s="659"/>
      <c r="T57" s="659"/>
      <c r="U57" s="659"/>
      <c r="V57" s="660"/>
      <c r="W57" s="661"/>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3"/>
    </row>
    <row r="58" spans="14:60" ht="7.5" customHeight="1" x14ac:dyDescent="0.15">
      <c r="O58" s="570" t="s">
        <v>1225</v>
      </c>
      <c r="P58" s="571"/>
      <c r="Q58" s="588" t="s">
        <v>1226</v>
      </c>
      <c r="R58" s="589"/>
      <c r="S58" s="589"/>
      <c r="T58" s="589"/>
      <c r="U58" s="589"/>
      <c r="V58" s="590"/>
      <c r="W58" s="593"/>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14:60" ht="7.5" customHeight="1" x14ac:dyDescent="0.15">
      <c r="O59" s="572"/>
      <c r="P59" s="573"/>
      <c r="Q59" s="580"/>
      <c r="R59" s="580"/>
      <c r="S59" s="580"/>
      <c r="T59" s="580"/>
      <c r="U59" s="580"/>
      <c r="V59" s="591"/>
      <c r="W59" s="596"/>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8"/>
    </row>
    <row r="60" spans="14:60" ht="7.5" customHeight="1" x14ac:dyDescent="0.15">
      <c r="O60" s="576"/>
      <c r="P60" s="577"/>
      <c r="Q60" s="580"/>
      <c r="R60" s="580"/>
      <c r="S60" s="580"/>
      <c r="T60" s="580"/>
      <c r="U60" s="580"/>
      <c r="V60" s="591"/>
      <c r="W60" s="599"/>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0"/>
      <c r="AY60" s="600"/>
      <c r="AZ60" s="600"/>
      <c r="BA60" s="601"/>
    </row>
    <row r="61" spans="14:60" ht="7.5" customHeight="1" x14ac:dyDescent="0.15">
      <c r="O61" s="576"/>
      <c r="P61" s="577"/>
      <c r="Q61" s="580"/>
      <c r="R61" s="580"/>
      <c r="S61" s="580"/>
      <c r="T61" s="580"/>
      <c r="U61" s="580"/>
      <c r="V61" s="591"/>
      <c r="W61" s="397" t="s">
        <v>1164</v>
      </c>
      <c r="X61" s="397"/>
      <c r="Y61" s="397"/>
      <c r="Z61" s="397"/>
      <c r="AA61" s="39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602"/>
      <c r="BD61" s="2" t="e">
        <f>IF(AND(CODE(LEFT(AB61,1))&gt;9248,CODE(LEFT(AB61,1))&lt;9332),TRUE,FALSE)</f>
        <v>#VALUE!</v>
      </c>
    </row>
    <row r="62" spans="14:60" ht="7.5" customHeight="1" x14ac:dyDescent="0.15">
      <c r="O62" s="576"/>
      <c r="P62" s="577"/>
      <c r="Q62" s="580"/>
      <c r="R62" s="580"/>
      <c r="S62" s="580"/>
      <c r="T62" s="580"/>
      <c r="U62" s="580"/>
      <c r="V62" s="591"/>
      <c r="W62" s="397"/>
      <c r="X62" s="397"/>
      <c r="Y62" s="397"/>
      <c r="Z62" s="397"/>
      <c r="AA62" s="397"/>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603"/>
    </row>
    <row r="63" spans="14:60" ht="7.5" customHeight="1" x14ac:dyDescent="0.15">
      <c r="O63" s="574"/>
      <c r="P63" s="575"/>
      <c r="Q63" s="575"/>
      <c r="R63" s="575"/>
      <c r="S63" s="575"/>
      <c r="T63" s="575"/>
      <c r="U63" s="575"/>
      <c r="V63" s="592"/>
      <c r="W63" s="398"/>
      <c r="X63" s="398"/>
      <c r="Y63" s="398"/>
      <c r="Z63" s="398"/>
      <c r="AA63" s="398"/>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604"/>
    </row>
    <row r="64" spans="14:60" ht="7.5" customHeight="1" x14ac:dyDescent="0.15">
      <c r="O64" s="570" t="s">
        <v>1227</v>
      </c>
      <c r="P64" s="571"/>
      <c r="Q64" s="491" t="s">
        <v>1228</v>
      </c>
      <c r="R64" s="491"/>
      <c r="S64" s="491"/>
      <c r="T64" s="491"/>
      <c r="U64" s="491"/>
      <c r="V64" s="492"/>
      <c r="W64" s="605"/>
      <c r="X64" s="605"/>
      <c r="Y64" s="605"/>
      <c r="Z64" s="605"/>
      <c r="AA64" s="605"/>
      <c r="AB64" s="605"/>
      <c r="AC64" s="605"/>
      <c r="AD64" s="605"/>
      <c r="AE64" s="570" t="s">
        <v>1229</v>
      </c>
      <c r="AF64" s="571"/>
      <c r="AG64" s="491" t="s">
        <v>1230</v>
      </c>
      <c r="AH64" s="491"/>
      <c r="AI64" s="491"/>
      <c r="AJ64" s="492"/>
      <c r="AK64" s="475" t="s">
        <v>1169</v>
      </c>
      <c r="AL64" s="478"/>
      <c r="AM64" s="478"/>
      <c r="AN64" s="478"/>
      <c r="AO64" s="478"/>
      <c r="AP64" s="478"/>
      <c r="AQ64" s="478"/>
      <c r="AR64" s="605"/>
      <c r="AS64" s="605"/>
      <c r="AT64" s="484" t="s">
        <v>1170</v>
      </c>
      <c r="AU64" s="478"/>
      <c r="AV64" s="605"/>
      <c r="AW64" s="605"/>
      <c r="AX64" s="605"/>
      <c r="AY64" s="605"/>
      <c r="AZ64" s="605"/>
      <c r="BA64" s="616"/>
    </row>
    <row r="65" spans="15:61" ht="7.5" customHeight="1" x14ac:dyDescent="0.15">
      <c r="O65" s="572"/>
      <c r="P65" s="573"/>
      <c r="Q65" s="494"/>
      <c r="R65" s="494"/>
      <c r="S65" s="494"/>
      <c r="T65" s="494"/>
      <c r="U65" s="494"/>
      <c r="V65" s="495"/>
      <c r="W65" s="606"/>
      <c r="X65" s="606"/>
      <c r="Y65" s="606"/>
      <c r="Z65" s="606"/>
      <c r="AA65" s="606"/>
      <c r="AB65" s="606"/>
      <c r="AC65" s="606"/>
      <c r="AD65" s="606"/>
      <c r="AE65" s="572"/>
      <c r="AF65" s="573"/>
      <c r="AG65" s="494"/>
      <c r="AH65" s="494"/>
      <c r="AI65" s="494"/>
      <c r="AJ65" s="495"/>
      <c r="AK65" s="476"/>
      <c r="AL65" s="480"/>
      <c r="AM65" s="480"/>
      <c r="AN65" s="480"/>
      <c r="AO65" s="480"/>
      <c r="AP65" s="480"/>
      <c r="AQ65" s="480"/>
      <c r="AR65" s="606"/>
      <c r="AS65" s="606"/>
      <c r="AT65" s="485"/>
      <c r="AU65" s="606"/>
      <c r="AV65" s="606"/>
      <c r="AW65" s="606"/>
      <c r="AX65" s="606"/>
      <c r="AY65" s="606"/>
      <c r="AZ65" s="606"/>
      <c r="BA65" s="617"/>
    </row>
    <row r="66" spans="15:61" ht="7.5" customHeight="1" x14ac:dyDescent="0.15">
      <c r="O66" s="579"/>
      <c r="P66" s="580"/>
      <c r="Q66" s="494"/>
      <c r="R66" s="494"/>
      <c r="S66" s="494"/>
      <c r="T66" s="494"/>
      <c r="U66" s="494"/>
      <c r="V66" s="495"/>
      <c r="W66" s="606"/>
      <c r="X66" s="606"/>
      <c r="Y66" s="606"/>
      <c r="Z66" s="606"/>
      <c r="AA66" s="606"/>
      <c r="AB66" s="606"/>
      <c r="AC66" s="606"/>
      <c r="AD66" s="606"/>
      <c r="AE66" s="576"/>
      <c r="AF66" s="577"/>
      <c r="AG66" s="494"/>
      <c r="AH66" s="494"/>
      <c r="AI66" s="494"/>
      <c r="AJ66" s="495"/>
      <c r="AK66" s="477"/>
      <c r="AL66" s="482"/>
      <c r="AM66" s="482"/>
      <c r="AN66" s="482"/>
      <c r="AO66" s="482"/>
      <c r="AP66" s="482"/>
      <c r="AQ66" s="482"/>
      <c r="AR66" s="615"/>
      <c r="AS66" s="615"/>
      <c r="AT66" s="486"/>
      <c r="AU66" s="615"/>
      <c r="AV66" s="615"/>
      <c r="AW66" s="615"/>
      <c r="AX66" s="615"/>
      <c r="AY66" s="615"/>
      <c r="AZ66" s="615"/>
      <c r="BA66" s="618"/>
    </row>
    <row r="67" spans="15:61" ht="7.5" customHeight="1" x14ac:dyDescent="0.15">
      <c r="O67" s="579"/>
      <c r="P67" s="580"/>
      <c r="Q67" s="494"/>
      <c r="R67" s="494"/>
      <c r="S67" s="494"/>
      <c r="T67" s="494"/>
      <c r="U67" s="494"/>
      <c r="V67" s="495"/>
      <c r="W67" s="606"/>
      <c r="X67" s="606"/>
      <c r="Y67" s="606"/>
      <c r="Z67" s="606"/>
      <c r="AA67" s="606"/>
      <c r="AB67" s="606"/>
      <c r="AC67" s="606"/>
      <c r="AD67" s="606"/>
      <c r="AE67" s="576"/>
      <c r="AF67" s="577"/>
      <c r="AG67" s="494"/>
      <c r="AH67" s="494"/>
      <c r="AI67" s="494"/>
      <c r="AJ67" s="495"/>
      <c r="AK67" s="396" t="s">
        <v>1164</v>
      </c>
      <c r="AL67" s="396"/>
      <c r="AM67" s="396"/>
      <c r="AN67" s="396"/>
      <c r="AO67" s="399"/>
      <c r="AP67" s="388"/>
      <c r="AQ67" s="388"/>
      <c r="AR67" s="388"/>
      <c r="AS67" s="585"/>
      <c r="AT67" s="6"/>
      <c r="AU67" s="463"/>
      <c r="AV67" s="463"/>
      <c r="AW67" s="463"/>
      <c r="AX67" s="463"/>
      <c r="AY67" s="463"/>
      <c r="AZ67" s="463"/>
      <c r="BA67" s="464"/>
      <c r="BD67" s="2" t="e">
        <f>IF(AND(CODE(LEFT(AO67,1))&gt;9248,CODE(LEFT(AO67,1))&lt;9332),TRUE,FALSE)</f>
        <v>#VALUE!</v>
      </c>
      <c r="BE67" s="2" t="e">
        <f>IF(AND(CODE(LEFT(AU67,1))&gt;9248,CODE(LEFT(AU67,1))&lt;9332),TRUE,FALSE)</f>
        <v>#VALUE!</v>
      </c>
    </row>
    <row r="68" spans="15:61" ht="7.5" customHeight="1" x14ac:dyDescent="0.15">
      <c r="O68" s="579"/>
      <c r="P68" s="580"/>
      <c r="Q68" s="494"/>
      <c r="R68" s="494"/>
      <c r="S68" s="494"/>
      <c r="T68" s="494"/>
      <c r="U68" s="494"/>
      <c r="V68" s="495"/>
      <c r="W68" s="606"/>
      <c r="X68" s="606"/>
      <c r="Y68" s="606"/>
      <c r="Z68" s="606"/>
      <c r="AA68" s="606"/>
      <c r="AB68" s="606"/>
      <c r="AC68" s="606"/>
      <c r="AD68" s="606"/>
      <c r="AE68" s="576"/>
      <c r="AF68" s="577"/>
      <c r="AG68" s="494"/>
      <c r="AH68" s="494"/>
      <c r="AI68" s="494"/>
      <c r="AJ68" s="495"/>
      <c r="AK68" s="397"/>
      <c r="AL68" s="397"/>
      <c r="AM68" s="397"/>
      <c r="AN68" s="397"/>
      <c r="AO68" s="391"/>
      <c r="AP68" s="391"/>
      <c r="AQ68" s="391"/>
      <c r="AR68" s="391"/>
      <c r="AS68" s="586"/>
      <c r="AT68" s="7"/>
      <c r="AU68" s="465"/>
      <c r="AV68" s="465"/>
      <c r="AW68" s="465"/>
      <c r="AX68" s="465"/>
      <c r="AY68" s="465"/>
      <c r="AZ68" s="465"/>
      <c r="BA68" s="466"/>
    </row>
    <row r="69" spans="15:61" ht="7.5" customHeight="1" x14ac:dyDescent="0.15">
      <c r="O69" s="574"/>
      <c r="P69" s="575"/>
      <c r="Q69" s="497"/>
      <c r="R69" s="497"/>
      <c r="S69" s="497"/>
      <c r="T69" s="497"/>
      <c r="U69" s="497"/>
      <c r="V69" s="498"/>
      <c r="W69" s="607"/>
      <c r="X69" s="607"/>
      <c r="Y69" s="607"/>
      <c r="Z69" s="607"/>
      <c r="AA69" s="607"/>
      <c r="AB69" s="607"/>
      <c r="AC69" s="607"/>
      <c r="AD69" s="607"/>
      <c r="AE69" s="574"/>
      <c r="AF69" s="575"/>
      <c r="AG69" s="497"/>
      <c r="AH69" s="497"/>
      <c r="AI69" s="497"/>
      <c r="AJ69" s="498"/>
      <c r="AK69" s="398"/>
      <c r="AL69" s="398"/>
      <c r="AM69" s="398"/>
      <c r="AN69" s="398"/>
      <c r="AO69" s="400"/>
      <c r="AP69" s="400"/>
      <c r="AQ69" s="400"/>
      <c r="AR69" s="400"/>
      <c r="AS69" s="587"/>
      <c r="AT69" s="8"/>
      <c r="AU69" s="467"/>
      <c r="AV69" s="467"/>
      <c r="AW69" s="467"/>
      <c r="AX69" s="467"/>
      <c r="AY69" s="467"/>
      <c r="AZ69" s="467"/>
      <c r="BA69" s="468"/>
    </row>
    <row r="70" spans="15:61" ht="7.5" customHeight="1" x14ac:dyDescent="0.15">
      <c r="O70" s="570" t="s">
        <v>1231</v>
      </c>
      <c r="P70" s="571"/>
      <c r="Q70" s="583" t="s">
        <v>1232</v>
      </c>
      <c r="R70" s="583"/>
      <c r="S70" s="583"/>
      <c r="T70" s="583"/>
      <c r="U70" s="583"/>
      <c r="V70" s="584"/>
      <c r="W70" s="440" t="s">
        <v>1173</v>
      </c>
      <c r="X70" s="443"/>
      <c r="Y70" s="443"/>
      <c r="Z70" s="443"/>
      <c r="AA70" s="446" t="s">
        <v>1174</v>
      </c>
      <c r="AB70" s="446"/>
      <c r="AC70" s="443"/>
      <c r="AD70" s="443"/>
      <c r="AE70" s="443"/>
      <c r="AF70" s="443"/>
      <c r="AG70" s="12"/>
      <c r="AH70" s="12"/>
      <c r="AI70" s="12"/>
      <c r="AJ70" s="12"/>
      <c r="AK70" s="12"/>
      <c r="AL70" s="12"/>
      <c r="BA70" s="13"/>
      <c r="BD70" s="2">
        <f>LEN(X70)</f>
        <v>0</v>
      </c>
      <c r="BG70" s="2">
        <f>LEN(AC70)</f>
        <v>0</v>
      </c>
    </row>
    <row r="71" spans="15:61" ht="7.5" customHeight="1" x14ac:dyDescent="0.15">
      <c r="O71" s="572"/>
      <c r="P71" s="573"/>
      <c r="Q71" s="379"/>
      <c r="R71" s="379"/>
      <c r="S71" s="379"/>
      <c r="T71" s="379"/>
      <c r="U71" s="379"/>
      <c r="V71" s="380"/>
      <c r="W71" s="440"/>
      <c r="X71" s="443"/>
      <c r="Y71" s="443"/>
      <c r="Z71" s="443"/>
      <c r="AA71" s="446"/>
      <c r="AB71" s="446"/>
      <c r="AC71" s="443"/>
      <c r="AD71" s="443"/>
      <c r="AE71" s="443"/>
      <c r="AF71" s="443"/>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572"/>
      <c r="P72" s="573"/>
      <c r="Q72" s="379"/>
      <c r="R72" s="379"/>
      <c r="S72" s="379"/>
      <c r="T72" s="379"/>
      <c r="U72" s="379"/>
      <c r="V72" s="380"/>
      <c r="W72" s="441"/>
      <c r="X72" s="444"/>
      <c r="Y72" s="444"/>
      <c r="Z72" s="444"/>
      <c r="AA72" s="447"/>
      <c r="AB72" s="447"/>
      <c r="AC72" s="444"/>
      <c r="AD72" s="444"/>
      <c r="AE72" s="444"/>
      <c r="AF72" s="444"/>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572"/>
      <c r="P73" s="573"/>
      <c r="Q73" s="379"/>
      <c r="R73" s="379"/>
      <c r="S73" s="379"/>
      <c r="T73" s="379"/>
      <c r="U73" s="379"/>
      <c r="V73" s="380"/>
      <c r="W73" s="385"/>
      <c r="X73" s="385"/>
      <c r="Y73" s="385"/>
      <c r="Z73" s="385"/>
      <c r="AA73" s="17"/>
      <c r="AB73" s="17"/>
      <c r="AC73" s="17"/>
      <c r="AD73" s="17"/>
      <c r="AE73" s="387"/>
      <c r="AF73" s="387"/>
      <c r="AG73" s="387"/>
      <c r="AH73" s="387"/>
      <c r="AI73" s="387"/>
      <c r="AJ73" s="387"/>
      <c r="AK73" s="387"/>
      <c r="AL73" s="387"/>
      <c r="AM73" s="387"/>
      <c r="AN73" s="387"/>
      <c r="AO73" s="387"/>
      <c r="AP73" s="387"/>
      <c r="AQ73" s="387"/>
      <c r="AR73" s="387"/>
      <c r="AS73" s="387"/>
      <c r="AT73" s="388"/>
      <c r="AU73" s="388"/>
      <c r="AV73" s="388"/>
      <c r="AW73" s="388"/>
      <c r="AX73" s="388"/>
      <c r="AY73" s="388"/>
      <c r="AZ73" s="388"/>
      <c r="BA73" s="389"/>
    </row>
    <row r="74" spans="15:61" ht="15" customHeight="1" x14ac:dyDescent="0.15">
      <c r="O74" s="572"/>
      <c r="P74" s="573"/>
      <c r="Q74" s="379"/>
      <c r="R74" s="379"/>
      <c r="S74" s="379"/>
      <c r="T74" s="379"/>
      <c r="U74" s="379"/>
      <c r="V74" s="380"/>
      <c r="W74" s="385"/>
      <c r="X74" s="385"/>
      <c r="Y74" s="385"/>
      <c r="Z74" s="385"/>
      <c r="AA74" s="17"/>
      <c r="AB74" s="18" t="s">
        <v>1175</v>
      </c>
      <c r="AC74" s="18" t="s">
        <v>1176</v>
      </c>
      <c r="AD74" s="17"/>
      <c r="AE74" s="390"/>
      <c r="AF74" s="390"/>
      <c r="AG74" s="390"/>
      <c r="AH74" s="390"/>
      <c r="AI74" s="390"/>
      <c r="AJ74" s="390"/>
      <c r="AK74" s="390"/>
      <c r="AL74" s="390"/>
      <c r="AM74" s="390"/>
      <c r="AN74" s="390"/>
      <c r="AO74" s="390"/>
      <c r="AP74" s="390"/>
      <c r="AQ74" s="390"/>
      <c r="AR74" s="390"/>
      <c r="AS74" s="390"/>
      <c r="AT74" s="391"/>
      <c r="AU74" s="391"/>
      <c r="AV74" s="391"/>
      <c r="AW74" s="391"/>
      <c r="AX74" s="391"/>
      <c r="AY74" s="391"/>
      <c r="AZ74" s="391"/>
      <c r="BA74" s="392"/>
      <c r="BD74" s="5" t="str">
        <f>IF(AND(W73&lt;&gt;"",NOT(AND(W73&lt;&gt;"東京都",RIGHT(W73,1)&lt;&gt;"道",RIGHT(W73,1)&lt;&gt;"府",RIGHT(W73,1)&lt;&gt;"県"))),TRUE,"")</f>
        <v/>
      </c>
    </row>
    <row r="75" spans="15:61" ht="15" customHeight="1" x14ac:dyDescent="0.15">
      <c r="O75" s="572"/>
      <c r="P75" s="573"/>
      <c r="Q75" s="379"/>
      <c r="R75" s="379"/>
      <c r="S75" s="379"/>
      <c r="T75" s="379"/>
      <c r="U75" s="379"/>
      <c r="V75" s="380"/>
      <c r="W75" s="385"/>
      <c r="X75" s="385"/>
      <c r="Y75" s="385"/>
      <c r="Z75" s="385"/>
      <c r="AA75" s="17"/>
      <c r="AB75" s="18" t="s">
        <v>1177</v>
      </c>
      <c r="AC75" s="18" t="s">
        <v>1178</v>
      </c>
      <c r="AD75" s="17"/>
      <c r="AE75" s="390"/>
      <c r="AF75" s="390"/>
      <c r="AG75" s="390"/>
      <c r="AH75" s="390"/>
      <c r="AI75" s="390"/>
      <c r="AJ75" s="390"/>
      <c r="AK75" s="390"/>
      <c r="AL75" s="390"/>
      <c r="AM75" s="390"/>
      <c r="AN75" s="390"/>
      <c r="AO75" s="390"/>
      <c r="AP75" s="390"/>
      <c r="AQ75" s="390"/>
      <c r="AR75" s="390"/>
      <c r="AS75" s="390"/>
      <c r="AT75" s="391"/>
      <c r="AU75" s="391"/>
      <c r="AV75" s="391"/>
      <c r="AW75" s="391"/>
      <c r="AX75" s="391"/>
      <c r="AY75" s="391"/>
      <c r="AZ75" s="391"/>
      <c r="BA75" s="392"/>
    </row>
    <row r="76" spans="15:61" ht="3.6" customHeight="1" x14ac:dyDescent="0.15">
      <c r="O76" s="572"/>
      <c r="P76" s="573"/>
      <c r="Q76" s="379"/>
      <c r="R76" s="379"/>
      <c r="S76" s="379"/>
      <c r="T76" s="379"/>
      <c r="U76" s="379"/>
      <c r="V76" s="380"/>
      <c r="W76" s="386"/>
      <c r="X76" s="386"/>
      <c r="Y76" s="386"/>
      <c r="Z76" s="386"/>
      <c r="AA76" s="19"/>
      <c r="AB76" s="19"/>
      <c r="AC76" s="19"/>
      <c r="AD76" s="19"/>
      <c r="AE76" s="393"/>
      <c r="AF76" s="393"/>
      <c r="AG76" s="393"/>
      <c r="AH76" s="393"/>
      <c r="AI76" s="393"/>
      <c r="AJ76" s="393"/>
      <c r="AK76" s="393"/>
      <c r="AL76" s="393"/>
      <c r="AM76" s="393"/>
      <c r="AN76" s="393"/>
      <c r="AO76" s="393"/>
      <c r="AP76" s="393"/>
      <c r="AQ76" s="393"/>
      <c r="AR76" s="393"/>
      <c r="AS76" s="393"/>
      <c r="AT76" s="394"/>
      <c r="AU76" s="394"/>
      <c r="AV76" s="394"/>
      <c r="AW76" s="394"/>
      <c r="AX76" s="394"/>
      <c r="AY76" s="394"/>
      <c r="AZ76" s="394"/>
      <c r="BA76" s="395"/>
    </row>
    <row r="77" spans="15:61" ht="7.5" customHeight="1" x14ac:dyDescent="0.15">
      <c r="O77" s="572"/>
      <c r="P77" s="573"/>
      <c r="Q77" s="379"/>
      <c r="R77" s="379"/>
      <c r="S77" s="379"/>
      <c r="T77" s="379"/>
      <c r="U77" s="379"/>
      <c r="V77" s="380"/>
      <c r="W77" s="396" t="s">
        <v>1164</v>
      </c>
      <c r="X77" s="396"/>
      <c r="Y77" s="396"/>
      <c r="Z77" s="396"/>
      <c r="AA77" s="396"/>
      <c r="AB77" s="399"/>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9"/>
      <c r="BD77" s="2" t="e">
        <f>IF(AND(CODE(LEFT(AB77,1))&gt;9248,CODE(LEFT(AB77,1))&lt;9332),TRUE,FALSE)</f>
        <v>#VALUE!</v>
      </c>
    </row>
    <row r="78" spans="15:61" ht="7.5" customHeight="1" x14ac:dyDescent="0.15">
      <c r="O78" s="572"/>
      <c r="P78" s="573"/>
      <c r="Q78" s="379"/>
      <c r="R78" s="379"/>
      <c r="S78" s="379"/>
      <c r="T78" s="379"/>
      <c r="U78" s="379"/>
      <c r="V78" s="380"/>
      <c r="W78" s="397"/>
      <c r="X78" s="397"/>
      <c r="Y78" s="397"/>
      <c r="Z78" s="397"/>
      <c r="AA78" s="397"/>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2"/>
    </row>
    <row r="79" spans="15:61" ht="7.5" customHeight="1" x14ac:dyDescent="0.15">
      <c r="O79" s="581"/>
      <c r="P79" s="582"/>
      <c r="Q79" s="382"/>
      <c r="R79" s="382"/>
      <c r="S79" s="382"/>
      <c r="T79" s="382"/>
      <c r="U79" s="382"/>
      <c r="V79" s="383"/>
      <c r="W79" s="398"/>
      <c r="X79" s="398"/>
      <c r="Y79" s="398"/>
      <c r="Z79" s="398"/>
      <c r="AA79" s="398"/>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1"/>
    </row>
    <row r="80" spans="15:61" ht="7.5" customHeight="1" x14ac:dyDescent="0.15">
      <c r="O80" s="570" t="s">
        <v>1233</v>
      </c>
      <c r="P80" s="571"/>
      <c r="Q80" s="491" t="s">
        <v>1182</v>
      </c>
      <c r="R80" s="491"/>
      <c r="S80" s="491"/>
      <c r="T80" s="491"/>
      <c r="U80" s="491"/>
      <c r="V80" s="492"/>
      <c r="W80" s="417" t="s">
        <v>1183</v>
      </c>
      <c r="X80" s="418"/>
      <c r="Y80" s="434"/>
      <c r="Z80" s="434"/>
      <c r="AA80" s="434"/>
      <c r="AB80" s="434"/>
      <c r="AC80" s="434"/>
      <c r="AD80" s="434"/>
      <c r="AE80" s="434"/>
      <c r="AF80" s="434"/>
      <c r="AG80" s="434"/>
      <c r="AH80" s="434"/>
      <c r="AI80" s="434"/>
      <c r="AJ80" s="434"/>
      <c r="AK80" s="434"/>
      <c r="AL80" s="434"/>
      <c r="AM80" s="570" t="s">
        <v>1234</v>
      </c>
      <c r="AN80" s="571"/>
      <c r="AO80" s="491" t="s">
        <v>1235</v>
      </c>
      <c r="AP80" s="491"/>
      <c r="AQ80" s="491"/>
      <c r="AR80" s="491"/>
      <c r="AS80" s="491"/>
      <c r="AT80" s="492"/>
      <c r="AU80" s="567"/>
      <c r="AV80" s="434"/>
      <c r="AW80" s="434"/>
      <c r="AX80" s="434"/>
      <c r="AY80" s="434"/>
      <c r="AZ80" s="439" t="s">
        <v>1190</v>
      </c>
      <c r="BA80" s="534"/>
    </row>
    <row r="81" spans="15:62" ht="7.5" customHeight="1" x14ac:dyDescent="0.15">
      <c r="O81" s="572"/>
      <c r="P81" s="573"/>
      <c r="Q81" s="494"/>
      <c r="R81" s="494"/>
      <c r="S81" s="494"/>
      <c r="T81" s="494"/>
      <c r="U81" s="494"/>
      <c r="V81" s="495"/>
      <c r="W81" s="419"/>
      <c r="X81" s="397"/>
      <c r="Y81" s="391"/>
      <c r="Z81" s="391"/>
      <c r="AA81" s="391"/>
      <c r="AB81" s="391"/>
      <c r="AC81" s="391"/>
      <c r="AD81" s="391"/>
      <c r="AE81" s="391"/>
      <c r="AF81" s="391"/>
      <c r="AG81" s="391"/>
      <c r="AH81" s="391"/>
      <c r="AI81" s="391"/>
      <c r="AJ81" s="391"/>
      <c r="AK81" s="391"/>
      <c r="AL81" s="391"/>
      <c r="AM81" s="572"/>
      <c r="AN81" s="573"/>
      <c r="AO81" s="494"/>
      <c r="AP81" s="494"/>
      <c r="AQ81" s="494"/>
      <c r="AR81" s="494"/>
      <c r="AS81" s="494"/>
      <c r="AT81" s="495"/>
      <c r="AU81" s="568"/>
      <c r="AV81" s="391"/>
      <c r="AW81" s="391"/>
      <c r="AX81" s="391"/>
      <c r="AY81" s="391"/>
      <c r="AZ81" s="397"/>
      <c r="BA81" s="450"/>
    </row>
    <row r="82" spans="15:62" ht="7.5" customHeight="1" x14ac:dyDescent="0.15">
      <c r="O82" s="576"/>
      <c r="P82" s="577"/>
      <c r="Q82" s="494"/>
      <c r="R82" s="494"/>
      <c r="S82" s="494"/>
      <c r="T82" s="494"/>
      <c r="U82" s="494"/>
      <c r="V82" s="495"/>
      <c r="W82" s="578"/>
      <c r="X82" s="448"/>
      <c r="Y82" s="394"/>
      <c r="Z82" s="394"/>
      <c r="AA82" s="394"/>
      <c r="AB82" s="394"/>
      <c r="AC82" s="394"/>
      <c r="AD82" s="394"/>
      <c r="AE82" s="394"/>
      <c r="AF82" s="394"/>
      <c r="AG82" s="394"/>
      <c r="AH82" s="394"/>
      <c r="AI82" s="394"/>
      <c r="AJ82" s="394"/>
      <c r="AK82" s="394"/>
      <c r="AL82" s="394"/>
      <c r="AM82" s="579"/>
      <c r="AN82" s="580"/>
      <c r="AO82" s="494"/>
      <c r="AP82" s="494"/>
      <c r="AQ82" s="494"/>
      <c r="AR82" s="494"/>
      <c r="AS82" s="494"/>
      <c r="AT82" s="495"/>
      <c r="AU82" s="568"/>
      <c r="AV82" s="391"/>
      <c r="AW82" s="391"/>
      <c r="AX82" s="391"/>
      <c r="AY82" s="391"/>
      <c r="AZ82" s="397"/>
      <c r="BA82" s="450"/>
    </row>
    <row r="83" spans="15:62" ht="7.5" customHeight="1" x14ac:dyDescent="0.15">
      <c r="O83" s="576"/>
      <c r="P83" s="577"/>
      <c r="Q83" s="494"/>
      <c r="R83" s="494"/>
      <c r="S83" s="494"/>
      <c r="T83" s="494"/>
      <c r="U83" s="494"/>
      <c r="V83" s="495"/>
      <c r="W83" s="397" t="s">
        <v>1184</v>
      </c>
      <c r="X83" s="397"/>
      <c r="Y83" s="388"/>
      <c r="Z83" s="388"/>
      <c r="AA83" s="388"/>
      <c r="AB83" s="388"/>
      <c r="AC83" s="388"/>
      <c r="AD83" s="388"/>
      <c r="AE83" s="388"/>
      <c r="AF83" s="388"/>
      <c r="AG83" s="388"/>
      <c r="AH83" s="388"/>
      <c r="AI83" s="388"/>
      <c r="AJ83" s="388"/>
      <c r="AK83" s="388"/>
      <c r="AL83" s="388"/>
      <c r="AM83" s="579"/>
      <c r="AN83" s="580"/>
      <c r="AO83" s="494"/>
      <c r="AP83" s="494"/>
      <c r="AQ83" s="494"/>
      <c r="AR83" s="494"/>
      <c r="AS83" s="494"/>
      <c r="AT83" s="495"/>
      <c r="AU83" s="568"/>
      <c r="AV83" s="391"/>
      <c r="AW83" s="391"/>
      <c r="AX83" s="391"/>
      <c r="AY83" s="391"/>
      <c r="AZ83" s="397"/>
      <c r="BA83" s="450"/>
    </row>
    <row r="84" spans="15:62" ht="7.5" customHeight="1" x14ac:dyDescent="0.15">
      <c r="O84" s="576"/>
      <c r="P84" s="577"/>
      <c r="Q84" s="494"/>
      <c r="R84" s="494"/>
      <c r="S84" s="494"/>
      <c r="T84" s="494"/>
      <c r="U84" s="494"/>
      <c r="V84" s="495"/>
      <c r="W84" s="397"/>
      <c r="X84" s="397"/>
      <c r="Y84" s="391"/>
      <c r="Z84" s="391"/>
      <c r="AA84" s="391"/>
      <c r="AB84" s="391"/>
      <c r="AC84" s="391"/>
      <c r="AD84" s="391"/>
      <c r="AE84" s="391"/>
      <c r="AF84" s="391"/>
      <c r="AG84" s="391"/>
      <c r="AH84" s="391"/>
      <c r="AI84" s="391"/>
      <c r="AJ84" s="391"/>
      <c r="AK84" s="391"/>
      <c r="AL84" s="391"/>
      <c r="AM84" s="579"/>
      <c r="AN84" s="580"/>
      <c r="AO84" s="494"/>
      <c r="AP84" s="494"/>
      <c r="AQ84" s="494"/>
      <c r="AR84" s="494"/>
      <c r="AS84" s="494"/>
      <c r="AT84" s="495"/>
      <c r="AU84" s="568"/>
      <c r="AV84" s="391"/>
      <c r="AW84" s="391"/>
      <c r="AX84" s="391"/>
      <c r="AY84" s="391"/>
      <c r="AZ84" s="397"/>
      <c r="BA84" s="450"/>
    </row>
    <row r="85" spans="15:62" ht="7.5" customHeight="1" x14ac:dyDescent="0.15">
      <c r="O85" s="574"/>
      <c r="P85" s="575"/>
      <c r="Q85" s="497"/>
      <c r="R85" s="497"/>
      <c r="S85" s="497"/>
      <c r="T85" s="497"/>
      <c r="U85" s="497"/>
      <c r="V85" s="498"/>
      <c r="W85" s="398"/>
      <c r="X85" s="398"/>
      <c r="Y85" s="400"/>
      <c r="Z85" s="400"/>
      <c r="AA85" s="400"/>
      <c r="AB85" s="400"/>
      <c r="AC85" s="400"/>
      <c r="AD85" s="400"/>
      <c r="AE85" s="400"/>
      <c r="AF85" s="400"/>
      <c r="AG85" s="400"/>
      <c r="AH85" s="400"/>
      <c r="AI85" s="400"/>
      <c r="AJ85" s="400"/>
      <c r="AK85" s="400"/>
      <c r="AL85" s="400"/>
      <c r="AM85" s="574"/>
      <c r="AN85" s="575"/>
      <c r="AO85" s="497"/>
      <c r="AP85" s="497"/>
      <c r="AQ85" s="497"/>
      <c r="AR85" s="497"/>
      <c r="AS85" s="497"/>
      <c r="AT85" s="498"/>
      <c r="AU85" s="569"/>
      <c r="AV85" s="400"/>
      <c r="AW85" s="400"/>
      <c r="AX85" s="400"/>
      <c r="AY85" s="400"/>
      <c r="AZ85" s="398"/>
      <c r="BA85" s="535"/>
    </row>
    <row r="86" spans="15:62" ht="7.5" customHeight="1" x14ac:dyDescent="0.15">
      <c r="O86" s="570" t="s">
        <v>1236</v>
      </c>
      <c r="P86" s="571"/>
      <c r="Q86" s="536" t="s">
        <v>1192</v>
      </c>
      <c r="R86" s="491"/>
      <c r="S86" s="491"/>
      <c r="T86" s="491"/>
      <c r="U86" s="491"/>
      <c r="V86" s="492"/>
      <c r="W86" s="417"/>
      <c r="X86" s="418"/>
      <c r="Y86" s="418"/>
      <c r="Z86" s="418"/>
      <c r="AA86" s="418"/>
      <c r="AB86" s="418"/>
      <c r="AC86" s="418"/>
      <c r="AD86" s="418"/>
      <c r="AE86" s="418"/>
      <c r="AF86" s="418"/>
      <c r="AG86" s="418"/>
      <c r="AH86" s="418"/>
      <c r="AI86" s="418"/>
      <c r="AJ86" s="418"/>
      <c r="AK86" s="418"/>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572"/>
      <c r="P87" s="573"/>
      <c r="Q87" s="537"/>
      <c r="R87" s="494"/>
      <c r="S87" s="494"/>
      <c r="T87" s="494"/>
      <c r="U87" s="494"/>
      <c r="V87" s="495"/>
      <c r="W87" s="419"/>
      <c r="X87" s="397"/>
      <c r="Y87" s="397"/>
      <c r="Z87" s="397"/>
      <c r="AA87" s="397"/>
      <c r="AB87" s="397"/>
      <c r="AC87" s="397"/>
      <c r="AD87" s="397"/>
      <c r="AE87" s="397"/>
      <c r="AF87" s="397"/>
      <c r="AG87" s="397"/>
      <c r="AH87" s="397"/>
      <c r="AI87" s="397"/>
      <c r="AJ87" s="397"/>
      <c r="AK87" s="397"/>
      <c r="AM87" s="449"/>
      <c r="AN87" s="449"/>
      <c r="AO87" s="566" t="s">
        <v>1157</v>
      </c>
      <c r="AP87" s="449"/>
      <c r="AQ87" s="449"/>
      <c r="AR87" s="566" t="s">
        <v>1158</v>
      </c>
      <c r="AS87" s="449"/>
      <c r="AT87" s="449"/>
      <c r="AU87" s="566" t="s">
        <v>1193</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572"/>
      <c r="P88" s="573"/>
      <c r="Q88" s="494"/>
      <c r="R88" s="494"/>
      <c r="S88" s="494"/>
      <c r="T88" s="494"/>
      <c r="U88" s="494"/>
      <c r="V88" s="495"/>
      <c r="W88" s="419"/>
      <c r="X88" s="397"/>
      <c r="Y88" s="397"/>
      <c r="Z88" s="397"/>
      <c r="AA88" s="397"/>
      <c r="AB88" s="397"/>
      <c r="AC88" s="397"/>
      <c r="AD88" s="397"/>
      <c r="AE88" s="397"/>
      <c r="AF88" s="397"/>
      <c r="AG88" s="397"/>
      <c r="AH88" s="397"/>
      <c r="AI88" s="397"/>
      <c r="AJ88" s="397"/>
      <c r="AK88" s="397"/>
      <c r="AM88" s="449"/>
      <c r="AN88" s="449"/>
      <c r="AO88" s="566"/>
      <c r="AP88" s="449"/>
      <c r="AQ88" s="449"/>
      <c r="AR88" s="566"/>
      <c r="AS88" s="449"/>
      <c r="AT88" s="449"/>
      <c r="AU88" s="566"/>
      <c r="BA88" s="13"/>
    </row>
    <row r="89" spans="15:62" ht="7.5" customHeight="1" x14ac:dyDescent="0.15">
      <c r="O89" s="574"/>
      <c r="P89" s="575"/>
      <c r="Q89" s="497"/>
      <c r="R89" s="497"/>
      <c r="S89" s="497"/>
      <c r="T89" s="497"/>
      <c r="U89" s="497"/>
      <c r="V89" s="498"/>
      <c r="W89" s="420"/>
      <c r="X89" s="398"/>
      <c r="Y89" s="398"/>
      <c r="Z89" s="398"/>
      <c r="AA89" s="398"/>
      <c r="AB89" s="398"/>
      <c r="AC89" s="398"/>
      <c r="AD89" s="398"/>
      <c r="AE89" s="398"/>
      <c r="AF89" s="398"/>
      <c r="AG89" s="398"/>
      <c r="AH89" s="398"/>
      <c r="AI89" s="398"/>
      <c r="AJ89" s="398"/>
      <c r="AK89" s="398"/>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heet="1" objects="1" scenarios="1" selectLockedCells="1"/>
  <mergeCells count="109">
    <mergeCell ref="N2:Q3"/>
    <mergeCell ref="AU2:BB3"/>
    <mergeCell ref="Q6:AB7"/>
    <mergeCell ref="P8:AZ9"/>
    <mergeCell ref="P11:AZ13"/>
    <mergeCell ref="N18:BB20"/>
    <mergeCell ref="O22:P25"/>
    <mergeCell ref="Q22:V25"/>
    <mergeCell ref="W22:AY2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O26:P47"/>
    <mergeCell ref="Q26:V29"/>
    <mergeCell ref="W26:Y29"/>
    <mergeCell ref="Z26:AJ29"/>
    <mergeCell ref="Q33:V47"/>
    <mergeCell ref="W33:Y35"/>
    <mergeCell ref="Z33:AC35"/>
    <mergeCell ref="AD33:AG35"/>
    <mergeCell ref="AH33:AJ35"/>
    <mergeCell ref="AK33:AM35"/>
    <mergeCell ref="AN33:AP35"/>
    <mergeCell ref="AQ33:AS35"/>
    <mergeCell ref="AT33:AV35"/>
    <mergeCell ref="W36:Y38"/>
    <mergeCell ref="Z36:AC38"/>
    <mergeCell ref="AD36:AG38"/>
    <mergeCell ref="AH36:AJ38"/>
    <mergeCell ref="AK36:AM38"/>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O70:P79"/>
    <mergeCell ref="Q70:V79"/>
    <mergeCell ref="W70:W72"/>
    <mergeCell ref="X70:Z72"/>
    <mergeCell ref="AA70:AB72"/>
    <mergeCell ref="AC70:AF72"/>
    <mergeCell ref="W73:Z76"/>
    <mergeCell ref="AE73:BA76"/>
    <mergeCell ref="W77:AA79"/>
    <mergeCell ref="AB77:BA7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s>
  <phoneticPr fontId="28"/>
  <conditionalFormatting sqref="O22:AY25">
    <cfRule type="expression" dxfId="2593" priority="1" stopIfTrue="1">
      <formula>$BF$22=TRUE</formula>
    </cfRule>
  </conditionalFormatting>
  <conditionalFormatting sqref="W30:Y32">
    <cfRule type="expression" dxfId="2592" priority="2" stopIfTrue="1">
      <formula>$BF$31=FALSE</formula>
    </cfRule>
  </conditionalFormatting>
  <conditionalFormatting sqref="Q30:V32">
    <cfRule type="expression" dxfId="2591" priority="3" stopIfTrue="1">
      <formula>$BF$31=FALSE</formula>
    </cfRule>
    <cfRule type="expression" dxfId="2590" priority="4" stopIfTrue="1">
      <formula>$BR$31=FALSE</formula>
    </cfRule>
  </conditionalFormatting>
  <conditionalFormatting sqref="AK30:AM32">
    <cfRule type="expression" dxfId="2589" priority="5" stopIfTrue="1">
      <formula>$BR$31=FALSE</formula>
    </cfRule>
  </conditionalFormatting>
  <conditionalFormatting sqref="W33:Y35">
    <cfRule type="expression" dxfId="2588" priority="6" stopIfTrue="1">
      <formula>$BF$34=FALSE</formula>
    </cfRule>
  </conditionalFormatting>
  <conditionalFormatting sqref="Z33:AC35">
    <cfRule type="expression" dxfId="2587" priority="7" stopIfTrue="1">
      <formula>$BI$34=FALSE</formula>
    </cfRule>
  </conditionalFormatting>
  <conditionalFormatting sqref="AD33:AG35">
    <cfRule type="expression" dxfId="2586" priority="8" stopIfTrue="1">
      <formula>$BL$34=FALSE</formula>
    </cfRule>
  </conditionalFormatting>
  <conditionalFormatting sqref="AH33:AJ35">
    <cfRule type="expression" dxfId="2585" priority="9" stopIfTrue="1">
      <formula>$BO$34=FALSE</formula>
    </cfRule>
  </conditionalFormatting>
  <conditionalFormatting sqref="W36:Y38">
    <cfRule type="expression" dxfId="2584" priority="10" stopIfTrue="1">
      <formula>$BF$37=FALSE</formula>
    </cfRule>
  </conditionalFormatting>
  <conditionalFormatting sqref="Z36:AC38">
    <cfRule type="expression" dxfId="2583" priority="11" stopIfTrue="1">
      <formula>$BI$37=FALSE</formula>
    </cfRule>
  </conditionalFormatting>
  <conditionalFormatting sqref="AD36:AG38">
    <cfRule type="expression" dxfId="2582" priority="12" stopIfTrue="1">
      <formula>$BL$37=FALSE</formula>
    </cfRule>
  </conditionalFormatting>
  <conditionalFormatting sqref="AH36:AJ38">
    <cfRule type="expression" dxfId="2581" priority="13" stopIfTrue="1">
      <formula>$BO$37=FALSE</formula>
    </cfRule>
  </conditionalFormatting>
  <conditionalFormatting sqref="W39:Y41">
    <cfRule type="expression" dxfId="2580" priority="14" stopIfTrue="1">
      <formula>$BF$40=FALSE</formula>
    </cfRule>
  </conditionalFormatting>
  <conditionalFormatting sqref="Z39:AC41">
    <cfRule type="expression" dxfId="2579" priority="15" stopIfTrue="1">
      <formula>$BI$40=FALSE</formula>
    </cfRule>
  </conditionalFormatting>
  <conditionalFormatting sqref="AD39:AG41">
    <cfRule type="expression" dxfId="2578" priority="16" stopIfTrue="1">
      <formula>$BL$40=FALSE</formula>
    </cfRule>
  </conditionalFormatting>
  <conditionalFormatting sqref="AH39:AJ41">
    <cfRule type="expression" dxfId="2577" priority="17" stopIfTrue="1">
      <formula>$BO$40=FALSE</formula>
    </cfRule>
  </conditionalFormatting>
  <conditionalFormatting sqref="W42:Y44">
    <cfRule type="expression" dxfId="2576" priority="18" stopIfTrue="1">
      <formula>$BF$43=FALSE</formula>
    </cfRule>
  </conditionalFormatting>
  <conditionalFormatting sqref="Z42:AC44">
    <cfRule type="expression" dxfId="2575" priority="19" stopIfTrue="1">
      <formula>$BI$43=FALSE</formula>
    </cfRule>
  </conditionalFormatting>
  <conditionalFormatting sqref="AD42:AG44">
    <cfRule type="expression" dxfId="2574" priority="20" stopIfTrue="1">
      <formula>$BL$43=FALSE</formula>
    </cfRule>
  </conditionalFormatting>
  <conditionalFormatting sqref="AH42:AJ44">
    <cfRule type="expression" dxfId="2573" priority="21" stopIfTrue="1">
      <formula>$BO$43=FALSE</formula>
    </cfRule>
  </conditionalFormatting>
  <conditionalFormatting sqref="W45:Y47">
    <cfRule type="expression" dxfId="2572" priority="22" stopIfTrue="1">
      <formula>$BF$46=FALSE</formula>
    </cfRule>
  </conditionalFormatting>
  <conditionalFormatting sqref="Z45:AC47">
    <cfRule type="expression" dxfId="2571" priority="23" stopIfTrue="1">
      <formula>$BI$46=FALSE</formula>
    </cfRule>
  </conditionalFormatting>
  <conditionalFormatting sqref="AD45:AG47">
    <cfRule type="expression" dxfId="2570" priority="24" stopIfTrue="1">
      <formula>$BL$46=FALSE</formula>
    </cfRule>
  </conditionalFormatting>
  <conditionalFormatting sqref="AK33:AM35">
    <cfRule type="expression" dxfId="2569" priority="25" stopIfTrue="1">
      <formula>$BR$34=FALSE</formula>
    </cfRule>
  </conditionalFormatting>
  <conditionalFormatting sqref="AN33:AP35">
    <cfRule type="expression" dxfId="2568" priority="26" stopIfTrue="1">
      <formula>$BU$34=FALSE</formula>
    </cfRule>
  </conditionalFormatting>
  <conditionalFormatting sqref="AQ33:AS35">
    <cfRule type="expression" dxfId="2567" priority="27" stopIfTrue="1">
      <formula>$BX$34=FALSE</formula>
    </cfRule>
  </conditionalFormatting>
  <conditionalFormatting sqref="AT33:AV35">
    <cfRule type="expression" dxfId="2566" priority="28" stopIfTrue="1">
      <formula>$CA$34=FALSE</formula>
    </cfRule>
  </conditionalFormatting>
  <conditionalFormatting sqref="AW33:AY35">
    <cfRule type="expression" dxfId="2565" priority="29" stopIfTrue="1">
      <formula>$CD$34=FALSE</formula>
    </cfRule>
  </conditionalFormatting>
  <conditionalFormatting sqref="AK36:AM38">
    <cfRule type="expression" dxfId="2564" priority="30" stopIfTrue="1">
      <formula>$BR$37=FALSE</formula>
    </cfRule>
  </conditionalFormatting>
  <conditionalFormatting sqref="AN36:AP38">
    <cfRule type="expression" dxfId="2563" priority="31" stopIfTrue="1">
      <formula>$BU$37=FALSE</formula>
    </cfRule>
  </conditionalFormatting>
  <conditionalFormatting sqref="AQ36:AS38">
    <cfRule type="expression" dxfId="2562" priority="32" stopIfTrue="1">
      <formula>$BX$37=FALSE</formula>
    </cfRule>
  </conditionalFormatting>
  <conditionalFormatting sqref="AT36:AV38">
    <cfRule type="expression" dxfId="2561" priority="33" stopIfTrue="1">
      <formula>$CA$37=FALSE</formula>
    </cfRule>
  </conditionalFormatting>
  <conditionalFormatting sqref="AW36:AY38">
    <cfRule type="expression" dxfId="2560" priority="34" stopIfTrue="1">
      <formula>$CD$37=FALSE</formula>
    </cfRule>
  </conditionalFormatting>
  <conditionalFormatting sqref="AK39:AM41">
    <cfRule type="expression" dxfId="2559" priority="35" stopIfTrue="1">
      <formula>$BR$40=FALSE</formula>
    </cfRule>
  </conditionalFormatting>
  <conditionalFormatting sqref="AN39:AP41">
    <cfRule type="expression" dxfId="2558" priority="36" stopIfTrue="1">
      <formula>$BU$40=FALSE</formula>
    </cfRule>
  </conditionalFormatting>
  <conditionalFormatting sqref="AQ39:AS41">
    <cfRule type="expression" dxfId="2557" priority="37" stopIfTrue="1">
      <formula>$BX$40=FALSE</formula>
    </cfRule>
  </conditionalFormatting>
  <conditionalFormatting sqref="AT39:AV41">
    <cfRule type="expression" dxfId="2556" priority="38" stopIfTrue="1">
      <formula>$CA$40=FALSE</formula>
    </cfRule>
  </conditionalFormatting>
  <conditionalFormatting sqref="AW39:AY41">
    <cfRule type="expression" dxfId="2555" priority="39" stopIfTrue="1">
      <formula>$CD$40=FALSE</formula>
    </cfRule>
  </conditionalFormatting>
  <conditionalFormatting sqref="AK42:AM44">
    <cfRule type="expression" dxfId="2554" priority="40" stopIfTrue="1">
      <formula>$BR$43=FALSE</formula>
    </cfRule>
  </conditionalFormatting>
  <conditionalFormatting sqref="AN42:AP44">
    <cfRule type="expression" dxfId="2553" priority="41" stopIfTrue="1">
      <formula>$BU$43=FALSE</formula>
    </cfRule>
  </conditionalFormatting>
  <conditionalFormatting sqref="AQ42:AS44">
    <cfRule type="expression" dxfId="2552" priority="42" stopIfTrue="1">
      <formula>$BX$43=FALSE</formula>
    </cfRule>
  </conditionalFormatting>
  <conditionalFormatting sqref="AT42:AV44">
    <cfRule type="expression" dxfId="2551" priority="43" stopIfTrue="1">
      <formula>$CA$43=FALSE</formula>
    </cfRule>
  </conditionalFormatting>
  <conditionalFormatting sqref="Q33:V47">
    <cfRule type="expression" dxfId="2550" priority="44" stopIfTrue="1">
      <formula>$BO$46=FALSE</formula>
    </cfRule>
    <cfRule type="expression" dxfId="2549" priority="45" stopIfTrue="1">
      <formula>$CD$43=FALSE</formula>
    </cfRule>
  </conditionalFormatting>
  <conditionalFormatting sqref="W64:Z69 AC64:AF69 W55:BA60 O55:V69 AK64:BA66 AK70:BA76 AG64:AJ76 O80:BA85 AA64:AA76 AB64:AB73 AD73:AF76 AC73 AB76:AC76 AL89:BA89 AL87:AM87 AL88 AO87:AP87 AR87:AS87 AU87:BA87 AV88:BA88 AL86:BA86">
    <cfRule type="expression" dxfId="2548" priority="46" stopIfTrue="1">
      <formula>$BD$22</formula>
    </cfRule>
  </conditionalFormatting>
  <conditionalFormatting sqref="O86:AI89">
    <cfRule type="expression" dxfId="2547" priority="47" stopIfTrue="1">
      <formula>$BD$22</formula>
    </cfRule>
    <cfRule type="expression" dxfId="2546" priority="48" stopIfTrue="1">
      <formula>$BJ$89&gt;1</formula>
    </cfRule>
  </conditionalFormatting>
  <conditionalFormatting sqref="X70:Z72">
    <cfRule type="expression" dxfId="2545" priority="49" stopIfTrue="1">
      <formula>$BD$22</formula>
    </cfRule>
    <cfRule type="expression" dxfId="2544" priority="50" stopIfTrue="1">
      <formula>$BF$71=FALSE</formula>
    </cfRule>
  </conditionalFormatting>
  <conditionalFormatting sqref="W61:BA63">
    <cfRule type="expression" dxfId="2543" priority="51" stopIfTrue="1">
      <formula>$BD$22</formula>
    </cfRule>
    <cfRule type="expression" dxfId="2542" priority="52" stopIfTrue="1">
      <formula>$BD$61=TRUE</formula>
    </cfRule>
  </conditionalFormatting>
  <conditionalFormatting sqref="AO67:AS69">
    <cfRule type="expression" dxfId="2541" priority="53" stopIfTrue="1">
      <formula>$BD$22</formula>
    </cfRule>
    <cfRule type="expression" dxfId="2540" priority="54" stopIfTrue="1">
      <formula>$BD$67=TRUE</formula>
    </cfRule>
  </conditionalFormatting>
  <conditionalFormatting sqref="O70:V79 W73:Z76">
    <cfRule type="expression" dxfId="2539" priority="55" stopIfTrue="1">
      <formula>$BD$22</formula>
    </cfRule>
    <cfRule type="expression" dxfId="2538" priority="56" stopIfTrue="1">
      <formula>$BD$74</formula>
    </cfRule>
  </conditionalFormatting>
  <conditionalFormatting sqref="AT67:AT69">
    <cfRule type="expression" dxfId="2537" priority="57" stopIfTrue="1">
      <formula>$BD$22</formula>
    </cfRule>
    <cfRule type="expression" dxfId="2536" priority="58" stopIfTrue="1">
      <formula>$BE$67</formula>
    </cfRule>
  </conditionalFormatting>
  <conditionalFormatting sqref="W77:BA79">
    <cfRule type="expression" dxfId="2535" priority="59" stopIfTrue="1">
      <formula>$BD$22</formula>
    </cfRule>
    <cfRule type="expression" dxfId="2534" priority="60" stopIfTrue="1">
      <formula>$BD$77</formula>
    </cfRule>
  </conditionalFormatting>
  <conditionalFormatting sqref="AB74">
    <cfRule type="expression" dxfId="2533" priority="61" stopIfTrue="1">
      <formula>$BD$22</formula>
    </cfRule>
    <cfRule type="expression" dxfId="2532" priority="62" stopIfTrue="1">
      <formula>$W$73="東京"</formula>
    </cfRule>
  </conditionalFormatting>
  <conditionalFormatting sqref="AC74">
    <cfRule type="expression" dxfId="2531" priority="63" stopIfTrue="1">
      <formula>$BD$22</formula>
    </cfRule>
    <cfRule type="expression" dxfId="2530" priority="64" stopIfTrue="1">
      <formula>$W$73="北海"</formula>
    </cfRule>
  </conditionalFormatting>
  <conditionalFormatting sqref="AB75">
    <cfRule type="expression" dxfId="2529" priority="65" stopIfTrue="1">
      <formula>$BD$22</formula>
    </cfRule>
    <cfRule type="expression" dxfId="2528" priority="66" stopIfTrue="1">
      <formula>$W$73="京都"</formula>
    </cfRule>
    <cfRule type="expression" dxfId="2527" priority="67" stopIfTrue="1">
      <formula>$W$73="大阪"</formula>
    </cfRule>
  </conditionalFormatting>
  <conditionalFormatting sqref="AC75">
    <cfRule type="expression" dxfId="2526" priority="68" stopIfTrue="1">
      <formula>$BD$22</formula>
    </cfRule>
    <cfRule type="expression" dxfId="2525" priority="69" stopIfTrue="1">
      <formula>AND((W73)&lt;&gt;"",(W73)&lt;&gt;"東京",(W73)&lt;&gt;"大阪",(W73)&lt;&gt;"京都",(W73)&lt;&gt;"北海")</formula>
    </cfRule>
  </conditionalFormatting>
  <conditionalFormatting sqref="AC70:AF72">
    <cfRule type="expression" dxfId="2524" priority="70" stopIfTrue="1">
      <formula>$BI$71=FALSE</formula>
    </cfRule>
    <cfRule type="expression" dxfId="2523" priority="71" stopIfTrue="1">
      <formula>$BD$22</formula>
    </cfRule>
  </conditionalFormatting>
  <conditionalFormatting sqref="AU67:BA69">
    <cfRule type="expression" dxfId="2522" priority="72" stopIfTrue="1">
      <formula>$BE$67=TRUE</formula>
    </cfRule>
    <cfRule type="expression" dxfId="2521" priority="73" stopIfTrue="1">
      <formula>$BD$22</formula>
    </cfRule>
  </conditionalFormatting>
  <conditionalFormatting sqref="AK67:AN69">
    <cfRule type="expression" dxfId="2520" priority="74" stopIfTrue="1">
      <formula>$BE$67=TRUE</formula>
    </cfRule>
    <cfRule type="expression" dxfId="2519" priority="75" stopIfTrue="1">
      <formula>$BD$67=TRUE</formula>
    </cfRule>
    <cfRule type="expression" dxfId="2518" priority="76" stopIfTrue="1">
      <formula>$BD$22</formula>
    </cfRule>
  </conditionalFormatting>
  <conditionalFormatting sqref="W70:W72">
    <cfRule type="expression" dxfId="2517" priority="77" stopIfTrue="1">
      <formula>$BI$71=FALSE</formula>
    </cfRule>
    <cfRule type="expression" dxfId="2516" priority="78" stopIfTrue="1">
      <formula>$BF$71=FALSE</formula>
    </cfRule>
    <cfRule type="expression" dxfId="2515" priority="79" stopIfTrue="1">
      <formula>$BD$22</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view="pageBreakPreview" zoomScaleNormal="100" zoomScaleSheetLayoutView="100" workbookViewId="0">
      <selection activeCell="L238" sqref="L238:N238"/>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1237</v>
      </c>
      <c r="C2" s="47"/>
      <c r="D2" s="47"/>
      <c r="E2" s="47"/>
      <c r="F2" s="47"/>
      <c r="G2" s="47"/>
      <c r="H2" s="48"/>
    </row>
    <row r="3" spans="2:64" ht="20.100000000000001" customHeight="1" x14ac:dyDescent="0.15">
      <c r="B3" s="717" t="s">
        <v>1238</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1239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1240</v>
      </c>
      <c r="C10" s="58"/>
      <c r="D10" s="58"/>
      <c r="E10" s="58"/>
      <c r="F10" s="58"/>
      <c r="G10" s="58"/>
    </row>
    <row r="11" spans="2:64" s="59" customFormat="1" ht="20.100000000000001" customHeight="1" x14ac:dyDescent="0.15">
      <c r="C11" s="714" t="s">
        <v>1241</v>
      </c>
      <c r="D11" s="714"/>
      <c r="E11" s="714"/>
      <c r="F11" s="712"/>
      <c r="G11" s="712"/>
      <c r="H11" s="712"/>
      <c r="I11" s="712"/>
      <c r="J11" s="712"/>
      <c r="K11" s="712"/>
      <c r="L11" s="712"/>
      <c r="M11" s="712"/>
      <c r="N11" s="712"/>
      <c r="O11" s="712"/>
      <c r="T11" s="714" t="s">
        <v>1241</v>
      </c>
      <c r="U11" s="714"/>
      <c r="V11" s="714"/>
      <c r="W11" s="712"/>
      <c r="X11" s="712"/>
      <c r="Y11" s="712"/>
      <c r="Z11" s="712"/>
      <c r="AA11" s="712"/>
      <c r="AB11" s="712"/>
      <c r="AC11" s="712"/>
      <c r="AD11" s="712"/>
      <c r="AE11" s="712"/>
      <c r="AF11" s="712"/>
    </row>
    <row r="12" spans="2:64" s="59" customFormat="1" ht="20.100000000000001" customHeight="1" x14ac:dyDescent="0.15">
      <c r="F12" s="712"/>
      <c r="G12" s="712"/>
      <c r="H12" s="712"/>
      <c r="I12" s="712"/>
      <c r="J12" s="712"/>
      <c r="K12" s="712"/>
      <c r="L12" s="712"/>
      <c r="M12" s="712"/>
      <c r="N12" s="712"/>
      <c r="O12" s="712"/>
      <c r="W12" s="712"/>
      <c r="X12" s="712"/>
      <c r="Y12" s="712"/>
      <c r="Z12" s="712"/>
      <c r="AA12" s="712"/>
      <c r="AB12" s="712"/>
      <c r="AC12" s="712"/>
      <c r="AD12" s="712"/>
      <c r="AE12" s="712"/>
      <c r="AF12" s="712"/>
    </row>
    <row r="13" spans="2:64" s="59" customFormat="1" ht="20.100000000000001" customHeight="1" x14ac:dyDescent="0.15">
      <c r="F13" s="712"/>
      <c r="G13" s="712"/>
      <c r="H13" s="712"/>
      <c r="I13" s="712"/>
      <c r="J13" s="712"/>
      <c r="K13" s="712"/>
      <c r="L13" s="712"/>
      <c r="M13" s="712"/>
      <c r="N13" s="712"/>
      <c r="O13" s="712"/>
      <c r="W13" s="712"/>
      <c r="X13" s="712"/>
      <c r="Y13" s="712"/>
      <c r="Z13" s="712"/>
      <c r="AA13" s="712"/>
      <c r="AB13" s="712"/>
      <c r="AC13" s="712"/>
      <c r="AD13" s="712"/>
      <c r="AE13" s="712"/>
      <c r="AF13" s="712"/>
    </row>
    <row r="14" spans="2:64" s="59" customFormat="1" ht="20.100000000000001" customHeight="1" x14ac:dyDescent="0.15">
      <c r="F14" s="712"/>
      <c r="G14" s="712"/>
      <c r="H14" s="712"/>
      <c r="I14" s="712"/>
      <c r="J14" s="712"/>
      <c r="K14" s="712"/>
      <c r="L14" s="712"/>
      <c r="M14" s="712"/>
      <c r="N14" s="712"/>
      <c r="O14" s="712"/>
      <c r="W14" s="712"/>
      <c r="X14" s="712"/>
      <c r="Y14" s="712"/>
      <c r="Z14" s="712"/>
      <c r="AA14" s="712"/>
      <c r="AB14" s="712"/>
      <c r="AC14" s="712"/>
      <c r="AD14" s="712"/>
      <c r="AE14" s="712"/>
      <c r="AF14" s="712"/>
    </row>
    <row r="15" spans="2:64" s="59" customFormat="1" ht="20.100000000000001" customHeight="1" x14ac:dyDescent="0.15">
      <c r="F15" s="712"/>
      <c r="G15" s="712"/>
      <c r="H15" s="712"/>
      <c r="I15" s="712"/>
      <c r="J15" s="712"/>
      <c r="K15" s="712"/>
      <c r="L15" s="712"/>
      <c r="M15" s="712"/>
      <c r="N15" s="712"/>
      <c r="O15" s="712"/>
      <c r="W15" s="712"/>
      <c r="X15" s="712"/>
      <c r="Y15" s="712"/>
      <c r="Z15" s="712"/>
      <c r="AA15" s="712"/>
      <c r="AB15" s="712"/>
      <c r="AC15" s="712"/>
      <c r="AD15" s="712"/>
      <c r="AE15" s="712"/>
      <c r="AF15" s="712"/>
    </row>
    <row r="16" spans="2:64" s="59" customFormat="1" ht="20.100000000000001" customHeight="1" x14ac:dyDescent="0.15">
      <c r="F16" s="712"/>
      <c r="G16" s="712"/>
      <c r="H16" s="712"/>
      <c r="I16" s="712"/>
      <c r="J16" s="712"/>
      <c r="K16" s="712"/>
      <c r="L16" s="712"/>
      <c r="M16" s="712"/>
      <c r="N16" s="712"/>
      <c r="O16" s="712"/>
      <c r="W16" s="712"/>
      <c r="X16" s="712"/>
      <c r="Y16" s="712"/>
      <c r="Z16" s="712"/>
      <c r="AA16" s="712"/>
      <c r="AB16" s="712"/>
      <c r="AC16" s="712"/>
      <c r="AD16" s="712"/>
      <c r="AE16" s="712"/>
      <c r="AF16" s="712"/>
    </row>
    <row r="17" spans="2:71" s="59" customFormat="1" ht="20.100000000000001" customHeight="1" x14ac:dyDescent="0.15">
      <c r="F17" s="712"/>
      <c r="G17" s="712"/>
      <c r="H17" s="712"/>
      <c r="I17" s="712"/>
      <c r="J17" s="712"/>
      <c r="K17" s="712"/>
      <c r="L17" s="712"/>
      <c r="M17" s="712"/>
      <c r="N17" s="712"/>
      <c r="O17" s="712"/>
      <c r="W17" s="712"/>
      <c r="X17" s="712"/>
      <c r="Y17" s="712"/>
      <c r="Z17" s="712"/>
      <c r="AA17" s="712"/>
      <c r="AB17" s="712"/>
      <c r="AC17" s="712"/>
      <c r="AD17" s="712"/>
      <c r="AE17" s="712"/>
      <c r="AF17" s="712"/>
    </row>
    <row r="18" spans="2:71" s="59" customFormat="1" ht="20.100000000000001" customHeight="1" x14ac:dyDescent="0.15">
      <c r="F18" s="712"/>
      <c r="G18" s="712"/>
      <c r="H18" s="712"/>
      <c r="I18" s="712"/>
      <c r="J18" s="712"/>
      <c r="K18" s="712"/>
      <c r="L18" s="712"/>
      <c r="M18" s="712"/>
      <c r="N18" s="712"/>
      <c r="O18" s="712"/>
      <c r="W18" s="712"/>
      <c r="X18" s="712"/>
      <c r="Y18" s="712"/>
      <c r="Z18" s="712"/>
      <c r="AA18" s="712"/>
      <c r="AB18" s="712"/>
      <c r="AC18" s="712"/>
      <c r="AD18" s="712"/>
      <c r="AE18" s="712"/>
      <c r="AF18" s="712"/>
    </row>
    <row r="19" spans="2:71" s="59" customFormat="1" ht="20.100000000000001" customHeight="1" x14ac:dyDescent="0.15">
      <c r="B19" s="58"/>
      <c r="C19" s="58"/>
      <c r="D19" s="58"/>
      <c r="E19" s="58"/>
      <c r="F19" s="58"/>
      <c r="G19" s="58"/>
      <c r="I19" s="714" t="s">
        <v>1242</v>
      </c>
      <c r="J19" s="714"/>
      <c r="K19" s="714"/>
      <c r="L19" s="714"/>
      <c r="Z19" s="714" t="s">
        <v>1243</v>
      </c>
      <c r="AA19" s="714"/>
      <c r="AB19" s="714"/>
      <c r="AC19" s="714"/>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715" t="s">
        <v>1244</v>
      </c>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1156</v>
      </c>
      <c r="D27" s="63"/>
      <c r="E27" s="716"/>
      <c r="F27" s="716"/>
      <c r="G27" s="63" t="s">
        <v>1157</v>
      </c>
      <c r="H27" s="716"/>
      <c r="I27" s="716"/>
      <c r="J27" s="63" t="s">
        <v>1245</v>
      </c>
      <c r="K27" s="716"/>
      <c r="L27" s="716"/>
      <c r="M27" s="63" t="s">
        <v>1159</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710" t="s">
        <v>1246</v>
      </c>
      <c r="M31" s="710"/>
      <c r="N31" s="710"/>
      <c r="O31" s="710"/>
      <c r="P31" s="710"/>
      <c r="Q31" s="710"/>
      <c r="R31" s="711"/>
      <c r="S31" s="711"/>
      <c r="T31" s="711"/>
      <c r="U31" s="711"/>
      <c r="V31" s="711"/>
      <c r="W31" s="711"/>
      <c r="X31" s="711"/>
      <c r="Y31" s="711"/>
      <c r="Z31" s="711"/>
      <c r="AA31" s="711"/>
      <c r="AB31" s="711"/>
      <c r="AC31" s="711"/>
      <c r="AD31" s="711"/>
      <c r="AE31" s="711"/>
      <c r="AF31" s="711"/>
      <c r="AG31" s="711"/>
      <c r="AH31" s="711"/>
      <c r="AI31" s="711"/>
      <c r="AJ31" s="711"/>
      <c r="AL31" s="49">
        <v>1</v>
      </c>
      <c r="AM31" s="49" t="s">
        <v>1247</v>
      </c>
      <c r="AN31" s="49" t="s">
        <v>1248</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1249</v>
      </c>
      <c r="AN32" s="49" t="s">
        <v>1178</v>
      </c>
      <c r="AV32" s="64"/>
    </row>
    <row r="33" spans="2:48" s="59" customFormat="1" ht="20.100000000000001" customHeight="1" x14ac:dyDescent="0.2">
      <c r="B33" s="58"/>
      <c r="C33" s="58"/>
      <c r="D33" s="58"/>
      <c r="E33" s="58"/>
      <c r="F33" s="58"/>
      <c r="G33" s="58"/>
      <c r="L33" s="710" t="s">
        <v>3</v>
      </c>
      <c r="M33" s="710"/>
      <c r="N33" s="710"/>
      <c r="O33" s="710"/>
      <c r="P33" s="710"/>
      <c r="Q33" s="710"/>
      <c r="R33" s="711"/>
      <c r="S33" s="711"/>
      <c r="T33" s="711"/>
      <c r="U33" s="711"/>
      <c r="V33" s="711"/>
      <c r="W33" s="711"/>
      <c r="X33" s="711"/>
      <c r="Y33" s="711"/>
      <c r="Z33" s="711"/>
      <c r="AA33" s="711"/>
      <c r="AB33" s="711"/>
      <c r="AC33" s="711"/>
      <c r="AD33" s="711"/>
      <c r="AE33" s="711"/>
      <c r="AF33" s="711"/>
      <c r="AG33" s="711"/>
      <c r="AH33" s="711"/>
      <c r="AI33" s="711"/>
      <c r="AJ33" s="711"/>
      <c r="AL33" s="49">
        <v>3</v>
      </c>
      <c r="AM33" s="49" t="s">
        <v>1250</v>
      </c>
      <c r="AN33" s="49" t="s">
        <v>1178</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1251</v>
      </c>
      <c r="AN34" s="49" t="s">
        <v>1178</v>
      </c>
      <c r="AV34" s="64"/>
    </row>
    <row r="35" spans="2:48" s="59" customFormat="1" ht="20.100000000000001" customHeight="1" x14ac:dyDescent="0.2">
      <c r="L35" s="710" t="s">
        <v>1252</v>
      </c>
      <c r="M35" s="710"/>
      <c r="N35" s="710"/>
      <c r="O35" s="710"/>
      <c r="P35" s="710"/>
      <c r="Q35" s="710"/>
      <c r="R35" s="711"/>
      <c r="S35" s="711"/>
      <c r="T35" s="711"/>
      <c r="U35" s="711"/>
      <c r="V35" s="711"/>
      <c r="W35" s="711"/>
      <c r="X35" s="711"/>
      <c r="Y35" s="711"/>
      <c r="Z35" s="711"/>
      <c r="AA35" s="713"/>
      <c r="AB35" s="711"/>
      <c r="AC35" s="711"/>
      <c r="AD35" s="711"/>
      <c r="AE35" s="711"/>
      <c r="AF35" s="711"/>
      <c r="AG35" s="711"/>
      <c r="AH35" s="711"/>
      <c r="AI35" s="711"/>
      <c r="AJ35" s="711"/>
      <c r="AL35" s="49">
        <v>5</v>
      </c>
      <c r="AM35" s="49" t="s">
        <v>1253</v>
      </c>
      <c r="AN35" s="49" t="s">
        <v>1178</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1254</v>
      </c>
      <c r="AN36" s="49" t="s">
        <v>1178</v>
      </c>
    </row>
    <row r="37" spans="2:48" s="59" customFormat="1" ht="20.100000000000001" customHeight="1" x14ac:dyDescent="0.2">
      <c r="L37" s="710" t="s">
        <v>1255</v>
      </c>
      <c r="M37" s="710"/>
      <c r="N37" s="710"/>
      <c r="O37" s="710"/>
      <c r="P37" s="710"/>
      <c r="Q37" s="710"/>
      <c r="R37" s="711"/>
      <c r="S37" s="711"/>
      <c r="T37" s="711"/>
      <c r="U37" s="711"/>
      <c r="V37" s="711"/>
      <c r="W37" s="711"/>
      <c r="X37" s="711"/>
      <c r="Y37" s="711"/>
      <c r="Z37" s="711"/>
      <c r="AA37" s="711"/>
      <c r="AB37" s="711"/>
      <c r="AC37" s="711"/>
      <c r="AD37" s="711"/>
      <c r="AE37" s="711"/>
      <c r="AF37" s="711"/>
      <c r="AG37" s="64"/>
      <c r="AI37" s="65"/>
      <c r="AL37" s="49">
        <v>7</v>
      </c>
      <c r="AM37" s="49" t="s">
        <v>1256</v>
      </c>
      <c r="AN37" s="49" t="s">
        <v>1178</v>
      </c>
    </row>
    <row r="38" spans="2:48" s="59" customFormat="1" ht="20.100000000000001" customHeight="1" x14ac:dyDescent="0.15">
      <c r="AL38" s="49">
        <v>8</v>
      </c>
      <c r="AM38" s="49" t="s">
        <v>1257</v>
      </c>
      <c r="AN38" s="49" t="s">
        <v>1178</v>
      </c>
    </row>
    <row r="39" spans="2:48" s="59" customFormat="1" ht="20.100000000000001" customHeight="1" x14ac:dyDescent="0.15">
      <c r="AL39" s="49">
        <v>9</v>
      </c>
      <c r="AM39" s="49" t="s">
        <v>1258</v>
      </c>
      <c r="AN39" s="49" t="s">
        <v>1178</v>
      </c>
    </row>
    <row r="40" spans="2:48" s="59" customFormat="1" ht="20.100000000000001" customHeight="1" x14ac:dyDescent="0.15">
      <c r="AL40" s="49">
        <v>10</v>
      </c>
      <c r="AM40" s="49" t="s">
        <v>1259</v>
      </c>
      <c r="AN40" s="49" t="s">
        <v>1178</v>
      </c>
    </row>
    <row r="41" spans="2:48" ht="20.100000000000001" customHeight="1" x14ac:dyDescent="0.15">
      <c r="AE41" s="66"/>
      <c r="AF41" s="44"/>
      <c r="AG41" s="44"/>
      <c r="AH41" s="44"/>
      <c r="AI41" s="44"/>
      <c r="AL41" s="49">
        <v>11</v>
      </c>
      <c r="AM41" s="49" t="s">
        <v>1260</v>
      </c>
      <c r="AN41" s="49" t="s">
        <v>1178</v>
      </c>
    </row>
    <row r="42" spans="2:48" ht="20.100000000000001" customHeight="1" x14ac:dyDescent="0.15">
      <c r="AC42" s="712" t="s">
        <v>1261</v>
      </c>
      <c r="AD42" s="712"/>
      <c r="AE42" s="712"/>
      <c r="AF42" s="712"/>
      <c r="AG42" s="712"/>
      <c r="AH42" s="712"/>
      <c r="AI42" s="712"/>
      <c r="AJ42"/>
      <c r="AL42" s="49">
        <v>12</v>
      </c>
      <c r="AM42" s="49" t="s">
        <v>1262</v>
      </c>
      <c r="AN42" s="49" t="s">
        <v>1178</v>
      </c>
    </row>
    <row r="43" spans="2:48" ht="20.100000000000001" customHeight="1" x14ac:dyDescent="0.15">
      <c r="AL43" s="49">
        <v>13</v>
      </c>
      <c r="AM43" s="49" t="s">
        <v>1263</v>
      </c>
      <c r="AN43" s="49" t="s">
        <v>1175</v>
      </c>
    </row>
    <row r="44" spans="2:48" ht="20.100000000000001" customHeight="1" x14ac:dyDescent="0.15">
      <c r="AL44" s="49">
        <v>14</v>
      </c>
      <c r="AM44" s="49" t="s">
        <v>1264</v>
      </c>
      <c r="AN44" s="49" t="s">
        <v>1178</v>
      </c>
    </row>
    <row r="45" spans="2:48" ht="20.100000000000001" customHeight="1" x14ac:dyDescent="0.15">
      <c r="AL45" s="49">
        <v>15</v>
      </c>
      <c r="AM45" s="49" t="s">
        <v>1265</v>
      </c>
      <c r="AN45" s="49" t="s">
        <v>1178</v>
      </c>
    </row>
    <row r="46" spans="2:48" ht="20.100000000000001" customHeight="1" x14ac:dyDescent="0.15">
      <c r="AL46" s="49">
        <v>16</v>
      </c>
      <c r="AM46" s="49" t="s">
        <v>1266</v>
      </c>
      <c r="AN46" s="49" t="s">
        <v>1178</v>
      </c>
    </row>
    <row r="47" spans="2:48" ht="20.100000000000001" customHeight="1" x14ac:dyDescent="0.15">
      <c r="AL47" s="49">
        <v>17</v>
      </c>
      <c r="AM47" s="49" t="s">
        <v>1267</v>
      </c>
      <c r="AN47" s="49" t="s">
        <v>1178</v>
      </c>
    </row>
    <row r="48" spans="2:48" ht="20.100000000000001" customHeight="1" x14ac:dyDescent="0.15">
      <c r="AL48" s="49">
        <v>18</v>
      </c>
      <c r="AM48" s="49" t="s">
        <v>1268</v>
      </c>
      <c r="AN48" s="49" t="s">
        <v>1178</v>
      </c>
    </row>
    <row r="49" spans="38:40" ht="20.100000000000001" customHeight="1" x14ac:dyDescent="0.15">
      <c r="AL49" s="49">
        <v>19</v>
      </c>
      <c r="AM49" s="49" t="s">
        <v>1269</v>
      </c>
      <c r="AN49" s="49" t="s">
        <v>1178</v>
      </c>
    </row>
    <row r="50" spans="38:40" ht="20.100000000000001" customHeight="1" x14ac:dyDescent="0.15">
      <c r="AL50" s="49">
        <v>20</v>
      </c>
      <c r="AM50" s="49" t="s">
        <v>1270</v>
      </c>
      <c r="AN50" s="49" t="s">
        <v>1178</v>
      </c>
    </row>
    <row r="51" spans="38:40" ht="20.100000000000001" customHeight="1" x14ac:dyDescent="0.15">
      <c r="AL51" s="49">
        <v>21</v>
      </c>
      <c r="AM51" s="49" t="s">
        <v>1271</v>
      </c>
      <c r="AN51" s="49" t="s">
        <v>1178</v>
      </c>
    </row>
    <row r="52" spans="38:40" ht="20.100000000000001" customHeight="1" x14ac:dyDescent="0.15">
      <c r="AL52" s="49">
        <v>22</v>
      </c>
      <c r="AM52" s="49" t="s">
        <v>1272</v>
      </c>
      <c r="AN52" s="49" t="s">
        <v>1178</v>
      </c>
    </row>
    <row r="53" spans="38:40" ht="20.100000000000001" customHeight="1" x14ac:dyDescent="0.15">
      <c r="AL53" s="49">
        <v>23</v>
      </c>
      <c r="AM53" s="49" t="s">
        <v>1273</v>
      </c>
      <c r="AN53" s="49" t="s">
        <v>1178</v>
      </c>
    </row>
    <row r="54" spans="38:40" ht="20.100000000000001" customHeight="1" x14ac:dyDescent="0.15">
      <c r="AL54" s="49">
        <v>24</v>
      </c>
      <c r="AM54" s="49" t="s">
        <v>1274</v>
      </c>
      <c r="AN54" s="49" t="s">
        <v>1178</v>
      </c>
    </row>
    <row r="55" spans="38:40" ht="20.100000000000001" customHeight="1" x14ac:dyDescent="0.15">
      <c r="AL55" s="49">
        <v>25</v>
      </c>
      <c r="AM55" s="49" t="s">
        <v>1275</v>
      </c>
      <c r="AN55" s="49" t="s">
        <v>1178</v>
      </c>
    </row>
    <row r="56" spans="38:40" ht="20.100000000000001" customHeight="1" x14ac:dyDescent="0.15">
      <c r="AL56" s="49">
        <v>26</v>
      </c>
      <c r="AM56" s="49" t="s">
        <v>1276</v>
      </c>
      <c r="AN56" s="49" t="s">
        <v>1177</v>
      </c>
    </row>
    <row r="57" spans="38:40" ht="20.100000000000001" customHeight="1" x14ac:dyDescent="0.15">
      <c r="AL57" s="49">
        <v>27</v>
      </c>
      <c r="AM57" s="49" t="s">
        <v>1277</v>
      </c>
      <c r="AN57" s="49" t="s">
        <v>1177</v>
      </c>
    </row>
    <row r="58" spans="38:40" ht="20.100000000000001" customHeight="1" x14ac:dyDescent="0.15">
      <c r="AL58" s="49">
        <v>28</v>
      </c>
      <c r="AM58" s="49" t="s">
        <v>1278</v>
      </c>
      <c r="AN58" s="49" t="s">
        <v>1178</v>
      </c>
    </row>
    <row r="59" spans="38:40" ht="20.100000000000001" customHeight="1" x14ac:dyDescent="0.15">
      <c r="AL59" s="49">
        <v>29</v>
      </c>
      <c r="AM59" s="49" t="s">
        <v>1279</v>
      </c>
      <c r="AN59" s="49" t="s">
        <v>1178</v>
      </c>
    </row>
    <row r="60" spans="38:40" ht="20.100000000000001" customHeight="1" x14ac:dyDescent="0.15">
      <c r="AL60" s="49">
        <v>30</v>
      </c>
      <c r="AM60" s="49" t="s">
        <v>1280</v>
      </c>
      <c r="AN60" s="49" t="s">
        <v>1178</v>
      </c>
    </row>
    <row r="61" spans="38:40" ht="20.100000000000001" customHeight="1" x14ac:dyDescent="0.15">
      <c r="AL61" s="49">
        <v>31</v>
      </c>
      <c r="AM61" s="49" t="s">
        <v>1281</v>
      </c>
      <c r="AN61" s="49" t="s">
        <v>1178</v>
      </c>
    </row>
    <row r="62" spans="38:40" ht="20.100000000000001" customHeight="1" x14ac:dyDescent="0.15">
      <c r="AL62" s="49">
        <v>32</v>
      </c>
      <c r="AM62" s="49" t="s">
        <v>1282</v>
      </c>
      <c r="AN62" s="49" t="s">
        <v>1178</v>
      </c>
    </row>
    <row r="63" spans="38:40" ht="20.100000000000001" customHeight="1" x14ac:dyDescent="0.15">
      <c r="AL63" s="49">
        <v>33</v>
      </c>
      <c r="AM63" s="49" t="s">
        <v>1283</v>
      </c>
      <c r="AN63" s="49" t="s">
        <v>1178</v>
      </c>
    </row>
    <row r="64" spans="38:40" ht="20.100000000000001" customHeight="1" x14ac:dyDescent="0.15">
      <c r="AL64" s="49">
        <v>34</v>
      </c>
      <c r="AM64" s="49" t="s">
        <v>1284</v>
      </c>
      <c r="AN64" s="49" t="s">
        <v>1178</v>
      </c>
    </row>
    <row r="65" spans="38:40" ht="20.100000000000001" customHeight="1" x14ac:dyDescent="0.15">
      <c r="AL65" s="49">
        <v>35</v>
      </c>
      <c r="AM65" s="49" t="s">
        <v>1285</v>
      </c>
      <c r="AN65" s="49" t="s">
        <v>1178</v>
      </c>
    </row>
    <row r="66" spans="38:40" ht="20.100000000000001" customHeight="1" x14ac:dyDescent="0.15">
      <c r="AL66" s="49">
        <v>36</v>
      </c>
      <c r="AM66" s="49" t="s">
        <v>1286</v>
      </c>
      <c r="AN66" s="49" t="s">
        <v>1178</v>
      </c>
    </row>
    <row r="67" spans="38:40" ht="20.100000000000001" customHeight="1" x14ac:dyDescent="0.15">
      <c r="AL67" s="49">
        <v>37</v>
      </c>
      <c r="AM67" s="49" t="s">
        <v>1287</v>
      </c>
      <c r="AN67" s="49" t="s">
        <v>1178</v>
      </c>
    </row>
    <row r="68" spans="38:40" ht="20.100000000000001" customHeight="1" x14ac:dyDescent="0.15">
      <c r="AL68" s="49">
        <v>38</v>
      </c>
      <c r="AM68" s="49" t="s">
        <v>1288</v>
      </c>
      <c r="AN68" s="49" t="s">
        <v>1178</v>
      </c>
    </row>
    <row r="69" spans="38:40" ht="20.100000000000001" customHeight="1" x14ac:dyDescent="0.15">
      <c r="AL69" s="49">
        <v>39</v>
      </c>
      <c r="AM69" s="49" t="s">
        <v>1289</v>
      </c>
      <c r="AN69" s="49" t="s">
        <v>1178</v>
      </c>
    </row>
    <row r="70" spans="38:40" ht="20.100000000000001" customHeight="1" x14ac:dyDescent="0.15">
      <c r="AL70" s="49">
        <v>40</v>
      </c>
      <c r="AM70" s="49" t="s">
        <v>1290</v>
      </c>
      <c r="AN70" s="49" t="s">
        <v>1178</v>
      </c>
    </row>
    <row r="71" spans="38:40" ht="20.100000000000001" customHeight="1" x14ac:dyDescent="0.15">
      <c r="AL71" s="49">
        <v>41</v>
      </c>
      <c r="AM71" s="49" t="s">
        <v>1291</v>
      </c>
      <c r="AN71" s="49" t="s">
        <v>1178</v>
      </c>
    </row>
    <row r="72" spans="38:40" ht="20.100000000000001" customHeight="1" x14ac:dyDescent="0.15">
      <c r="AL72" s="49">
        <v>42</v>
      </c>
      <c r="AM72" s="49" t="s">
        <v>1292</v>
      </c>
      <c r="AN72" s="49" t="s">
        <v>1178</v>
      </c>
    </row>
    <row r="73" spans="38:40" ht="20.100000000000001" customHeight="1" x14ac:dyDescent="0.15">
      <c r="AL73" s="49">
        <v>43</v>
      </c>
      <c r="AM73" s="49" t="s">
        <v>1293</v>
      </c>
      <c r="AN73" s="49" t="s">
        <v>1178</v>
      </c>
    </row>
    <row r="74" spans="38:40" ht="20.100000000000001" customHeight="1" x14ac:dyDescent="0.15">
      <c r="AL74" s="49">
        <v>44</v>
      </c>
      <c r="AM74" s="49" t="s">
        <v>1294</v>
      </c>
      <c r="AN74" s="49" t="s">
        <v>1178</v>
      </c>
    </row>
    <row r="75" spans="38:40" ht="20.100000000000001" customHeight="1" x14ac:dyDescent="0.15">
      <c r="AL75" s="49">
        <v>45</v>
      </c>
      <c r="AM75" s="49" t="s">
        <v>1295</v>
      </c>
      <c r="AN75" s="49" t="s">
        <v>1178</v>
      </c>
    </row>
    <row r="76" spans="38:40" ht="20.100000000000001" customHeight="1" x14ac:dyDescent="0.15">
      <c r="AL76" s="49">
        <v>46</v>
      </c>
      <c r="AM76" s="49" t="s">
        <v>1296</v>
      </c>
      <c r="AN76" s="49" t="s">
        <v>1178</v>
      </c>
    </row>
    <row r="77" spans="38:40" ht="20.100000000000001" customHeight="1" x14ac:dyDescent="0.15">
      <c r="AL77" s="49">
        <v>47</v>
      </c>
      <c r="AM77" s="49" t="s">
        <v>1297</v>
      </c>
      <c r="AN77" s="49" t="s">
        <v>1178</v>
      </c>
    </row>
  </sheetData>
  <sheetProtection sheet="1" objects="1" scenarios="1" selectLockedCells="1"/>
  <mergeCells count="21">
    <mergeCell ref="B3:AJ4"/>
    <mergeCell ref="B5:AJ5"/>
    <mergeCell ref="C11:E11"/>
    <mergeCell ref="F11:O18"/>
    <mergeCell ref="T11:V11"/>
    <mergeCell ref="W11:AF18"/>
    <mergeCell ref="I19:L19"/>
    <mergeCell ref="Z19:AC19"/>
    <mergeCell ref="C22:AI24"/>
    <mergeCell ref="E27:F27"/>
    <mergeCell ref="H27:I27"/>
    <mergeCell ref="K27:L27"/>
    <mergeCell ref="L37:Q37"/>
    <mergeCell ref="R37:AF37"/>
    <mergeCell ref="AC42:AI42"/>
    <mergeCell ref="L31:Q31"/>
    <mergeCell ref="L33:Q33"/>
    <mergeCell ref="R33:AJ33"/>
    <mergeCell ref="L35:Q35"/>
    <mergeCell ref="R35:AJ35"/>
    <mergeCell ref="R31:AJ31"/>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view="pageBreakPreview" topLeftCell="A10" zoomScaleNormal="100" zoomScaleSheetLayoutView="100" workbookViewId="0">
      <selection activeCell="L238" sqref="L238:N238"/>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1298</v>
      </c>
      <c r="C2" s="47"/>
      <c r="D2" s="47"/>
      <c r="E2" s="47"/>
      <c r="F2" s="47"/>
      <c r="G2" s="47"/>
      <c r="H2" s="48"/>
    </row>
    <row r="3" spans="2:64" ht="20.100000000000001" customHeight="1" x14ac:dyDescent="0.15">
      <c r="B3" s="717" t="s">
        <v>1299</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1300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1156</v>
      </c>
      <c r="Z6" s="63"/>
      <c r="AA6" s="716"/>
      <c r="AB6" s="716"/>
      <c r="AC6" s="63" t="s">
        <v>1157</v>
      </c>
      <c r="AD6" s="716"/>
      <c r="AE6" s="716"/>
      <c r="AF6" s="63" t="s">
        <v>1245</v>
      </c>
      <c r="AG6" s="716"/>
      <c r="AH6" s="716"/>
      <c r="AI6" s="63" t="s">
        <v>1159</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721" t="s">
        <v>1301</v>
      </c>
      <c r="L10" s="721"/>
      <c r="M10" s="721"/>
      <c r="N10" s="710" t="s">
        <v>1246</v>
      </c>
      <c r="O10" s="710"/>
      <c r="P10" s="710"/>
      <c r="Q10" s="710"/>
      <c r="R10" s="710"/>
      <c r="S10" s="710"/>
      <c r="T10" s="722"/>
      <c r="U10" s="722"/>
      <c r="V10" s="722"/>
      <c r="W10" s="722"/>
      <c r="X10" s="722"/>
      <c r="Y10" s="722"/>
      <c r="Z10" s="722"/>
      <c r="AA10" s="722"/>
      <c r="AB10" s="722"/>
      <c r="AC10" s="722"/>
      <c r="AD10" s="722"/>
      <c r="AE10" s="722"/>
      <c r="AF10" s="722"/>
      <c r="AG10" s="722"/>
      <c r="AH10" s="722"/>
      <c r="AI10" s="722"/>
      <c r="AJ10" s="722"/>
      <c r="AL10" s="49">
        <v>1</v>
      </c>
      <c r="AM10" s="49" t="s">
        <v>1247</v>
      </c>
      <c r="AN10" s="49" t="s">
        <v>1248</v>
      </c>
      <c r="AV10" s="64"/>
    </row>
    <row r="11" spans="2:64" s="59" customFormat="1" ht="9.9499999999999993" customHeight="1" x14ac:dyDescent="0.15">
      <c r="K11" s="721"/>
      <c r="L11" s="721"/>
      <c r="M11" s="721"/>
      <c r="N11" s="64"/>
      <c r="O11" s="64"/>
      <c r="P11" s="64"/>
      <c r="Q11" s="64"/>
      <c r="R11" s="64"/>
      <c r="S11" s="64"/>
      <c r="T11" s="64"/>
      <c r="U11" s="64"/>
      <c r="V11" s="64"/>
      <c r="W11" s="64"/>
      <c r="X11" s="64"/>
      <c r="Y11" s="64"/>
      <c r="Z11" s="64"/>
      <c r="AA11" s="64"/>
      <c r="AB11" s="64"/>
      <c r="AC11" s="64"/>
      <c r="AD11" s="64"/>
      <c r="AE11" s="64"/>
      <c r="AF11" s="64"/>
      <c r="AG11" s="64"/>
      <c r="AH11" s="64"/>
      <c r="AL11" s="49">
        <v>2</v>
      </c>
      <c r="AM11" s="49" t="s">
        <v>1249</v>
      </c>
      <c r="AN11" s="49" t="s">
        <v>1178</v>
      </c>
      <c r="AV11" s="64"/>
    </row>
    <row r="12" spans="2:64" s="59" customFormat="1" ht="20.100000000000001" customHeight="1" x14ac:dyDescent="0.15">
      <c r="B12" s="58"/>
      <c r="C12" s="58"/>
      <c r="D12" s="58"/>
      <c r="E12" s="58"/>
      <c r="F12" s="58"/>
      <c r="G12" s="58"/>
      <c r="K12" s="68"/>
      <c r="L12" s="68"/>
      <c r="M12" s="68"/>
      <c r="N12" s="710" t="s">
        <v>3</v>
      </c>
      <c r="O12" s="710"/>
      <c r="P12" s="710"/>
      <c r="Q12" s="710"/>
      <c r="R12" s="710"/>
      <c r="S12" s="710"/>
      <c r="T12" s="722"/>
      <c r="U12" s="722"/>
      <c r="V12" s="722"/>
      <c r="W12" s="722"/>
      <c r="X12" s="722"/>
      <c r="Y12" s="722"/>
      <c r="Z12" s="722"/>
      <c r="AA12" s="722"/>
      <c r="AB12" s="722"/>
      <c r="AC12" s="722"/>
      <c r="AD12" s="722"/>
      <c r="AE12" s="722"/>
      <c r="AF12" s="722"/>
      <c r="AG12" s="722"/>
      <c r="AH12" s="722"/>
      <c r="AI12" s="722"/>
      <c r="AJ12" s="722"/>
      <c r="AL12" s="49">
        <v>3</v>
      </c>
      <c r="AM12" s="49" t="s">
        <v>1250</v>
      </c>
      <c r="AN12" s="49" t="s">
        <v>1178</v>
      </c>
      <c r="AV12" s="64"/>
    </row>
    <row r="13" spans="2:64" s="59" customFormat="1" ht="9.9499999999999993" customHeight="1" x14ac:dyDescent="0.15">
      <c r="K13" s="68"/>
      <c r="L13" s="68"/>
      <c r="M13" s="68"/>
      <c r="N13" s="64"/>
      <c r="O13" s="64"/>
      <c r="P13" s="64"/>
      <c r="Q13" s="64"/>
      <c r="R13" s="64"/>
      <c r="S13" s="64"/>
      <c r="T13" s="64"/>
      <c r="U13" s="64"/>
      <c r="V13" s="64"/>
      <c r="W13" s="64"/>
      <c r="X13" s="64"/>
      <c r="Y13" s="64"/>
      <c r="Z13" s="64"/>
      <c r="AA13" s="64"/>
      <c r="AB13" s="64"/>
      <c r="AC13" s="64"/>
      <c r="AD13" s="64"/>
      <c r="AE13" s="64"/>
      <c r="AF13" s="64"/>
      <c r="AG13" s="64"/>
      <c r="AH13" s="64"/>
      <c r="AL13" s="49">
        <v>4</v>
      </c>
      <c r="AM13" s="49" t="s">
        <v>1251</v>
      </c>
      <c r="AN13" s="49" t="s">
        <v>1178</v>
      </c>
      <c r="AV13" s="64"/>
    </row>
    <row r="14" spans="2:64" s="59" customFormat="1" ht="20.100000000000001" customHeight="1" x14ac:dyDescent="0.15">
      <c r="K14" s="68"/>
      <c r="L14" s="68"/>
      <c r="M14" s="68"/>
      <c r="N14" s="710" t="s">
        <v>1252</v>
      </c>
      <c r="O14" s="710"/>
      <c r="P14" s="710"/>
      <c r="Q14" s="710"/>
      <c r="R14" s="710"/>
      <c r="S14" s="710"/>
      <c r="T14" s="722"/>
      <c r="U14" s="722"/>
      <c r="V14" s="722"/>
      <c r="W14" s="722"/>
      <c r="X14" s="722"/>
      <c r="Y14" s="722"/>
      <c r="Z14" s="722"/>
      <c r="AA14" s="722"/>
      <c r="AB14" s="722"/>
      <c r="AC14" s="722"/>
      <c r="AD14" s="722"/>
      <c r="AE14" s="722"/>
      <c r="AF14" s="722"/>
      <c r="AG14" s="722"/>
      <c r="AH14" s="722"/>
      <c r="AI14" s="722"/>
      <c r="AJ14" s="722"/>
      <c r="AL14" s="49">
        <v>5</v>
      </c>
      <c r="AM14" s="49" t="s">
        <v>1253</v>
      </c>
      <c r="AN14" s="49" t="s">
        <v>1178</v>
      </c>
    </row>
    <row r="15" spans="2:64" s="59" customFormat="1" ht="9.9499999999999993" customHeight="1" x14ac:dyDescent="0.15">
      <c r="K15" s="68"/>
      <c r="L15" s="68"/>
      <c r="M15" s="68"/>
      <c r="N15" s="64"/>
      <c r="O15" s="64"/>
      <c r="P15" s="64"/>
      <c r="Q15" s="64"/>
      <c r="R15" s="64"/>
      <c r="S15" s="64"/>
      <c r="T15" s="64"/>
      <c r="U15" s="64"/>
      <c r="V15" s="64"/>
      <c r="W15" s="64"/>
      <c r="X15" s="64"/>
      <c r="Y15" s="64"/>
      <c r="Z15" s="64"/>
      <c r="AA15" s="64"/>
      <c r="AB15" s="64"/>
      <c r="AC15" s="64"/>
      <c r="AD15" s="64"/>
      <c r="AE15" s="64"/>
      <c r="AF15" s="64"/>
      <c r="AG15" s="64"/>
      <c r="AH15" s="64"/>
      <c r="AL15" s="49">
        <v>6</v>
      </c>
      <c r="AM15" s="49" t="s">
        <v>1254</v>
      </c>
      <c r="AN15" s="49" t="s">
        <v>1178</v>
      </c>
    </row>
    <row r="16" spans="2:64" s="59" customFormat="1" ht="20.100000000000001" customHeight="1" x14ac:dyDescent="0.15">
      <c r="K16" s="68"/>
      <c r="L16" s="68"/>
      <c r="M16" s="68"/>
      <c r="N16" s="710" t="s">
        <v>1255</v>
      </c>
      <c r="O16" s="710"/>
      <c r="P16" s="710"/>
      <c r="Q16" s="710"/>
      <c r="R16" s="710"/>
      <c r="S16" s="710"/>
      <c r="T16" s="722"/>
      <c r="U16" s="722"/>
      <c r="V16" s="722"/>
      <c r="W16" s="722"/>
      <c r="X16" s="722"/>
      <c r="Y16" s="722"/>
      <c r="Z16" s="722"/>
      <c r="AA16" s="722"/>
      <c r="AB16" s="722"/>
      <c r="AC16" s="722"/>
      <c r="AD16" s="722"/>
      <c r="AE16" s="722"/>
      <c r="AF16" s="67"/>
      <c r="AG16" s="69"/>
      <c r="AH16" s="65"/>
      <c r="AI16" s="70"/>
      <c r="AJ16" s="70"/>
      <c r="AL16" s="49">
        <v>7</v>
      </c>
      <c r="AM16" s="49" t="s">
        <v>1256</v>
      </c>
      <c r="AN16" s="49" t="s">
        <v>1178</v>
      </c>
    </row>
    <row r="17" spans="2:71" ht="54.75" customHeight="1" x14ac:dyDescent="0.15">
      <c r="B17" s="54"/>
      <c r="C17" s="47"/>
      <c r="D17" s="47"/>
      <c r="E17" s="47"/>
      <c r="F17" s="47"/>
      <c r="G17" s="47"/>
      <c r="H17" s="48"/>
      <c r="AF17" s="719" t="s">
        <v>1302</v>
      </c>
      <c r="AG17" s="720"/>
      <c r="AH17" s="720"/>
      <c r="AI17" s="720"/>
      <c r="AJ17" s="720"/>
      <c r="AK17" s="720"/>
      <c r="AL17" s="49">
        <v>8</v>
      </c>
      <c r="AM17" s="49" t="s">
        <v>1257</v>
      </c>
      <c r="AN17" s="49" t="s">
        <v>1178</v>
      </c>
    </row>
    <row r="18" spans="2:71" s="59" customFormat="1" ht="20.100000000000001" customHeight="1" x14ac:dyDescent="0.15">
      <c r="C18" s="715" t="s">
        <v>1303</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L18" s="49">
        <v>9</v>
      </c>
      <c r="AM18" s="49" t="s">
        <v>1258</v>
      </c>
      <c r="AN18" s="49" t="s">
        <v>1178</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L19" s="49">
        <v>10</v>
      </c>
      <c r="AM19" s="49" t="s">
        <v>1259</v>
      </c>
      <c r="AN19" s="49" t="s">
        <v>1178</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L20" s="49">
        <v>11</v>
      </c>
      <c r="AM20" s="49" t="s">
        <v>1260</v>
      </c>
      <c r="AN20" s="49" t="s">
        <v>1178</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1262</v>
      </c>
      <c r="AN21" s="49" t="s">
        <v>1178</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1304</v>
      </c>
      <c r="L22" s="64" t="s">
        <v>1305</v>
      </c>
      <c r="AL22" s="49">
        <v>13</v>
      </c>
      <c r="AM22" s="49" t="s">
        <v>1263</v>
      </c>
      <c r="AN22" s="49" t="s">
        <v>1175</v>
      </c>
      <c r="AV22" s="64"/>
    </row>
    <row r="23" spans="2:71" s="59" customFormat="1" ht="20.100000000000001" customHeight="1" x14ac:dyDescent="0.15">
      <c r="B23" s="58"/>
      <c r="C23" s="58"/>
      <c r="D23" s="58"/>
      <c r="E23" s="58"/>
      <c r="F23" s="58"/>
      <c r="G23" s="58"/>
      <c r="L23" s="63" t="s">
        <v>1306</v>
      </c>
      <c r="AL23" s="49">
        <v>14</v>
      </c>
      <c r="AM23" s="49" t="s">
        <v>1264</v>
      </c>
      <c r="AN23" s="49" t="s">
        <v>1178</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1307</v>
      </c>
      <c r="AL24" s="49">
        <v>15</v>
      </c>
      <c r="AM24" s="49" t="s">
        <v>1265</v>
      </c>
      <c r="AN24" s="49" t="s">
        <v>1178</v>
      </c>
      <c r="AV24" s="64"/>
    </row>
    <row r="25" spans="2:71" s="59" customFormat="1" ht="20.100000000000001" customHeight="1" x14ac:dyDescent="0.15">
      <c r="L25" s="63" t="s">
        <v>1308</v>
      </c>
      <c r="AL25" s="49">
        <v>16</v>
      </c>
      <c r="AM25" s="49" t="s">
        <v>1266</v>
      </c>
      <c r="AN25" s="49" t="s">
        <v>1178</v>
      </c>
    </row>
    <row r="26" spans="2:71" ht="20.100000000000001" customHeight="1" x14ac:dyDescent="0.15">
      <c r="B26" s="57"/>
      <c r="C26" s="56"/>
      <c r="D26" s="56"/>
      <c r="E26" s="56"/>
      <c r="F26" s="56"/>
      <c r="G26" s="56"/>
      <c r="H26" s="56"/>
      <c r="I26" s="56"/>
      <c r="J26" s="56"/>
      <c r="K26" s="52"/>
      <c r="L26" s="64" t="s">
        <v>1309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1267</v>
      </c>
      <c r="AN26" s="49" t="s">
        <v>1178</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1310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1268</v>
      </c>
      <c r="AN27" s="49" t="s">
        <v>1178</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1269</v>
      </c>
      <c r="AN28" s="49" t="s">
        <v>1178</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721" t="s">
        <v>1311</v>
      </c>
      <c r="E29" s="721"/>
      <c r="F29" s="721"/>
      <c r="G29" s="710" t="s">
        <v>1246</v>
      </c>
      <c r="H29" s="710"/>
      <c r="I29" s="710"/>
      <c r="J29" s="710"/>
      <c r="K29" s="710"/>
      <c r="L29" s="710"/>
      <c r="M29" s="711"/>
      <c r="N29" s="711"/>
      <c r="O29" s="711"/>
      <c r="P29" s="711"/>
      <c r="Q29" s="711"/>
      <c r="R29" s="711"/>
      <c r="S29" s="711"/>
      <c r="T29" s="711"/>
      <c r="U29" s="711"/>
      <c r="V29" s="711"/>
      <c r="W29" s="711"/>
      <c r="X29" s="711"/>
      <c r="Y29" s="711"/>
      <c r="Z29" s="711"/>
      <c r="AA29" s="711"/>
      <c r="AB29" s="711"/>
      <c r="AC29" s="711"/>
      <c r="AL29" s="49">
        <v>20</v>
      </c>
      <c r="AM29" s="49" t="s">
        <v>1270</v>
      </c>
      <c r="AN29" s="49" t="s">
        <v>1178</v>
      </c>
    </row>
    <row r="30" spans="2:71" s="59" customFormat="1" ht="9.9499999999999993" customHeight="1" x14ac:dyDescent="0.15">
      <c r="D30" s="721"/>
      <c r="E30" s="721"/>
      <c r="F30" s="721"/>
      <c r="G30" s="69"/>
      <c r="H30" s="69"/>
      <c r="I30" s="69"/>
      <c r="J30" s="69"/>
      <c r="K30" s="69"/>
      <c r="L30" s="69"/>
      <c r="M30" s="69"/>
      <c r="N30" s="69"/>
      <c r="O30" s="69"/>
      <c r="P30" s="69"/>
      <c r="Q30" s="69"/>
      <c r="R30" s="69"/>
      <c r="S30" s="69"/>
      <c r="T30" s="69"/>
      <c r="U30" s="69"/>
      <c r="V30" s="69"/>
      <c r="W30" s="69"/>
      <c r="X30" s="69"/>
      <c r="Y30" s="69"/>
      <c r="Z30" s="69"/>
      <c r="AA30" s="69"/>
      <c r="AB30" s="70"/>
      <c r="AC30" s="70"/>
      <c r="AL30" s="49">
        <v>21</v>
      </c>
      <c r="AM30" s="49" t="s">
        <v>1271</v>
      </c>
      <c r="AN30" s="49" t="s">
        <v>1178</v>
      </c>
    </row>
    <row r="31" spans="2:71" s="59" customFormat="1" ht="20.100000000000001" customHeight="1" x14ac:dyDescent="0.2">
      <c r="B31" s="58"/>
      <c r="C31" s="58"/>
      <c r="D31" s="68"/>
      <c r="E31" s="68"/>
      <c r="F31" s="68"/>
      <c r="G31" s="710" t="s">
        <v>3</v>
      </c>
      <c r="H31" s="710"/>
      <c r="I31" s="710"/>
      <c r="J31" s="710"/>
      <c r="K31" s="710"/>
      <c r="L31" s="710"/>
      <c r="M31" s="711"/>
      <c r="N31" s="711"/>
      <c r="O31" s="711"/>
      <c r="P31" s="711"/>
      <c r="Q31" s="711"/>
      <c r="R31" s="711"/>
      <c r="S31" s="711"/>
      <c r="T31" s="711"/>
      <c r="U31" s="711"/>
      <c r="V31" s="711"/>
      <c r="W31" s="711"/>
      <c r="X31" s="711"/>
      <c r="Y31" s="711"/>
      <c r="Z31" s="711"/>
      <c r="AA31" s="711"/>
      <c r="AB31" s="711"/>
      <c r="AC31" s="711"/>
      <c r="AL31" s="49">
        <v>22</v>
      </c>
      <c r="AM31" s="49" t="s">
        <v>1272</v>
      </c>
      <c r="AN31" s="49" t="s">
        <v>1178</v>
      </c>
    </row>
    <row r="32" spans="2:71" s="59" customFormat="1" ht="9.9499999999999993" customHeight="1" x14ac:dyDescent="0.15">
      <c r="D32" s="68"/>
      <c r="E32" s="68"/>
      <c r="F32" s="68"/>
      <c r="G32" s="69"/>
      <c r="H32" s="69"/>
      <c r="I32" s="69"/>
      <c r="J32" s="69"/>
      <c r="K32" s="69"/>
      <c r="L32" s="69"/>
      <c r="M32" s="69"/>
      <c r="N32" s="69"/>
      <c r="O32" s="69"/>
      <c r="P32" s="69"/>
      <c r="Q32" s="69"/>
      <c r="R32" s="69"/>
      <c r="S32" s="69"/>
      <c r="T32" s="69"/>
      <c r="U32" s="69"/>
      <c r="V32" s="69"/>
      <c r="W32" s="69"/>
      <c r="X32" s="69"/>
      <c r="Y32" s="69"/>
      <c r="Z32" s="69"/>
      <c r="AA32" s="69"/>
      <c r="AB32" s="70"/>
      <c r="AC32" s="70"/>
      <c r="AL32" s="49">
        <v>23</v>
      </c>
      <c r="AM32" s="49" t="s">
        <v>1273</v>
      </c>
      <c r="AN32" s="49" t="s">
        <v>1178</v>
      </c>
    </row>
    <row r="33" spans="2:64" s="59" customFormat="1" ht="9.9499999999999993" customHeight="1" x14ac:dyDescent="0.2">
      <c r="B33" s="58"/>
      <c r="C33" s="58"/>
      <c r="D33" s="68"/>
      <c r="E33" s="68"/>
      <c r="F33" s="68"/>
      <c r="G33" s="718" t="s">
        <v>1226</v>
      </c>
      <c r="H33" s="710"/>
      <c r="I33" s="710"/>
      <c r="J33" s="710"/>
      <c r="K33" s="710"/>
      <c r="L33" s="710"/>
      <c r="M33" s="71"/>
      <c r="N33" s="71"/>
      <c r="O33" s="71"/>
      <c r="P33" s="71"/>
      <c r="Q33" s="71"/>
      <c r="R33" s="71"/>
      <c r="S33" s="71"/>
      <c r="T33" s="71"/>
      <c r="U33" s="71"/>
      <c r="V33" s="71"/>
      <c r="W33" s="71"/>
      <c r="X33" s="71"/>
      <c r="Y33" s="71"/>
      <c r="Z33" s="71"/>
      <c r="AA33" s="71"/>
      <c r="AB33" s="71"/>
      <c r="AC33" s="71"/>
      <c r="AL33" s="49">
        <v>24</v>
      </c>
      <c r="AM33" s="49" t="s">
        <v>1274</v>
      </c>
      <c r="AN33" s="49" t="s">
        <v>1178</v>
      </c>
    </row>
    <row r="34" spans="2:64" s="59" customFormat="1" ht="20.100000000000001" customHeight="1" x14ac:dyDescent="0.2">
      <c r="B34" s="58"/>
      <c r="C34" s="58"/>
      <c r="D34" s="68"/>
      <c r="E34" s="68"/>
      <c r="F34" s="68"/>
      <c r="G34" s="710"/>
      <c r="H34" s="710"/>
      <c r="I34" s="710"/>
      <c r="J34" s="710"/>
      <c r="K34" s="710"/>
      <c r="L34" s="710"/>
      <c r="M34" s="711"/>
      <c r="N34" s="711"/>
      <c r="O34" s="711"/>
      <c r="P34" s="711"/>
      <c r="Q34" s="711"/>
      <c r="R34" s="711"/>
      <c r="S34" s="711"/>
      <c r="T34" s="711"/>
      <c r="U34" s="711"/>
      <c r="V34" s="711"/>
      <c r="W34" s="711"/>
      <c r="X34" s="711"/>
      <c r="Y34" s="711"/>
      <c r="Z34" s="711"/>
      <c r="AA34" s="711"/>
      <c r="AB34" s="711"/>
      <c r="AC34" s="711"/>
      <c r="AL34" s="49">
        <v>25</v>
      </c>
      <c r="AM34" s="49" t="s">
        <v>1275</v>
      </c>
      <c r="AN34" s="49" t="s">
        <v>1178</v>
      </c>
    </row>
    <row r="35" spans="2:64" s="59" customFormat="1" ht="9.9499999999999993" customHeight="1" x14ac:dyDescent="0.15">
      <c r="D35" s="68"/>
      <c r="E35" s="68"/>
      <c r="F35" s="68"/>
      <c r="G35" s="69"/>
      <c r="H35" s="69"/>
      <c r="I35" s="69"/>
      <c r="J35" s="69"/>
      <c r="K35" s="69"/>
      <c r="L35" s="69"/>
      <c r="M35" s="69"/>
      <c r="N35" s="69"/>
      <c r="O35" s="69"/>
      <c r="P35" s="69"/>
      <c r="Q35" s="69"/>
      <c r="R35" s="69"/>
      <c r="S35" s="69"/>
      <c r="T35" s="69"/>
      <c r="U35" s="69"/>
      <c r="V35" s="69"/>
      <c r="W35" s="69"/>
      <c r="X35" s="69"/>
      <c r="Y35" s="69"/>
      <c r="Z35" s="69"/>
      <c r="AA35" s="69"/>
      <c r="AB35" s="70"/>
      <c r="AC35" s="70"/>
      <c r="AL35" s="49">
        <v>26</v>
      </c>
      <c r="AM35" s="49" t="s">
        <v>1276</v>
      </c>
      <c r="AN35" s="49" t="s">
        <v>1177</v>
      </c>
    </row>
    <row r="36" spans="2:64" s="59" customFormat="1" ht="20.100000000000001" customHeight="1" x14ac:dyDescent="0.2">
      <c r="D36" s="68"/>
      <c r="E36" s="68"/>
      <c r="F36" s="68"/>
      <c r="G36" s="710" t="s">
        <v>1228</v>
      </c>
      <c r="H36" s="710"/>
      <c r="I36" s="710"/>
      <c r="J36" s="710"/>
      <c r="K36" s="710"/>
      <c r="L36" s="710"/>
      <c r="M36" s="711"/>
      <c r="N36" s="711"/>
      <c r="O36" s="711"/>
      <c r="P36" s="711"/>
      <c r="Q36" s="711"/>
      <c r="R36" s="711"/>
      <c r="S36" s="711"/>
      <c r="T36" s="711"/>
      <c r="U36" s="711"/>
      <c r="V36" s="711"/>
      <c r="W36" s="711"/>
      <c r="X36" s="711"/>
      <c r="Y36" s="711"/>
      <c r="Z36" s="711"/>
      <c r="AA36" s="711"/>
      <c r="AB36" s="711"/>
      <c r="AC36" s="711"/>
      <c r="AL36" s="49">
        <v>27</v>
      </c>
      <c r="AM36" s="49" t="s">
        <v>1277</v>
      </c>
      <c r="AN36" s="49" t="s">
        <v>1177</v>
      </c>
    </row>
    <row r="37" spans="2:64" s="59" customFormat="1" ht="9.9499999999999993" customHeight="1" x14ac:dyDescent="0.15">
      <c r="D37" s="68"/>
      <c r="E37" s="68"/>
      <c r="F37" s="68"/>
      <c r="G37" s="69"/>
      <c r="H37" s="69"/>
      <c r="I37" s="69"/>
      <c r="J37" s="69"/>
      <c r="K37" s="69"/>
      <c r="L37" s="69"/>
      <c r="M37" s="69"/>
      <c r="N37" s="69"/>
      <c r="O37" s="69"/>
      <c r="P37" s="69"/>
      <c r="Q37" s="69"/>
      <c r="R37" s="69"/>
      <c r="S37" s="69"/>
      <c r="T37" s="69"/>
      <c r="U37" s="69"/>
      <c r="V37" s="69"/>
      <c r="W37" s="69"/>
      <c r="X37" s="69"/>
      <c r="Y37" s="69"/>
      <c r="Z37" s="69"/>
      <c r="AA37" s="69"/>
      <c r="AB37" s="70"/>
      <c r="AC37" s="70"/>
      <c r="AL37" s="49">
        <v>28</v>
      </c>
      <c r="AM37" s="49" t="s">
        <v>1278</v>
      </c>
      <c r="AN37" s="49" t="s">
        <v>1178</v>
      </c>
    </row>
    <row r="38" spans="2:64" s="59" customFormat="1" ht="20.100000000000001" customHeight="1" x14ac:dyDescent="0.2">
      <c r="D38" s="68"/>
      <c r="E38" s="68"/>
      <c r="F38" s="68"/>
      <c r="G38" s="710" t="s">
        <v>1312</v>
      </c>
      <c r="H38" s="710"/>
      <c r="I38" s="710"/>
      <c r="J38" s="710"/>
      <c r="K38" s="710"/>
      <c r="L38" s="710"/>
      <c r="M38" s="711"/>
      <c r="N38" s="711"/>
      <c r="O38" s="711"/>
      <c r="P38" s="711"/>
      <c r="Q38" s="711"/>
      <c r="R38" s="711"/>
      <c r="S38" s="711"/>
      <c r="T38" s="711"/>
      <c r="U38" s="711"/>
      <c r="V38" s="711"/>
      <c r="W38" s="711"/>
      <c r="X38" s="711"/>
      <c r="Y38" s="711"/>
      <c r="Z38" s="711"/>
      <c r="AA38" s="711"/>
      <c r="AB38" s="711"/>
      <c r="AC38" s="711"/>
      <c r="AL38" s="49">
        <v>29</v>
      </c>
      <c r="AM38" s="49" t="s">
        <v>1279</v>
      </c>
      <c r="AN38" s="49" t="s">
        <v>1178</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1280</v>
      </c>
      <c r="AN39" s="49" t="s">
        <v>1178</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714" t="s">
        <v>1241</v>
      </c>
      <c r="D40" s="714"/>
      <c r="E40" s="714"/>
      <c r="F40" s="712"/>
      <c r="G40" s="712"/>
      <c r="H40" s="712"/>
      <c r="I40" s="712"/>
      <c r="J40" s="712"/>
      <c r="K40" s="712"/>
      <c r="L40" s="712"/>
      <c r="M40" s="712"/>
      <c r="N40" s="712"/>
      <c r="O40" s="712"/>
      <c r="T40" s="714" t="s">
        <v>1241</v>
      </c>
      <c r="U40" s="714"/>
      <c r="V40" s="714"/>
      <c r="W40" s="712"/>
      <c r="X40" s="712"/>
      <c r="Y40" s="712"/>
      <c r="Z40" s="712"/>
      <c r="AA40" s="712"/>
      <c r="AB40" s="712"/>
      <c r="AC40" s="712"/>
      <c r="AD40" s="712"/>
      <c r="AE40" s="712"/>
      <c r="AF40" s="712"/>
      <c r="AG40" s="397"/>
      <c r="AL40" s="49">
        <v>31</v>
      </c>
      <c r="AM40" s="49" t="s">
        <v>1281</v>
      </c>
      <c r="AN40" s="49" t="s">
        <v>1178</v>
      </c>
    </row>
    <row r="41" spans="2:64" s="59" customFormat="1" ht="20.100000000000001" customHeight="1" x14ac:dyDescent="0.15">
      <c r="F41" s="712"/>
      <c r="G41" s="712"/>
      <c r="H41" s="712"/>
      <c r="I41" s="712"/>
      <c r="J41" s="712"/>
      <c r="K41" s="712"/>
      <c r="L41" s="712"/>
      <c r="M41" s="712"/>
      <c r="N41" s="712"/>
      <c r="O41" s="712"/>
      <c r="W41" s="712"/>
      <c r="X41" s="712"/>
      <c r="Y41" s="712"/>
      <c r="Z41" s="712"/>
      <c r="AA41" s="712"/>
      <c r="AB41" s="712"/>
      <c r="AC41" s="712"/>
      <c r="AD41" s="712"/>
      <c r="AE41" s="712"/>
      <c r="AF41" s="712"/>
      <c r="AG41" s="397"/>
      <c r="AL41" s="49">
        <v>32</v>
      </c>
      <c r="AM41" s="49" t="s">
        <v>1282</v>
      </c>
      <c r="AN41" s="49" t="s">
        <v>1178</v>
      </c>
    </row>
    <row r="42" spans="2:64" s="59" customFormat="1" ht="20.100000000000001" customHeight="1" x14ac:dyDescent="0.15">
      <c r="F42" s="712"/>
      <c r="G42" s="712"/>
      <c r="H42" s="712"/>
      <c r="I42" s="712"/>
      <c r="J42" s="712"/>
      <c r="K42" s="712"/>
      <c r="L42" s="712"/>
      <c r="M42" s="712"/>
      <c r="N42" s="712"/>
      <c r="O42" s="712"/>
      <c r="W42" s="712"/>
      <c r="X42" s="712"/>
      <c r="Y42" s="712"/>
      <c r="Z42" s="712"/>
      <c r="AA42" s="712"/>
      <c r="AB42" s="712"/>
      <c r="AC42" s="712"/>
      <c r="AD42" s="712"/>
      <c r="AE42" s="712"/>
      <c r="AF42" s="712"/>
      <c r="AG42" s="397"/>
      <c r="AL42" s="49">
        <v>33</v>
      </c>
      <c r="AM42" s="49" t="s">
        <v>1283</v>
      </c>
      <c r="AN42" s="49" t="s">
        <v>1178</v>
      </c>
    </row>
    <row r="43" spans="2:64" s="59" customFormat="1" ht="20.100000000000001" customHeight="1" x14ac:dyDescent="0.15">
      <c r="F43" s="712"/>
      <c r="G43" s="712"/>
      <c r="H43" s="712"/>
      <c r="I43" s="712"/>
      <c r="J43" s="712"/>
      <c r="K43" s="712"/>
      <c r="L43" s="712"/>
      <c r="M43" s="712"/>
      <c r="N43" s="712"/>
      <c r="O43" s="712"/>
      <c r="W43" s="712"/>
      <c r="X43" s="712"/>
      <c r="Y43" s="712"/>
      <c r="Z43" s="712"/>
      <c r="AA43" s="712"/>
      <c r="AB43" s="712"/>
      <c r="AC43" s="712"/>
      <c r="AD43" s="712"/>
      <c r="AE43" s="712"/>
      <c r="AF43" s="712"/>
      <c r="AG43" s="397"/>
      <c r="AL43" s="49">
        <v>34</v>
      </c>
      <c r="AM43" s="49" t="s">
        <v>1284</v>
      </c>
      <c r="AN43" s="49" t="s">
        <v>1178</v>
      </c>
    </row>
    <row r="44" spans="2:64" s="59" customFormat="1" ht="20.100000000000001" customHeight="1" x14ac:dyDescent="0.15">
      <c r="F44" s="712"/>
      <c r="G44" s="712"/>
      <c r="H44" s="712"/>
      <c r="I44" s="712"/>
      <c r="J44" s="712"/>
      <c r="K44" s="712"/>
      <c r="L44" s="712"/>
      <c r="M44" s="712"/>
      <c r="N44" s="712"/>
      <c r="O44" s="712"/>
      <c r="W44" s="712"/>
      <c r="X44" s="712"/>
      <c r="Y44" s="712"/>
      <c r="Z44" s="712"/>
      <c r="AA44" s="712"/>
      <c r="AB44" s="712"/>
      <c r="AC44" s="712"/>
      <c r="AD44" s="712"/>
      <c r="AE44" s="712"/>
      <c r="AF44" s="712"/>
      <c r="AG44" s="397"/>
      <c r="AL44" s="49">
        <v>35</v>
      </c>
      <c r="AM44" s="49" t="s">
        <v>1285</v>
      </c>
      <c r="AN44" s="49" t="s">
        <v>1178</v>
      </c>
    </row>
    <row r="45" spans="2:64" s="59" customFormat="1" ht="20.100000000000001" customHeight="1" x14ac:dyDescent="0.15">
      <c r="F45" s="712"/>
      <c r="G45" s="712"/>
      <c r="H45" s="712"/>
      <c r="I45" s="712"/>
      <c r="J45" s="712"/>
      <c r="K45" s="712"/>
      <c r="L45" s="712"/>
      <c r="M45" s="712"/>
      <c r="N45" s="712"/>
      <c r="O45" s="712"/>
      <c r="W45" s="712"/>
      <c r="X45" s="712"/>
      <c r="Y45" s="712"/>
      <c r="Z45" s="712"/>
      <c r="AA45" s="712"/>
      <c r="AB45" s="712"/>
      <c r="AC45" s="712"/>
      <c r="AD45" s="712"/>
      <c r="AE45" s="712"/>
      <c r="AF45" s="712"/>
      <c r="AG45" s="397"/>
      <c r="AL45" s="49">
        <v>36</v>
      </c>
      <c r="AM45" s="49" t="s">
        <v>1286</v>
      </c>
      <c r="AN45" s="49" t="s">
        <v>1178</v>
      </c>
    </row>
    <row r="46" spans="2:64" s="59" customFormat="1" ht="20.100000000000001" customHeight="1" x14ac:dyDescent="0.15">
      <c r="F46" s="712"/>
      <c r="G46" s="712"/>
      <c r="H46" s="712"/>
      <c r="I46" s="712"/>
      <c r="J46" s="712"/>
      <c r="K46" s="712"/>
      <c r="L46" s="712"/>
      <c r="M46" s="712"/>
      <c r="N46" s="712"/>
      <c r="O46" s="712"/>
      <c r="W46" s="712"/>
      <c r="X46" s="712"/>
      <c r="Y46" s="712"/>
      <c r="Z46" s="712"/>
      <c r="AA46" s="712"/>
      <c r="AB46" s="712"/>
      <c r="AC46" s="712"/>
      <c r="AD46" s="712"/>
      <c r="AE46" s="712"/>
      <c r="AF46" s="712"/>
      <c r="AG46" s="397"/>
      <c r="AL46" s="49">
        <v>37</v>
      </c>
      <c r="AM46" s="49" t="s">
        <v>1287</v>
      </c>
      <c r="AN46" s="49" t="s">
        <v>1178</v>
      </c>
    </row>
    <row r="47" spans="2:64" s="59" customFormat="1" ht="20.100000000000001" customHeight="1" x14ac:dyDescent="0.15">
      <c r="F47" s="712"/>
      <c r="G47" s="712"/>
      <c r="H47" s="712"/>
      <c r="I47" s="712"/>
      <c r="J47" s="712"/>
      <c r="K47" s="712"/>
      <c r="L47" s="712"/>
      <c r="M47" s="712"/>
      <c r="N47" s="712"/>
      <c r="O47" s="712"/>
      <c r="W47" s="712"/>
      <c r="X47" s="712"/>
      <c r="Y47" s="712"/>
      <c r="Z47" s="712"/>
      <c r="AA47" s="712"/>
      <c r="AB47" s="712"/>
      <c r="AC47" s="712"/>
      <c r="AD47" s="712"/>
      <c r="AE47" s="712"/>
      <c r="AF47" s="712"/>
      <c r="AG47" s="397"/>
      <c r="AL47" s="49">
        <v>38</v>
      </c>
      <c r="AM47" s="49" t="s">
        <v>1288</v>
      </c>
      <c r="AN47" s="49" t="s">
        <v>1178</v>
      </c>
    </row>
    <row r="48" spans="2:64" s="59" customFormat="1" ht="20.100000000000001" customHeight="1" x14ac:dyDescent="0.15">
      <c r="B48" s="58"/>
      <c r="C48" s="58"/>
      <c r="D48" s="58"/>
      <c r="E48" s="58"/>
      <c r="F48" s="58"/>
      <c r="G48" s="58"/>
      <c r="I48" s="714" t="s">
        <v>1242</v>
      </c>
      <c r="J48" s="714"/>
      <c r="K48" s="714"/>
      <c r="L48" s="714"/>
      <c r="W48" s="714" t="s">
        <v>1313</v>
      </c>
      <c r="X48" s="566"/>
      <c r="Y48" s="566"/>
      <c r="Z48" s="566"/>
      <c r="AA48" s="566"/>
      <c r="AB48" s="566"/>
      <c r="AC48" s="566"/>
      <c r="AD48" s="566"/>
      <c r="AE48" s="566"/>
      <c r="AF48" s="566"/>
      <c r="AG48" s="566"/>
      <c r="AL48" s="49">
        <v>39</v>
      </c>
      <c r="AM48" s="49" t="s">
        <v>1289</v>
      </c>
      <c r="AN48" s="49" t="s">
        <v>1178</v>
      </c>
    </row>
    <row r="49" spans="38:40" ht="20.100000000000001" customHeight="1" x14ac:dyDescent="0.15">
      <c r="AL49" s="49">
        <v>40</v>
      </c>
      <c r="AM49" s="49" t="s">
        <v>1290</v>
      </c>
      <c r="AN49" s="49" t="s">
        <v>1178</v>
      </c>
    </row>
    <row r="50" spans="38:40" ht="20.100000000000001" customHeight="1" x14ac:dyDescent="0.15">
      <c r="AL50" s="49">
        <v>41</v>
      </c>
      <c r="AM50" s="49" t="s">
        <v>1291</v>
      </c>
      <c r="AN50" s="49" t="s">
        <v>1178</v>
      </c>
    </row>
    <row r="51" spans="38:40" ht="20.100000000000001" customHeight="1" x14ac:dyDescent="0.15">
      <c r="AL51" s="49">
        <v>42</v>
      </c>
      <c r="AM51" s="49" t="s">
        <v>1292</v>
      </c>
      <c r="AN51" s="49" t="s">
        <v>1178</v>
      </c>
    </row>
    <row r="52" spans="38:40" ht="20.100000000000001" customHeight="1" x14ac:dyDescent="0.15">
      <c r="AL52" s="49">
        <v>43</v>
      </c>
      <c r="AM52" s="49" t="s">
        <v>1293</v>
      </c>
      <c r="AN52" s="49" t="s">
        <v>1178</v>
      </c>
    </row>
    <row r="53" spans="38:40" ht="20.100000000000001" customHeight="1" x14ac:dyDescent="0.15">
      <c r="AL53" s="49">
        <v>44</v>
      </c>
      <c r="AM53" s="49" t="s">
        <v>1294</v>
      </c>
      <c r="AN53" s="49" t="s">
        <v>1178</v>
      </c>
    </row>
    <row r="54" spans="38:40" ht="20.100000000000001" customHeight="1" x14ac:dyDescent="0.15">
      <c r="AL54" s="49">
        <v>45</v>
      </c>
      <c r="AM54" s="49" t="s">
        <v>1295</v>
      </c>
      <c r="AN54" s="49" t="s">
        <v>1178</v>
      </c>
    </row>
    <row r="55" spans="38:40" ht="20.100000000000001" customHeight="1" x14ac:dyDescent="0.15">
      <c r="AL55" s="49">
        <v>46</v>
      </c>
      <c r="AM55" s="49" t="s">
        <v>1296</v>
      </c>
      <c r="AN55" s="49" t="s">
        <v>1178</v>
      </c>
    </row>
    <row r="56" spans="38:40" ht="20.100000000000001" customHeight="1" x14ac:dyDescent="0.15">
      <c r="AL56" s="49">
        <v>47</v>
      </c>
      <c r="AM56" s="49" t="s">
        <v>1297</v>
      </c>
      <c r="AN56" s="49" t="s">
        <v>1178</v>
      </c>
    </row>
  </sheetData>
  <sheetProtection sheet="1" objects="1" scenarios="1" selectLockedCells="1"/>
  <mergeCells count="33">
    <mergeCell ref="K10:M11"/>
    <mergeCell ref="N10:S10"/>
    <mergeCell ref="B3:AJ4"/>
    <mergeCell ref="B5:AJ5"/>
    <mergeCell ref="AA6:AB6"/>
    <mergeCell ref="AD6:AE6"/>
    <mergeCell ref="AG6:AH6"/>
    <mergeCell ref="T10:AJ10"/>
    <mergeCell ref="N12:S12"/>
    <mergeCell ref="T12:AJ12"/>
    <mergeCell ref="N14:S14"/>
    <mergeCell ref="T14:AJ14"/>
    <mergeCell ref="N16:S16"/>
    <mergeCell ref="T16:AE16"/>
    <mergeCell ref="AF17:AK17"/>
    <mergeCell ref="C18:AJ20"/>
    <mergeCell ref="D29:F30"/>
    <mergeCell ref="G29:L29"/>
    <mergeCell ref="M29:AC29"/>
    <mergeCell ref="G31:L31"/>
    <mergeCell ref="M31:AC31"/>
    <mergeCell ref="G33:L34"/>
    <mergeCell ref="M34:AC34"/>
    <mergeCell ref="G36:L36"/>
    <mergeCell ref="M36:AC36"/>
    <mergeCell ref="I48:L48"/>
    <mergeCell ref="W48:AG48"/>
    <mergeCell ref="G38:L38"/>
    <mergeCell ref="M38:AC38"/>
    <mergeCell ref="C40:E40"/>
    <mergeCell ref="F40:O47"/>
    <mergeCell ref="T40:V40"/>
    <mergeCell ref="W40:AG47"/>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tabSelected="1" view="pageBreakPreview" zoomScaleNormal="100" zoomScaleSheetLayoutView="100" workbookViewId="0">
      <selection activeCell="L238" sqref="L238:N238"/>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2" s="122" customFormat="1" ht="14.25" x14ac:dyDescent="0.15">
      <c r="B2" s="811" t="s">
        <v>1150</v>
      </c>
      <c r="C2" s="812"/>
      <c r="D2" s="116"/>
      <c r="E2" s="117"/>
      <c r="F2" s="118"/>
      <c r="G2" s="117"/>
      <c r="H2" s="118"/>
      <c r="I2" s="117"/>
      <c r="J2" s="118"/>
      <c r="K2" s="117"/>
      <c r="L2" s="119"/>
      <c r="M2" s="117"/>
      <c r="N2" s="120" t="s">
        <v>1</v>
      </c>
      <c r="O2" s="121"/>
      <c r="P2" s="295"/>
      <c r="Q2" s="295"/>
      <c r="R2" s="295"/>
      <c r="S2" s="295"/>
      <c r="T2" s="295"/>
      <c r="U2" s="295"/>
      <c r="V2" s="295"/>
    </row>
    <row r="3" spans="2:22" s="123" customFormat="1" ht="27" customHeight="1" x14ac:dyDescent="0.15">
      <c r="B3" s="813" t="s">
        <v>2</v>
      </c>
      <c r="C3" s="813"/>
      <c r="D3" s="813"/>
      <c r="E3" s="813"/>
      <c r="F3" s="813"/>
      <c r="G3" s="813"/>
      <c r="H3" s="813"/>
      <c r="I3" s="813"/>
      <c r="J3" s="813"/>
      <c r="K3" s="813"/>
      <c r="L3" s="813"/>
      <c r="M3" s="813"/>
      <c r="N3" s="813"/>
      <c r="P3" s="296"/>
      <c r="Q3" s="296"/>
      <c r="R3" s="296"/>
      <c r="S3" s="296"/>
      <c r="T3" s="296"/>
      <c r="U3" s="296"/>
      <c r="V3" s="296"/>
    </row>
    <row r="4" spans="2:22" s="123" customFormat="1" ht="19.5" customHeight="1" x14ac:dyDescent="0.15">
      <c r="B4" s="124"/>
      <c r="C4" s="124"/>
      <c r="D4" s="124"/>
      <c r="E4" s="124"/>
      <c r="F4" s="125"/>
      <c r="G4" s="124"/>
      <c r="H4" s="126"/>
      <c r="I4" s="755" t="s">
        <v>3</v>
      </c>
      <c r="J4" s="755"/>
      <c r="K4" s="763"/>
      <c r="L4" s="763"/>
      <c r="M4" s="763"/>
      <c r="N4" s="763"/>
      <c r="P4" s="296"/>
      <c r="Q4" s="296"/>
      <c r="R4" s="296"/>
      <c r="S4" s="296"/>
      <c r="T4" s="296"/>
      <c r="U4" s="296"/>
      <c r="V4" s="296"/>
    </row>
    <row r="5" spans="2:22" s="123" customFormat="1" ht="20.100000000000001" customHeight="1" x14ac:dyDescent="0.15">
      <c r="B5" s="124"/>
      <c r="C5" s="124"/>
      <c r="D5" s="124"/>
      <c r="E5" s="124"/>
      <c r="F5" s="125"/>
      <c r="G5" s="124"/>
      <c r="H5" s="126"/>
      <c r="I5" s="755" t="s">
        <v>4</v>
      </c>
      <c r="J5" s="755"/>
      <c r="K5" s="755"/>
      <c r="L5" s="762"/>
      <c r="M5" s="762"/>
      <c r="N5" s="762"/>
      <c r="P5" s="296"/>
      <c r="Q5" s="296"/>
      <c r="R5" s="296"/>
      <c r="S5" s="296"/>
      <c r="T5" s="296"/>
      <c r="U5" s="296"/>
      <c r="V5" s="296"/>
    </row>
    <row r="6" spans="2:22" s="123" customFormat="1" ht="7.5" customHeight="1" x14ac:dyDescent="0.15">
      <c r="B6" s="124"/>
      <c r="C6" s="124"/>
      <c r="D6" s="124"/>
      <c r="E6" s="124"/>
      <c r="F6" s="125"/>
      <c r="G6" s="124"/>
      <c r="H6" s="126"/>
      <c r="I6" s="127"/>
      <c r="J6" s="127"/>
      <c r="K6" s="127"/>
      <c r="L6" s="128"/>
      <c r="M6" s="128"/>
      <c r="N6" s="128"/>
      <c r="P6" s="296"/>
      <c r="Q6" s="296"/>
      <c r="R6" s="296"/>
      <c r="S6" s="296"/>
      <c r="T6" s="296"/>
      <c r="U6" s="296"/>
      <c r="V6" s="296"/>
    </row>
    <row r="7" spans="2:22" s="129" customFormat="1" ht="7.5" customHeight="1" thickBot="1" x14ac:dyDescent="0.2">
      <c r="B7" s="127"/>
      <c r="C7" s="127"/>
      <c r="D7" s="127"/>
      <c r="E7" s="127"/>
      <c r="F7" s="127"/>
      <c r="G7" s="127"/>
      <c r="H7" s="127"/>
      <c r="I7" s="127"/>
      <c r="J7" s="127"/>
      <c r="K7" s="127"/>
      <c r="L7" s="127"/>
      <c r="M7" s="127"/>
      <c r="N7" s="127"/>
      <c r="P7" s="297"/>
      <c r="Q7" s="297"/>
      <c r="R7" s="297"/>
      <c r="S7" s="297"/>
      <c r="T7" s="297"/>
      <c r="U7" s="297"/>
      <c r="V7" s="297"/>
    </row>
    <row r="8" spans="2:22" s="129" customFormat="1" ht="7.5" customHeight="1" x14ac:dyDescent="0.15">
      <c r="B8" s="127"/>
      <c r="C8" s="130"/>
      <c r="D8" s="131"/>
      <c r="E8" s="131"/>
      <c r="F8" s="131"/>
      <c r="G8" s="131"/>
      <c r="H8" s="131"/>
      <c r="I8" s="131"/>
      <c r="J8" s="131"/>
      <c r="K8" s="131"/>
      <c r="L8" s="131"/>
      <c r="M8" s="132"/>
      <c r="N8" s="127"/>
      <c r="P8" s="297"/>
      <c r="Q8" s="297"/>
      <c r="R8" s="297"/>
      <c r="S8" s="297"/>
      <c r="T8" s="297"/>
      <c r="U8" s="297"/>
      <c r="V8" s="297"/>
    </row>
    <row r="9" spans="2:22" s="129" customFormat="1" ht="7.5" customHeight="1" x14ac:dyDescent="0.15">
      <c r="B9" s="127"/>
      <c r="C9" s="783" t="s">
        <v>5</v>
      </c>
      <c r="D9" s="784"/>
      <c r="E9" s="784"/>
      <c r="F9" s="127"/>
      <c r="G9" s="127"/>
      <c r="H9" s="127"/>
      <c r="I9" s="127"/>
      <c r="J9" s="127"/>
      <c r="K9" s="127"/>
      <c r="L9" s="127"/>
      <c r="M9" s="133"/>
      <c r="N9" s="127"/>
      <c r="P9" s="297"/>
      <c r="Q9" s="297"/>
      <c r="R9" s="297"/>
      <c r="S9" s="297"/>
      <c r="T9" s="297"/>
      <c r="U9" s="297"/>
      <c r="V9" s="297"/>
    </row>
    <row r="10" spans="2:22" s="129" customFormat="1" ht="7.5" customHeight="1" x14ac:dyDescent="0.15">
      <c r="B10" s="127"/>
      <c r="C10" s="783"/>
      <c r="D10" s="784"/>
      <c r="E10" s="784"/>
      <c r="F10" s="127"/>
      <c r="G10" s="127"/>
      <c r="H10" s="127"/>
      <c r="I10" s="127"/>
      <c r="J10" s="127"/>
      <c r="K10" s="127"/>
      <c r="L10" s="127"/>
      <c r="M10" s="133"/>
      <c r="N10" s="127"/>
      <c r="P10" s="297"/>
      <c r="Q10" s="297"/>
      <c r="R10" s="297"/>
      <c r="S10" s="297"/>
      <c r="T10" s="297"/>
      <c r="U10" s="297"/>
      <c r="V10" s="297"/>
    </row>
    <row r="11" spans="2:22" s="129" customFormat="1" ht="7.5" customHeight="1" x14ac:dyDescent="0.15">
      <c r="B11" s="127"/>
      <c r="C11" s="134"/>
      <c r="D11" s="127"/>
      <c r="E11" s="127"/>
      <c r="F11" s="127"/>
      <c r="G11" s="127"/>
      <c r="H11" s="127"/>
      <c r="I11" s="127"/>
      <c r="J11" s="127"/>
      <c r="K11" s="127"/>
      <c r="L11" s="127"/>
      <c r="M11" s="133"/>
      <c r="N11" s="127"/>
      <c r="P11" s="297"/>
      <c r="Q11" s="297"/>
      <c r="R11" s="297"/>
      <c r="S11" s="297"/>
      <c r="T11" s="297"/>
      <c r="U11" s="297"/>
      <c r="V11" s="297"/>
    </row>
    <row r="12" spans="2:22" s="129" customFormat="1" ht="7.5" customHeight="1" x14ac:dyDescent="0.15">
      <c r="B12" s="127"/>
      <c r="C12" s="785" t="s">
        <v>6</v>
      </c>
      <c r="D12" s="786"/>
      <c r="E12" s="786"/>
      <c r="F12" s="786"/>
      <c r="G12" s="786"/>
      <c r="H12" s="786"/>
      <c r="I12" s="786"/>
      <c r="J12" s="786"/>
      <c r="K12" s="786"/>
      <c r="L12" s="786"/>
      <c r="M12" s="787"/>
      <c r="N12" s="127"/>
      <c r="P12" s="297"/>
      <c r="Q12" s="297"/>
      <c r="R12" s="297"/>
      <c r="S12" s="297"/>
      <c r="T12" s="297"/>
      <c r="U12" s="297"/>
      <c r="V12" s="297"/>
    </row>
    <row r="13" spans="2:22" s="129" customFormat="1" ht="7.5" customHeight="1" x14ac:dyDescent="0.15">
      <c r="B13" s="127"/>
      <c r="C13" s="785"/>
      <c r="D13" s="786"/>
      <c r="E13" s="786"/>
      <c r="F13" s="786"/>
      <c r="G13" s="786"/>
      <c r="H13" s="786"/>
      <c r="I13" s="786"/>
      <c r="J13" s="786"/>
      <c r="K13" s="786"/>
      <c r="L13" s="786"/>
      <c r="M13" s="787"/>
      <c r="N13" s="127"/>
      <c r="P13" s="297"/>
      <c r="Q13" s="297"/>
      <c r="R13" s="297"/>
      <c r="S13" s="297"/>
      <c r="T13" s="297"/>
      <c r="U13" s="297"/>
      <c r="V13" s="297"/>
    </row>
    <row r="14" spans="2:22" s="129" customFormat="1" ht="7.5" customHeight="1" x14ac:dyDescent="0.15">
      <c r="B14" s="127"/>
      <c r="C14" s="134"/>
      <c r="D14" s="127"/>
      <c r="E14" s="127"/>
      <c r="F14" s="127"/>
      <c r="G14" s="127"/>
      <c r="H14" s="127"/>
      <c r="I14" s="127"/>
      <c r="J14" s="127"/>
      <c r="K14" s="127"/>
      <c r="L14" s="127"/>
      <c r="M14" s="133"/>
      <c r="N14" s="127"/>
      <c r="P14" s="297"/>
      <c r="Q14" s="297"/>
      <c r="R14" s="297"/>
      <c r="S14" s="297"/>
      <c r="T14" s="297"/>
      <c r="U14" s="297"/>
      <c r="V14" s="297"/>
    </row>
    <row r="15" spans="2:22" s="129" customFormat="1" ht="7.5" customHeight="1" x14ac:dyDescent="0.15">
      <c r="B15" s="127"/>
      <c r="C15" s="780" t="s">
        <v>7</v>
      </c>
      <c r="D15" s="781"/>
      <c r="E15" s="781"/>
      <c r="F15" s="781"/>
      <c r="G15" s="781"/>
      <c r="H15" s="781"/>
      <c r="I15" s="781"/>
      <c r="J15" s="781"/>
      <c r="K15" s="781"/>
      <c r="L15" s="781"/>
      <c r="M15" s="782"/>
      <c r="N15" s="127"/>
      <c r="P15" s="297"/>
      <c r="Q15" s="297"/>
      <c r="R15" s="297"/>
      <c r="S15" s="297"/>
      <c r="T15" s="297"/>
      <c r="U15" s="297"/>
      <c r="V15" s="297"/>
    </row>
    <row r="16" spans="2:22" s="129" customFormat="1" ht="7.5" customHeight="1" x14ac:dyDescent="0.15">
      <c r="B16" s="127"/>
      <c r="C16" s="780"/>
      <c r="D16" s="781"/>
      <c r="E16" s="781"/>
      <c r="F16" s="781"/>
      <c r="G16" s="781"/>
      <c r="H16" s="781"/>
      <c r="I16" s="781"/>
      <c r="J16" s="781"/>
      <c r="K16" s="781"/>
      <c r="L16" s="781"/>
      <c r="M16" s="782"/>
      <c r="N16" s="127"/>
      <c r="P16" s="297"/>
      <c r="Q16" s="297"/>
      <c r="R16" s="297"/>
      <c r="S16" s="297"/>
      <c r="T16" s="297"/>
      <c r="U16" s="297"/>
      <c r="V16" s="297"/>
    </row>
    <row r="17" spans="2:22" s="129" customFormat="1" ht="7.5" customHeight="1" x14ac:dyDescent="0.15">
      <c r="B17" s="127"/>
      <c r="C17" s="780"/>
      <c r="D17" s="781"/>
      <c r="E17" s="781"/>
      <c r="F17" s="781"/>
      <c r="G17" s="781"/>
      <c r="H17" s="781"/>
      <c r="I17" s="781"/>
      <c r="J17" s="781"/>
      <c r="K17" s="781"/>
      <c r="L17" s="781"/>
      <c r="M17" s="782"/>
      <c r="N17" s="127"/>
      <c r="P17" s="297"/>
      <c r="Q17" s="297"/>
      <c r="R17" s="297"/>
      <c r="S17" s="297"/>
      <c r="T17" s="297"/>
      <c r="U17" s="297"/>
      <c r="V17" s="297"/>
    </row>
    <row r="18" spans="2:22" s="129" customFormat="1" ht="7.5" customHeight="1" x14ac:dyDescent="0.15">
      <c r="B18" s="127"/>
      <c r="C18" s="134"/>
      <c r="D18" s="127"/>
      <c r="E18" s="127"/>
      <c r="F18" s="127"/>
      <c r="G18" s="127"/>
      <c r="H18" s="127"/>
      <c r="I18" s="127"/>
      <c r="J18" s="127"/>
      <c r="K18" s="127"/>
      <c r="L18" s="127"/>
      <c r="M18" s="133"/>
      <c r="N18" s="127"/>
      <c r="P18" s="297"/>
      <c r="Q18" s="297"/>
      <c r="R18" s="297"/>
      <c r="S18" s="297"/>
      <c r="T18" s="297"/>
      <c r="U18" s="297"/>
      <c r="V18" s="297"/>
    </row>
    <row r="19" spans="2:22" s="129" customFormat="1" ht="7.5" customHeight="1" x14ac:dyDescent="0.15">
      <c r="B19" s="127"/>
      <c r="C19" s="780" t="s">
        <v>8</v>
      </c>
      <c r="D19" s="781"/>
      <c r="E19" s="781"/>
      <c r="F19" s="781"/>
      <c r="G19" s="781"/>
      <c r="H19" s="781"/>
      <c r="I19" s="781"/>
      <c r="J19" s="781"/>
      <c r="K19" s="781"/>
      <c r="L19" s="781"/>
      <c r="M19" s="782"/>
      <c r="N19" s="127"/>
      <c r="P19" s="297"/>
      <c r="Q19" s="297"/>
      <c r="R19" s="297"/>
      <c r="S19" s="297"/>
      <c r="T19" s="297"/>
      <c r="U19" s="297"/>
      <c r="V19" s="297"/>
    </row>
    <row r="20" spans="2:22" s="129" customFormat="1" ht="7.5" customHeight="1" x14ac:dyDescent="0.15">
      <c r="B20" s="127"/>
      <c r="C20" s="780"/>
      <c r="D20" s="781"/>
      <c r="E20" s="781"/>
      <c r="F20" s="781"/>
      <c r="G20" s="781"/>
      <c r="H20" s="781"/>
      <c r="I20" s="781"/>
      <c r="J20" s="781"/>
      <c r="K20" s="781"/>
      <c r="L20" s="781"/>
      <c r="M20" s="782"/>
      <c r="N20" s="127"/>
      <c r="P20" s="297"/>
      <c r="Q20" s="297"/>
      <c r="R20" s="297"/>
      <c r="S20" s="297"/>
      <c r="T20" s="297"/>
      <c r="U20" s="297"/>
      <c r="V20" s="297"/>
    </row>
    <row r="21" spans="2:22" s="129" customFormat="1" ht="7.5" customHeight="1" thickBot="1" x14ac:dyDescent="0.2">
      <c r="B21" s="127"/>
      <c r="C21" s="135"/>
      <c r="D21" s="136"/>
      <c r="E21" s="136"/>
      <c r="F21" s="136"/>
      <c r="G21" s="136"/>
      <c r="H21" s="136"/>
      <c r="I21" s="136"/>
      <c r="J21" s="136"/>
      <c r="K21" s="136"/>
      <c r="L21" s="136"/>
      <c r="M21" s="137"/>
      <c r="N21" s="127"/>
      <c r="P21" s="297"/>
      <c r="Q21" s="297"/>
      <c r="R21" s="297"/>
      <c r="S21" s="297"/>
      <c r="T21" s="297"/>
      <c r="U21" s="297"/>
      <c r="V21" s="297"/>
    </row>
    <row r="22" spans="2:22" s="129" customFormat="1" ht="7.5" customHeight="1" x14ac:dyDescent="0.15">
      <c r="B22" s="127"/>
      <c r="C22" s="127"/>
      <c r="D22" s="127"/>
      <c r="E22" s="127"/>
      <c r="F22" s="127"/>
      <c r="G22" s="127"/>
      <c r="H22" s="127"/>
      <c r="I22" s="127"/>
      <c r="J22" s="127"/>
      <c r="K22" s="127"/>
      <c r="L22" s="127"/>
      <c r="M22" s="127"/>
      <c r="N22" s="127"/>
      <c r="P22" s="297"/>
      <c r="Q22" s="297"/>
      <c r="R22" s="297"/>
      <c r="S22" s="297"/>
      <c r="T22" s="297"/>
      <c r="U22" s="297"/>
      <c r="V22" s="297"/>
    </row>
    <row r="23" spans="2:22" s="129" customFormat="1" ht="7.5" customHeight="1" x14ac:dyDescent="0.15">
      <c r="B23" s="138"/>
      <c r="C23" s="138"/>
      <c r="D23" s="138"/>
      <c r="E23" s="138"/>
      <c r="F23" s="138"/>
      <c r="G23" s="138"/>
      <c r="H23" s="138"/>
      <c r="I23" s="138"/>
      <c r="J23" s="138"/>
      <c r="K23" s="138"/>
      <c r="L23" s="138"/>
      <c r="M23" s="138"/>
      <c r="N23" s="138"/>
      <c r="P23" s="297"/>
      <c r="Q23" s="297"/>
      <c r="R23" s="297"/>
      <c r="S23" s="297"/>
      <c r="T23" s="297"/>
      <c r="U23" s="297"/>
      <c r="V23" s="297"/>
    </row>
    <row r="24" spans="2:22" s="139" customFormat="1" ht="30" customHeight="1" x14ac:dyDescent="0.15">
      <c r="B24" s="750" t="s">
        <v>9</v>
      </c>
      <c r="C24" s="747" t="s">
        <v>10</v>
      </c>
      <c r="D24" s="750" t="s">
        <v>11</v>
      </c>
      <c r="E24" s="727" t="s">
        <v>12</v>
      </c>
      <c r="F24" s="728"/>
      <c r="G24" s="728"/>
      <c r="H24" s="728"/>
      <c r="I24" s="728"/>
      <c r="J24" s="728"/>
      <c r="K24" s="728"/>
      <c r="L24" s="728"/>
      <c r="M24" s="748" t="s">
        <v>13</v>
      </c>
      <c r="N24" s="750" t="s">
        <v>14</v>
      </c>
      <c r="P24" s="298"/>
      <c r="Q24" s="298"/>
      <c r="R24" s="298"/>
      <c r="S24" s="298"/>
      <c r="T24" s="298"/>
      <c r="U24" s="298"/>
      <c r="V24" s="298"/>
    </row>
    <row r="25" spans="2:22" s="139" customFormat="1" ht="30" customHeight="1" x14ac:dyDescent="0.15">
      <c r="B25" s="751"/>
      <c r="C25" s="747"/>
      <c r="D25" s="750"/>
      <c r="E25" s="752" t="s">
        <v>15</v>
      </c>
      <c r="F25" s="753"/>
      <c r="G25" s="753"/>
      <c r="H25" s="753"/>
      <c r="I25" s="753"/>
      <c r="J25" s="753"/>
      <c r="K25" s="753"/>
      <c r="L25" s="753"/>
      <c r="M25" s="749"/>
      <c r="N25" s="751"/>
      <c r="P25" s="298"/>
      <c r="Q25" s="298"/>
      <c r="R25" s="298"/>
      <c r="S25" s="298"/>
      <c r="T25" s="298"/>
      <c r="U25" s="298"/>
      <c r="V25" s="298"/>
    </row>
    <row r="26" spans="2:22" ht="30" customHeight="1" x14ac:dyDescent="0.15">
      <c r="B26" s="789" t="s">
        <v>16</v>
      </c>
      <c r="C26" s="776" t="s">
        <v>17</v>
      </c>
      <c r="D26" s="767" t="s">
        <v>18</v>
      </c>
      <c r="E26" s="141"/>
      <c r="F26" s="142" t="s">
        <v>19</v>
      </c>
      <c r="G26" s="143"/>
      <c r="H26" s="142" t="s">
        <v>20</v>
      </c>
      <c r="I26" s="143"/>
      <c r="J26" s="142" t="s">
        <v>21</v>
      </c>
      <c r="K26" s="143"/>
      <c r="L26" s="142" t="s">
        <v>22</v>
      </c>
      <c r="M26" s="790"/>
      <c r="N26" s="754"/>
      <c r="P26" s="298" t="b">
        <v>0</v>
      </c>
      <c r="Q26" s="298" t="b">
        <v>0</v>
      </c>
      <c r="R26" s="298" t="b">
        <v>0</v>
      </c>
      <c r="S26" s="298" t="b">
        <v>0</v>
      </c>
      <c r="T26" s="298" t="b">
        <v>0</v>
      </c>
      <c r="U26" s="298" t="b">
        <f>IF(OR(N26="〇",N26="○"),TRUE,FALSE)</f>
        <v>0</v>
      </c>
      <c r="V26" s="298" t="b">
        <f>OR(P26,Q26,R26,S26,T26,U26,P27,Q27,R27,S27,T27,P28,Q28,R28,S28,T28,P29,Q29,R29,S29,T29,P30,Q30,R30,S30,T30,P31,Q31,R31,S31,T31)</f>
        <v>0</v>
      </c>
    </row>
    <row r="27" spans="2:22" ht="30" customHeight="1" x14ac:dyDescent="0.15">
      <c r="B27" s="789"/>
      <c r="C27" s="777"/>
      <c r="D27" s="774"/>
      <c r="E27" s="144"/>
      <c r="F27" s="145" t="s">
        <v>23</v>
      </c>
      <c r="G27" s="146"/>
      <c r="H27" s="145" t="s">
        <v>24</v>
      </c>
      <c r="I27" s="146"/>
      <c r="J27" s="145" t="s">
        <v>25</v>
      </c>
      <c r="K27" s="146"/>
      <c r="L27" s="145" t="s">
        <v>26</v>
      </c>
      <c r="M27" s="790"/>
      <c r="N27" s="788"/>
      <c r="P27" s="298" t="b">
        <v>0</v>
      </c>
      <c r="Q27" s="298" t="b">
        <v>0</v>
      </c>
      <c r="R27" s="298" t="b">
        <v>0</v>
      </c>
      <c r="S27" s="298" t="b">
        <v>0</v>
      </c>
    </row>
    <row r="28" spans="2:22" ht="30" customHeight="1" x14ac:dyDescent="0.15">
      <c r="B28" s="789"/>
      <c r="C28" s="777"/>
      <c r="D28" s="774"/>
      <c r="E28" s="147"/>
      <c r="F28" s="148" t="s">
        <v>27</v>
      </c>
      <c r="G28" s="149"/>
      <c r="H28" s="148" t="s">
        <v>28</v>
      </c>
      <c r="I28" s="149"/>
      <c r="J28" s="148" t="s">
        <v>29</v>
      </c>
      <c r="K28" s="149"/>
      <c r="L28" s="148" t="s">
        <v>30</v>
      </c>
      <c r="M28" s="790"/>
      <c r="N28" s="788"/>
      <c r="P28" s="298" t="b">
        <v>0</v>
      </c>
      <c r="Q28" s="298" t="b">
        <v>0</v>
      </c>
      <c r="R28" s="298" t="b">
        <v>0</v>
      </c>
      <c r="S28" s="298" t="b">
        <v>0</v>
      </c>
    </row>
    <row r="29" spans="2:22" ht="30" customHeight="1" x14ac:dyDescent="0.15">
      <c r="B29" s="789"/>
      <c r="C29" s="777"/>
      <c r="D29" s="774"/>
      <c r="E29" s="144"/>
      <c r="F29" s="145" t="s">
        <v>31</v>
      </c>
      <c r="G29" s="146"/>
      <c r="H29" s="145" t="s">
        <v>32</v>
      </c>
      <c r="I29" s="146"/>
      <c r="J29" s="145" t="s">
        <v>33</v>
      </c>
      <c r="K29" s="146"/>
      <c r="L29" s="145" t="s">
        <v>34</v>
      </c>
      <c r="M29" s="790"/>
      <c r="N29" s="788"/>
      <c r="P29" s="298" t="b">
        <v>0</v>
      </c>
      <c r="Q29" s="298" t="b">
        <v>0</v>
      </c>
      <c r="R29" s="298" t="b">
        <v>0</v>
      </c>
      <c r="S29" s="298" t="b">
        <v>0</v>
      </c>
    </row>
    <row r="30" spans="2:22" ht="30" customHeight="1" x14ac:dyDescent="0.15">
      <c r="B30" s="789"/>
      <c r="C30" s="777"/>
      <c r="D30" s="774"/>
      <c r="E30" s="143"/>
      <c r="F30" s="142" t="s">
        <v>35</v>
      </c>
      <c r="G30" s="143"/>
      <c r="H30" s="142" t="s">
        <v>36</v>
      </c>
      <c r="I30" s="143"/>
      <c r="J30" s="142" t="s">
        <v>37</v>
      </c>
      <c r="K30" s="143"/>
      <c r="L30" s="142" t="s">
        <v>38</v>
      </c>
      <c r="M30" s="790"/>
      <c r="N30" s="788"/>
      <c r="P30" s="298" t="b">
        <v>0</v>
      </c>
      <c r="Q30" s="298" t="b">
        <v>0</v>
      </c>
      <c r="R30" s="298" t="b">
        <v>0</v>
      </c>
      <c r="S30" s="298" t="b">
        <v>0</v>
      </c>
    </row>
    <row r="31" spans="2:22" ht="30" customHeight="1" x14ac:dyDescent="0.15">
      <c r="B31" s="789"/>
      <c r="C31" s="777"/>
      <c r="D31" s="774"/>
      <c r="E31" s="144"/>
      <c r="F31" s="145" t="s">
        <v>39</v>
      </c>
      <c r="G31" s="146"/>
      <c r="H31" s="145" t="s">
        <v>40</v>
      </c>
      <c r="I31" s="146"/>
      <c r="J31" s="145" t="s">
        <v>41</v>
      </c>
      <c r="K31" s="146"/>
      <c r="L31" s="145" t="s">
        <v>42</v>
      </c>
      <c r="M31" s="790"/>
      <c r="N31" s="788"/>
      <c r="O31" s="150"/>
      <c r="P31" s="298" t="b">
        <v>0</v>
      </c>
      <c r="Q31" s="298" t="b">
        <v>0</v>
      </c>
      <c r="R31" s="298" t="b">
        <v>0</v>
      </c>
      <c r="S31" s="298" t="b">
        <v>0</v>
      </c>
    </row>
    <row r="32" spans="2:22" ht="30" customHeight="1" x14ac:dyDescent="0.15">
      <c r="B32" s="789"/>
      <c r="C32" s="775" t="s">
        <v>43</v>
      </c>
      <c r="D32" s="774" t="s">
        <v>44</v>
      </c>
      <c r="E32" s="151"/>
      <c r="F32" s="152" t="s">
        <v>45</v>
      </c>
      <c r="G32" s="153"/>
      <c r="H32" s="154" t="s">
        <v>46</v>
      </c>
      <c r="I32" s="153"/>
      <c r="J32" s="154" t="s">
        <v>47</v>
      </c>
      <c r="K32" s="153"/>
      <c r="L32" s="155" t="s">
        <v>48</v>
      </c>
      <c r="M32" s="756"/>
      <c r="N32" s="788"/>
      <c r="P32" s="298" t="b">
        <v>0</v>
      </c>
      <c r="Q32" s="298" t="b">
        <v>0</v>
      </c>
      <c r="R32" s="298" t="b">
        <v>0</v>
      </c>
      <c r="S32" s="298" t="b">
        <v>0</v>
      </c>
      <c r="T32" s="298" t="b">
        <v>0</v>
      </c>
      <c r="U32" s="298" t="b">
        <f>IF(OR(N32="〇",N32="○"),TRUE,FALSE)</f>
        <v>0</v>
      </c>
      <c r="V32" s="298" t="b">
        <f>OR(P32,Q32,R32,S32,T32,U32,P33,Q33,R33,S33,T33,P34,Q34,R34,S34,T34,P35,Q35,R35,S35,T35,P36,Q36,R36,S36,T36,P37,Q37,R37,S37,T37)</f>
        <v>0</v>
      </c>
    </row>
    <row r="33" spans="2:22" ht="30" customHeight="1" x14ac:dyDescent="0.15">
      <c r="B33" s="789"/>
      <c r="C33" s="775"/>
      <c r="D33" s="774"/>
      <c r="E33" s="144"/>
      <c r="F33" s="156" t="s">
        <v>49</v>
      </c>
      <c r="G33" s="157"/>
      <c r="H33" s="156" t="s">
        <v>50</v>
      </c>
      <c r="I33" s="157"/>
      <c r="J33" s="156" t="s">
        <v>51</v>
      </c>
      <c r="K33" s="157"/>
      <c r="L33" s="145" t="s">
        <v>52</v>
      </c>
      <c r="M33" s="761"/>
      <c r="N33" s="788"/>
      <c r="P33" s="298" t="b">
        <v>0</v>
      </c>
      <c r="Q33" s="298" t="b">
        <v>0</v>
      </c>
      <c r="R33" s="298" t="b">
        <v>0</v>
      </c>
      <c r="S33" s="298" t="b">
        <v>0</v>
      </c>
    </row>
    <row r="34" spans="2:22" ht="30" customHeight="1" x14ac:dyDescent="0.15">
      <c r="B34" s="789"/>
      <c r="C34" s="775"/>
      <c r="D34" s="774"/>
      <c r="E34" s="144"/>
      <c r="F34" s="156" t="s">
        <v>53</v>
      </c>
      <c r="G34" s="157"/>
      <c r="H34" s="158" t="s">
        <v>54</v>
      </c>
      <c r="I34" s="157"/>
      <c r="J34" s="156" t="s">
        <v>55</v>
      </c>
      <c r="K34" s="157"/>
      <c r="L34" s="145" t="s">
        <v>56</v>
      </c>
      <c r="M34" s="761"/>
      <c r="N34" s="788"/>
      <c r="P34" s="298" t="b">
        <v>0</v>
      </c>
      <c r="Q34" s="298" t="b">
        <v>0</v>
      </c>
      <c r="R34" s="298" t="b">
        <v>0</v>
      </c>
      <c r="S34" s="298" t="b">
        <v>0</v>
      </c>
    </row>
    <row r="35" spans="2:22" ht="30" customHeight="1" x14ac:dyDescent="0.15">
      <c r="B35" s="789"/>
      <c r="C35" s="775"/>
      <c r="D35" s="774"/>
      <c r="E35" s="144"/>
      <c r="F35" s="156" t="s">
        <v>57</v>
      </c>
      <c r="G35" s="157"/>
      <c r="H35" s="159" t="s">
        <v>58</v>
      </c>
      <c r="I35" s="157"/>
      <c r="J35" s="156" t="s">
        <v>59</v>
      </c>
      <c r="K35" s="157"/>
      <c r="L35" s="145" t="s">
        <v>60</v>
      </c>
      <c r="M35" s="761"/>
      <c r="N35" s="788"/>
      <c r="P35" s="298" t="b">
        <v>0</v>
      </c>
      <c r="Q35" s="298" t="b">
        <v>0</v>
      </c>
      <c r="R35" s="298" t="b">
        <v>0</v>
      </c>
      <c r="S35" s="298" t="b">
        <v>0</v>
      </c>
    </row>
    <row r="36" spans="2:22" ht="30" customHeight="1" x14ac:dyDescent="0.15">
      <c r="B36" s="789"/>
      <c r="C36" s="775"/>
      <c r="D36" s="774"/>
      <c r="E36" s="144"/>
      <c r="F36" s="156" t="s">
        <v>61</v>
      </c>
      <c r="G36" s="157"/>
      <c r="H36" s="159" t="s">
        <v>62</v>
      </c>
      <c r="I36" s="157"/>
      <c r="J36" s="156" t="s">
        <v>63</v>
      </c>
      <c r="K36" s="157"/>
      <c r="L36" s="160" t="s">
        <v>64</v>
      </c>
      <c r="M36" s="761"/>
      <c r="N36" s="788"/>
      <c r="P36" s="298" t="b">
        <v>0</v>
      </c>
      <c r="Q36" s="298" t="b">
        <v>0</v>
      </c>
      <c r="R36" s="298" t="b">
        <v>0</v>
      </c>
      <c r="S36" s="298" t="b">
        <v>0</v>
      </c>
    </row>
    <row r="37" spans="2:22" ht="30" customHeight="1" x14ac:dyDescent="0.15">
      <c r="B37" s="789"/>
      <c r="C37" s="775"/>
      <c r="D37" s="774"/>
      <c r="E37" s="144"/>
      <c r="F37" s="156" t="s">
        <v>65</v>
      </c>
      <c r="G37" s="157"/>
      <c r="H37" s="156" t="s">
        <v>66</v>
      </c>
      <c r="I37" s="157"/>
      <c r="J37" s="161"/>
      <c r="K37" s="146"/>
      <c r="L37" s="145"/>
      <c r="M37" s="761"/>
      <c r="N37" s="788"/>
      <c r="P37" s="298" t="b">
        <v>0</v>
      </c>
      <c r="Q37" s="298" t="b">
        <v>0</v>
      </c>
    </row>
    <row r="38" spans="2:22" ht="30" customHeight="1" x14ac:dyDescent="0.15">
      <c r="B38" s="769" t="s">
        <v>67</v>
      </c>
      <c r="C38" s="791" t="s">
        <v>68</v>
      </c>
      <c r="D38" s="766" t="s">
        <v>69</v>
      </c>
      <c r="E38" s="151"/>
      <c r="F38" s="162" t="s">
        <v>70</v>
      </c>
      <c r="G38" s="153"/>
      <c r="H38" s="162" t="s">
        <v>71</v>
      </c>
      <c r="I38" s="153"/>
      <c r="J38" s="162" t="s">
        <v>72</v>
      </c>
      <c r="K38" s="153"/>
      <c r="L38" s="163" t="s">
        <v>73</v>
      </c>
      <c r="M38" s="778"/>
      <c r="N38" s="741"/>
      <c r="P38" s="298" t="b">
        <v>0</v>
      </c>
      <c r="Q38" s="298" t="b">
        <v>0</v>
      </c>
      <c r="R38" s="298" t="b">
        <v>0</v>
      </c>
      <c r="S38" s="298" t="b">
        <v>0</v>
      </c>
      <c r="T38" s="298" t="b">
        <v>0</v>
      </c>
      <c r="U38" s="298" t="b">
        <f>IF(OR(N38="〇",N38="○"),TRUE,FALSE)</f>
        <v>0</v>
      </c>
      <c r="V38" s="298" t="b">
        <f>OR(P38,Q38,R38,S38,T38,U38,P39,Q39,R39,S39,T39)</f>
        <v>0</v>
      </c>
    </row>
    <row r="39" spans="2:22" ht="30" customHeight="1" x14ac:dyDescent="0.15">
      <c r="B39" s="770"/>
      <c r="C39" s="792"/>
      <c r="D39" s="767"/>
      <c r="E39" s="164"/>
      <c r="F39" s="165" t="s">
        <v>74</v>
      </c>
      <c r="G39" s="166"/>
      <c r="H39" s="165"/>
      <c r="I39" s="167"/>
      <c r="J39" s="168"/>
      <c r="K39" s="169"/>
      <c r="L39" s="170"/>
      <c r="M39" s="779"/>
      <c r="N39" s="754"/>
      <c r="P39" s="298" t="b">
        <v>0</v>
      </c>
    </row>
    <row r="40" spans="2:22" ht="30" customHeight="1" x14ac:dyDescent="0.15">
      <c r="B40" s="770"/>
      <c r="C40" s="775" t="s">
        <v>75</v>
      </c>
      <c r="D40" s="774" t="s">
        <v>76</v>
      </c>
      <c r="E40" s="151"/>
      <c r="F40" s="154" t="s">
        <v>77</v>
      </c>
      <c r="G40" s="153"/>
      <c r="H40" s="154" t="s">
        <v>78</v>
      </c>
      <c r="I40" s="153"/>
      <c r="J40" s="154" t="s">
        <v>79</v>
      </c>
      <c r="K40" s="153"/>
      <c r="L40" s="171" t="s">
        <v>80</v>
      </c>
      <c r="M40" s="793"/>
      <c r="N40" s="788"/>
      <c r="P40" s="298" t="b">
        <v>0</v>
      </c>
      <c r="Q40" s="298" t="b">
        <v>0</v>
      </c>
      <c r="R40" s="298" t="b">
        <v>0</v>
      </c>
      <c r="S40" s="298" t="b">
        <v>0</v>
      </c>
      <c r="T40" s="298" t="b">
        <v>0</v>
      </c>
      <c r="U40" s="298" t="b">
        <f>IF(OR(N40="〇",N40="○"),TRUE,FALSE)</f>
        <v>0</v>
      </c>
      <c r="V40" s="298" t="b">
        <f>OR(P40,Q40,R40,S40,T40,U40,P41,Q41,R41,S41,T41,P42,Q42,R42,S42,T42)</f>
        <v>0</v>
      </c>
    </row>
    <row r="41" spans="2:22" ht="30" customHeight="1" x14ac:dyDescent="0.15">
      <c r="B41" s="770"/>
      <c r="C41" s="775"/>
      <c r="D41" s="774"/>
      <c r="E41" s="141"/>
      <c r="F41" s="172" t="s">
        <v>81</v>
      </c>
      <c r="G41" s="173"/>
      <c r="H41" s="172" t="s">
        <v>82</v>
      </c>
      <c r="I41" s="173"/>
      <c r="J41" s="172" t="s">
        <v>83</v>
      </c>
      <c r="K41" s="173"/>
      <c r="L41" s="174" t="s">
        <v>84</v>
      </c>
      <c r="M41" s="793"/>
      <c r="N41" s="788"/>
      <c r="P41" s="298" t="b">
        <v>0</v>
      </c>
      <c r="Q41" s="298" t="b">
        <v>0</v>
      </c>
      <c r="R41" s="298" t="b">
        <v>0</v>
      </c>
      <c r="S41" s="298" t="b">
        <v>0</v>
      </c>
    </row>
    <row r="42" spans="2:22" ht="30" customHeight="1" x14ac:dyDescent="0.15">
      <c r="B42" s="770"/>
      <c r="C42" s="775"/>
      <c r="D42" s="774"/>
      <c r="E42" s="144"/>
      <c r="F42" s="156" t="s">
        <v>85</v>
      </c>
      <c r="G42" s="157"/>
      <c r="H42" s="156" t="s">
        <v>86</v>
      </c>
      <c r="I42" s="157"/>
      <c r="J42" s="161"/>
      <c r="K42" s="146"/>
      <c r="L42" s="145"/>
      <c r="M42" s="793"/>
      <c r="N42" s="788"/>
      <c r="P42" s="298" t="b">
        <v>0</v>
      </c>
      <c r="Q42" s="298" t="b">
        <v>0</v>
      </c>
    </row>
    <row r="43" spans="2:22" ht="30" customHeight="1" x14ac:dyDescent="0.15">
      <c r="B43" s="770"/>
      <c r="C43" s="175" t="s">
        <v>87</v>
      </c>
      <c r="D43" s="176" t="s">
        <v>88</v>
      </c>
      <c r="E43" s="177"/>
      <c r="F43" s="178" t="s">
        <v>89</v>
      </c>
      <c r="G43" s="179"/>
      <c r="H43" s="178" t="s">
        <v>90</v>
      </c>
      <c r="I43" s="179"/>
      <c r="J43" s="178" t="s">
        <v>91</v>
      </c>
      <c r="K43" s="179"/>
      <c r="L43" s="178" t="s">
        <v>92</v>
      </c>
      <c r="M43" s="180"/>
      <c r="N43" s="114"/>
      <c r="P43" s="298" t="b">
        <v>0</v>
      </c>
      <c r="Q43" s="298" t="b">
        <v>0</v>
      </c>
      <c r="R43" s="298" t="b">
        <v>0</v>
      </c>
      <c r="S43" s="298" t="b">
        <v>0</v>
      </c>
      <c r="T43" s="298" t="b">
        <v>0</v>
      </c>
      <c r="U43" s="298" t="b">
        <f>IF(OR(N43="〇",N43="○"),TRUE,FALSE)</f>
        <v>0</v>
      </c>
      <c r="V43" s="298" t="b">
        <f>OR(P43,Q43,R43,S43,T43,U43)</f>
        <v>0</v>
      </c>
    </row>
    <row r="44" spans="2:22" ht="30" customHeight="1" x14ac:dyDescent="0.15">
      <c r="B44" s="771"/>
      <c r="C44" s="175" t="s">
        <v>93</v>
      </c>
      <c r="D44" s="176" t="s">
        <v>94</v>
      </c>
      <c r="E44" s="177"/>
      <c r="F44" s="178" t="s">
        <v>95</v>
      </c>
      <c r="G44" s="179"/>
      <c r="H44" s="178" t="s">
        <v>96</v>
      </c>
      <c r="I44" s="179"/>
      <c r="J44" s="178" t="s">
        <v>97</v>
      </c>
      <c r="K44" s="181"/>
      <c r="L44" s="182"/>
      <c r="M44" s="180"/>
      <c r="N44" s="114"/>
      <c r="P44" s="298" t="b">
        <v>0</v>
      </c>
      <c r="Q44" s="298" t="b">
        <v>0</v>
      </c>
      <c r="R44" s="298" t="b">
        <v>0</v>
      </c>
      <c r="T44" s="298" t="b">
        <v>0</v>
      </c>
      <c r="U44" s="298" t="b">
        <f>IF(OR(N44="〇",N44="○"),TRUE,FALSE)</f>
        <v>0</v>
      </c>
      <c r="V44" s="298" t="b">
        <f>OR(P44,Q44,R44,S44,T44,U44)</f>
        <v>0</v>
      </c>
    </row>
    <row r="45" spans="2:22" ht="30" customHeight="1" x14ac:dyDescent="0.15"/>
    <row r="46" spans="2:22" s="122" customFormat="1" ht="13.5" customHeight="1" x14ac:dyDescent="0.15">
      <c r="B46" s="188" t="s">
        <v>0</v>
      </c>
      <c r="C46" s="121"/>
      <c r="D46" s="121"/>
      <c r="E46" s="117"/>
      <c r="F46" s="118"/>
      <c r="G46" s="117"/>
      <c r="H46" s="118"/>
      <c r="I46" s="117"/>
      <c r="J46" s="118"/>
      <c r="K46" s="117"/>
      <c r="L46" s="118"/>
      <c r="M46" s="117"/>
      <c r="N46" s="120" t="s">
        <v>98</v>
      </c>
      <c r="O46" s="121"/>
      <c r="P46" s="295"/>
      <c r="Q46" s="295"/>
      <c r="R46" s="295"/>
      <c r="S46" s="295"/>
      <c r="T46" s="295"/>
      <c r="U46" s="295"/>
      <c r="V46" s="295"/>
    </row>
    <row r="47" spans="2:22" s="123" customFormat="1" ht="20.100000000000001" customHeight="1" x14ac:dyDescent="0.15">
      <c r="B47" s="124"/>
      <c r="C47" s="124"/>
      <c r="D47" s="124"/>
      <c r="E47" s="124"/>
      <c r="F47" s="125"/>
      <c r="G47" s="124"/>
      <c r="H47" s="126"/>
      <c r="I47" s="755" t="s">
        <v>3</v>
      </c>
      <c r="J47" s="755"/>
      <c r="K47" s="763"/>
      <c r="L47" s="763"/>
      <c r="M47" s="763"/>
      <c r="N47" s="763"/>
      <c r="P47" s="296"/>
      <c r="Q47" s="296"/>
      <c r="R47" s="296"/>
      <c r="S47" s="296"/>
      <c r="T47" s="296"/>
      <c r="U47" s="296"/>
      <c r="V47" s="296"/>
    </row>
    <row r="48" spans="2:22" s="123" customFormat="1" ht="20.100000000000001" customHeight="1" x14ac:dyDescent="0.15">
      <c r="B48" s="124"/>
      <c r="C48" s="124"/>
      <c r="D48" s="124"/>
      <c r="E48" s="124"/>
      <c r="F48" s="125"/>
      <c r="G48" s="124"/>
      <c r="H48" s="126"/>
      <c r="I48" s="755" t="s">
        <v>4</v>
      </c>
      <c r="J48" s="755"/>
      <c r="K48" s="755"/>
      <c r="L48" s="762"/>
      <c r="M48" s="762"/>
      <c r="N48" s="762"/>
      <c r="P48" s="296"/>
      <c r="Q48" s="296"/>
      <c r="R48" s="296"/>
      <c r="S48" s="296"/>
      <c r="T48" s="296"/>
      <c r="U48" s="296"/>
      <c r="V48" s="296"/>
    </row>
    <row r="49" spans="2:22" s="123" customFormat="1" ht="7.5" customHeight="1" x14ac:dyDescent="0.15">
      <c r="B49" s="124"/>
      <c r="C49" s="124"/>
      <c r="D49" s="124"/>
      <c r="E49" s="124"/>
      <c r="F49" s="125"/>
      <c r="G49" s="124"/>
      <c r="H49" s="126"/>
      <c r="I49" s="127"/>
      <c r="J49" s="127"/>
      <c r="K49" s="127"/>
      <c r="L49" s="128"/>
      <c r="M49" s="128"/>
      <c r="N49" s="128"/>
      <c r="P49" s="296"/>
      <c r="Q49" s="296"/>
      <c r="R49" s="296"/>
      <c r="S49" s="296"/>
      <c r="T49" s="296"/>
      <c r="U49" s="296"/>
      <c r="V49" s="296"/>
    </row>
    <row r="50" spans="2:22" s="139" customFormat="1" ht="30" customHeight="1" x14ac:dyDescent="0.15">
      <c r="B50" s="750" t="s">
        <v>9</v>
      </c>
      <c r="C50" s="747" t="s">
        <v>10</v>
      </c>
      <c r="D50" s="750" t="s">
        <v>11</v>
      </c>
      <c r="E50" s="727" t="s">
        <v>12</v>
      </c>
      <c r="F50" s="728"/>
      <c r="G50" s="728"/>
      <c r="H50" s="728"/>
      <c r="I50" s="728"/>
      <c r="J50" s="728"/>
      <c r="K50" s="728"/>
      <c r="L50" s="728"/>
      <c r="M50" s="748" t="s">
        <v>13</v>
      </c>
      <c r="N50" s="750" t="s">
        <v>14</v>
      </c>
      <c r="P50" s="298"/>
      <c r="Q50" s="298"/>
      <c r="R50" s="298"/>
      <c r="S50" s="298"/>
      <c r="T50" s="298"/>
      <c r="U50" s="298"/>
      <c r="V50" s="298"/>
    </row>
    <row r="51" spans="2:22" s="139" customFormat="1" ht="30" customHeight="1" x14ac:dyDescent="0.15">
      <c r="B51" s="751"/>
      <c r="C51" s="747"/>
      <c r="D51" s="750"/>
      <c r="E51" s="752" t="s">
        <v>15</v>
      </c>
      <c r="F51" s="753"/>
      <c r="G51" s="753"/>
      <c r="H51" s="753"/>
      <c r="I51" s="753"/>
      <c r="J51" s="753"/>
      <c r="K51" s="753"/>
      <c r="L51" s="753"/>
      <c r="M51" s="749"/>
      <c r="N51" s="751"/>
      <c r="P51" s="298"/>
      <c r="Q51" s="298"/>
      <c r="R51" s="298"/>
      <c r="S51" s="298"/>
      <c r="T51" s="298"/>
      <c r="U51" s="298"/>
      <c r="V51" s="298"/>
    </row>
    <row r="52" spans="2:22" s="139" customFormat="1" ht="30" customHeight="1" x14ac:dyDescent="0.15">
      <c r="B52" s="769" t="s">
        <v>99</v>
      </c>
      <c r="C52" s="775" t="s">
        <v>100</v>
      </c>
      <c r="D52" s="774" t="s">
        <v>101</v>
      </c>
      <c r="E52" s="151"/>
      <c r="F52" s="155" t="s">
        <v>102</v>
      </c>
      <c r="G52" s="189"/>
      <c r="H52" s="155" t="s">
        <v>103</v>
      </c>
      <c r="I52" s="189"/>
      <c r="J52" s="155" t="s">
        <v>104</v>
      </c>
      <c r="K52" s="189"/>
      <c r="L52" s="155" t="s">
        <v>105</v>
      </c>
      <c r="M52" s="798"/>
      <c r="N52" s="788"/>
      <c r="P52" s="298" t="b">
        <v>0</v>
      </c>
      <c r="Q52" s="298" t="b">
        <v>0</v>
      </c>
      <c r="R52" s="298" t="b">
        <v>0</v>
      </c>
      <c r="S52" s="298" t="b">
        <v>0</v>
      </c>
      <c r="T52" s="298" t="b">
        <v>0</v>
      </c>
      <c r="U52" s="298" t="b">
        <f>IF(OR(N52="〇",N52="○"),TRUE,FALSE)</f>
        <v>0</v>
      </c>
      <c r="V52" s="298" t="b">
        <f>OR(P52,Q52,R52,S52,T52,U52,P53,Q53,R53,S53,T53)</f>
        <v>0</v>
      </c>
    </row>
    <row r="53" spans="2:22" s="139" customFormat="1" ht="30" customHeight="1" x14ac:dyDescent="0.15">
      <c r="B53" s="770"/>
      <c r="C53" s="775"/>
      <c r="D53" s="774"/>
      <c r="E53" s="190"/>
      <c r="F53" s="191" t="s">
        <v>106</v>
      </c>
      <c r="G53" s="190"/>
      <c r="H53" s="192" t="s">
        <v>107</v>
      </c>
      <c r="I53" s="190"/>
      <c r="J53" s="192" t="s">
        <v>108</v>
      </c>
      <c r="K53" s="190"/>
      <c r="L53" s="191" t="s">
        <v>109</v>
      </c>
      <c r="M53" s="798"/>
      <c r="N53" s="788"/>
      <c r="P53" s="298" t="b">
        <v>0</v>
      </c>
      <c r="Q53" s="298" t="b">
        <v>0</v>
      </c>
      <c r="R53" s="298" t="b">
        <v>0</v>
      </c>
      <c r="S53" s="298" t="b">
        <v>0</v>
      </c>
      <c r="T53" s="298"/>
      <c r="U53" s="298"/>
      <c r="V53" s="298"/>
    </row>
    <row r="54" spans="2:22" s="139" customFormat="1" ht="30" customHeight="1" x14ac:dyDescent="0.15">
      <c r="B54" s="770"/>
      <c r="C54" s="768" t="s">
        <v>110</v>
      </c>
      <c r="D54" s="774" t="s">
        <v>111</v>
      </c>
      <c r="E54" s="151"/>
      <c r="F54" s="155" t="s">
        <v>112</v>
      </c>
      <c r="G54" s="189"/>
      <c r="H54" s="155" t="s">
        <v>113</v>
      </c>
      <c r="I54" s="189"/>
      <c r="J54" s="155" t="s">
        <v>114</v>
      </c>
      <c r="K54" s="189"/>
      <c r="L54" s="155" t="s">
        <v>115</v>
      </c>
      <c r="M54" s="773"/>
      <c r="N54" s="737"/>
      <c r="P54" s="298" t="b">
        <v>0</v>
      </c>
      <c r="Q54" s="298" t="b">
        <v>0</v>
      </c>
      <c r="R54" s="298" t="b">
        <v>0</v>
      </c>
      <c r="S54" s="298" t="b">
        <v>0</v>
      </c>
      <c r="T54" s="298" t="b">
        <v>0</v>
      </c>
      <c r="U54" s="298" t="b">
        <f>IF(OR(N54="〇",N54="○"),TRUE,FALSE)</f>
        <v>0</v>
      </c>
      <c r="V54" s="298" t="b">
        <f>OR(P54,Q54,R54,S54,T54,U54,P55,Q55,R55,S55,T55)</f>
        <v>0</v>
      </c>
    </row>
    <row r="55" spans="2:22" s="139" customFormat="1" ht="30" customHeight="1" x14ac:dyDescent="0.15">
      <c r="B55" s="771"/>
      <c r="C55" s="768"/>
      <c r="D55" s="774"/>
      <c r="E55" s="193"/>
      <c r="F55" s="192" t="s">
        <v>116</v>
      </c>
      <c r="G55" s="190"/>
      <c r="H55" s="194"/>
      <c r="I55" s="167"/>
      <c r="J55" s="161"/>
      <c r="K55" s="190"/>
      <c r="L55" s="194"/>
      <c r="M55" s="773"/>
      <c r="N55" s="795"/>
      <c r="P55" s="298" t="b">
        <v>0</v>
      </c>
      <c r="Q55" s="298"/>
      <c r="R55" s="298"/>
      <c r="S55" s="298"/>
      <c r="T55" s="298"/>
      <c r="U55" s="298"/>
      <c r="V55" s="298"/>
    </row>
    <row r="56" spans="2:22" ht="30" customHeight="1" x14ac:dyDescent="0.15">
      <c r="B56" s="723" t="s">
        <v>117</v>
      </c>
      <c r="C56" s="732" t="s">
        <v>118</v>
      </c>
      <c r="D56" s="766" t="s">
        <v>119</v>
      </c>
      <c r="E56" s="151"/>
      <c r="F56" s="155" t="s">
        <v>120</v>
      </c>
      <c r="G56" s="189"/>
      <c r="H56" s="155" t="s">
        <v>121</v>
      </c>
      <c r="I56" s="189"/>
      <c r="J56" s="155" t="s">
        <v>122</v>
      </c>
      <c r="K56" s="189"/>
      <c r="L56" s="155" t="s">
        <v>123</v>
      </c>
      <c r="M56" s="756"/>
      <c r="N56" s="736"/>
      <c r="O56" s="195"/>
      <c r="P56" s="298" t="b">
        <v>0</v>
      </c>
      <c r="Q56" s="298" t="b">
        <v>0</v>
      </c>
      <c r="R56" s="298" t="b">
        <v>0</v>
      </c>
      <c r="S56" s="298" t="b">
        <v>0</v>
      </c>
      <c r="T56" s="298" t="b">
        <v>0</v>
      </c>
      <c r="U56" s="298" t="b">
        <f>IF(OR(N56="〇",N56="○"),TRUE,FALSE)</f>
        <v>0</v>
      </c>
      <c r="V56" s="298" t="b">
        <f>OR(P56,Q56,R56,S56,T56,U56,P57,Q57,R57,S57,T57,P58,Q58,R58,S58,T58,P59,Q59,R59,S59,T59,P60,Q60,R60,S60,T60)</f>
        <v>0</v>
      </c>
    </row>
    <row r="57" spans="2:22" ht="30" customHeight="1" x14ac:dyDescent="0.15">
      <c r="B57" s="745"/>
      <c r="C57" s="744"/>
      <c r="D57" s="772"/>
      <c r="E57" s="141"/>
      <c r="F57" s="196" t="s">
        <v>124</v>
      </c>
      <c r="G57" s="143"/>
      <c r="H57" s="142" t="s">
        <v>125</v>
      </c>
      <c r="I57" s="143"/>
      <c r="J57" s="174" t="s">
        <v>126</v>
      </c>
      <c r="K57" s="143"/>
      <c r="L57" s="142" t="s">
        <v>127</v>
      </c>
      <c r="M57" s="761"/>
      <c r="N57" s="740"/>
      <c r="O57" s="195"/>
      <c r="P57" s="298" t="b">
        <v>0</v>
      </c>
      <c r="Q57" s="298" t="b">
        <v>0</v>
      </c>
      <c r="R57" s="298" t="b">
        <v>0</v>
      </c>
      <c r="S57" s="298" t="b">
        <v>0</v>
      </c>
    </row>
    <row r="58" spans="2:22" ht="30" customHeight="1" x14ac:dyDescent="0.15">
      <c r="B58" s="745"/>
      <c r="C58" s="744"/>
      <c r="D58" s="772"/>
      <c r="E58" s="141"/>
      <c r="F58" s="142" t="s">
        <v>128</v>
      </c>
      <c r="G58" s="143"/>
      <c r="H58" s="142" t="s">
        <v>129</v>
      </c>
      <c r="I58" s="143"/>
      <c r="J58" s="142" t="s">
        <v>130</v>
      </c>
      <c r="K58" s="143"/>
      <c r="L58" s="196" t="s">
        <v>131</v>
      </c>
      <c r="M58" s="761"/>
      <c r="N58" s="740"/>
      <c r="O58" s="195"/>
      <c r="P58" s="298" t="b">
        <v>0</v>
      </c>
      <c r="Q58" s="298" t="b">
        <v>0</v>
      </c>
      <c r="R58" s="298" t="b">
        <v>0</v>
      </c>
      <c r="S58" s="298" t="b">
        <v>0</v>
      </c>
    </row>
    <row r="59" spans="2:22" ht="30" customHeight="1" x14ac:dyDescent="0.15">
      <c r="B59" s="745"/>
      <c r="C59" s="744"/>
      <c r="D59" s="772"/>
      <c r="E59" s="141"/>
      <c r="F59" s="196" t="s">
        <v>132</v>
      </c>
      <c r="G59" s="143"/>
      <c r="H59" s="142" t="s">
        <v>133</v>
      </c>
      <c r="I59" s="143"/>
      <c r="J59" s="142" t="s">
        <v>134</v>
      </c>
      <c r="K59" s="143"/>
      <c r="L59" s="196" t="s">
        <v>135</v>
      </c>
      <c r="M59" s="761"/>
      <c r="N59" s="740"/>
      <c r="O59" s="195"/>
      <c r="P59" s="298" t="b">
        <v>0</v>
      </c>
      <c r="Q59" s="298" t="b">
        <v>0</v>
      </c>
      <c r="R59" s="298" t="b">
        <v>0</v>
      </c>
      <c r="S59" s="298" t="b">
        <v>0</v>
      </c>
    </row>
    <row r="60" spans="2:22" ht="30" customHeight="1" x14ac:dyDescent="0.15">
      <c r="B60" s="745"/>
      <c r="C60" s="744"/>
      <c r="D60" s="772"/>
      <c r="E60" s="141"/>
      <c r="F60" s="174" t="s">
        <v>136</v>
      </c>
      <c r="G60" s="143"/>
      <c r="H60" s="142" t="s">
        <v>137</v>
      </c>
      <c r="I60" s="143"/>
      <c r="J60" s="142" t="s">
        <v>138</v>
      </c>
      <c r="K60" s="143"/>
      <c r="L60" s="142" t="s">
        <v>139</v>
      </c>
      <c r="M60" s="761"/>
      <c r="N60" s="740"/>
      <c r="O60" s="197"/>
      <c r="P60" s="298" t="b">
        <v>0</v>
      </c>
      <c r="Q60" s="298" t="b">
        <v>0</v>
      </c>
      <c r="R60" s="298" t="b">
        <v>0</v>
      </c>
      <c r="S60" s="298" t="b">
        <v>0</v>
      </c>
    </row>
    <row r="61" spans="2:22" ht="30" customHeight="1" x14ac:dyDescent="0.15">
      <c r="B61" s="723" t="s">
        <v>140</v>
      </c>
      <c r="C61" s="732" t="s">
        <v>141</v>
      </c>
      <c r="D61" s="729" t="s">
        <v>142</v>
      </c>
      <c r="E61" s="198"/>
      <c r="F61" s="199" t="s">
        <v>143</v>
      </c>
      <c r="G61" s="200"/>
      <c r="H61" s="201" t="s">
        <v>144</v>
      </c>
      <c r="I61" s="200"/>
      <c r="J61" s="199" t="s">
        <v>145</v>
      </c>
      <c r="K61" s="200"/>
      <c r="L61" s="202" t="s">
        <v>146</v>
      </c>
      <c r="M61" s="725"/>
      <c r="N61" s="736"/>
      <c r="O61" s="195"/>
      <c r="P61" s="298" t="b">
        <v>0</v>
      </c>
      <c r="Q61" s="298" t="b">
        <v>0</v>
      </c>
      <c r="R61" s="298" t="b">
        <v>0</v>
      </c>
      <c r="S61" s="298" t="b">
        <v>0</v>
      </c>
      <c r="T61" s="298" t="b">
        <v>0</v>
      </c>
      <c r="U61" s="298" t="b">
        <f>IF(OR(N61="〇",N61="○"),TRUE,FALSE)</f>
        <v>0</v>
      </c>
      <c r="V61" s="298" t="b">
        <f>OR(P61,Q61,R61,S61,T61,U61,P62,Q62,R62,S62,T62,P63,Q63,R63,S63,T63,P64,Q64,R64,S64,T64)</f>
        <v>0</v>
      </c>
    </row>
    <row r="62" spans="2:22" ht="30" customHeight="1" x14ac:dyDescent="0.15">
      <c r="B62" s="745"/>
      <c r="C62" s="744"/>
      <c r="D62" s="730"/>
      <c r="E62" s="203"/>
      <c r="F62" s="145" t="s">
        <v>147</v>
      </c>
      <c r="G62" s="204"/>
      <c r="H62" s="145" t="s">
        <v>148</v>
      </c>
      <c r="I62" s="204"/>
      <c r="J62" s="145" t="s">
        <v>149</v>
      </c>
      <c r="K62" s="204"/>
      <c r="L62" s="159" t="s">
        <v>150</v>
      </c>
      <c r="M62" s="731"/>
      <c r="N62" s="740"/>
      <c r="O62" s="195"/>
      <c r="P62" s="298" t="b">
        <v>0</v>
      </c>
      <c r="Q62" s="298" t="b">
        <v>0</v>
      </c>
      <c r="R62" s="298" t="b">
        <v>0</v>
      </c>
      <c r="S62" s="298" t="b">
        <v>0</v>
      </c>
    </row>
    <row r="63" spans="2:22" ht="30" customHeight="1" x14ac:dyDescent="0.15">
      <c r="B63" s="745"/>
      <c r="C63" s="744"/>
      <c r="D63" s="730"/>
      <c r="E63" s="203"/>
      <c r="F63" s="205" t="s">
        <v>151</v>
      </c>
      <c r="G63" s="204"/>
      <c r="H63" s="145" t="s">
        <v>152</v>
      </c>
      <c r="I63" s="204"/>
      <c r="J63" s="145" t="s">
        <v>153</v>
      </c>
      <c r="K63" s="146"/>
      <c r="L63" s="156" t="s">
        <v>154</v>
      </c>
      <c r="M63" s="731"/>
      <c r="N63" s="740"/>
      <c r="O63" s="195"/>
      <c r="P63" s="298" t="b">
        <v>0</v>
      </c>
      <c r="Q63" s="298" t="b">
        <v>0</v>
      </c>
      <c r="R63" s="298" t="b">
        <v>0</v>
      </c>
      <c r="S63" s="298" t="b">
        <v>0</v>
      </c>
    </row>
    <row r="64" spans="2:22" ht="30" customHeight="1" x14ac:dyDescent="0.15">
      <c r="B64" s="745"/>
      <c r="C64" s="744"/>
      <c r="D64" s="730"/>
      <c r="E64" s="144"/>
      <c r="F64" s="145" t="s">
        <v>155</v>
      </c>
      <c r="G64" s="146"/>
      <c r="H64" s="145" t="s">
        <v>156</v>
      </c>
      <c r="I64" s="146"/>
      <c r="J64" s="206" t="s">
        <v>157</v>
      </c>
      <c r="K64" s="146"/>
      <c r="L64" s="156" t="s">
        <v>158</v>
      </c>
      <c r="M64" s="731"/>
      <c r="N64" s="740"/>
      <c r="O64" s="195"/>
      <c r="P64" s="298" t="b">
        <v>0</v>
      </c>
      <c r="Q64" s="298" t="b">
        <v>0</v>
      </c>
      <c r="R64" s="298" t="b">
        <v>0</v>
      </c>
      <c r="S64" s="298" t="b">
        <v>0</v>
      </c>
    </row>
    <row r="65" spans="2:22" ht="30" customHeight="1" x14ac:dyDescent="0.15">
      <c r="B65" s="745"/>
      <c r="C65" s="207" t="s">
        <v>159</v>
      </c>
      <c r="D65" s="176" t="s">
        <v>160</v>
      </c>
      <c r="E65" s="208"/>
      <c r="F65" s="178" t="s">
        <v>161</v>
      </c>
      <c r="G65" s="179"/>
      <c r="H65" s="209" t="s">
        <v>162</v>
      </c>
      <c r="I65" s="179"/>
      <c r="J65" s="209" t="s">
        <v>163</v>
      </c>
      <c r="K65" s="177"/>
      <c r="L65" s="182"/>
      <c r="M65" s="180"/>
      <c r="N65" s="115"/>
      <c r="O65" s="195"/>
      <c r="P65" s="298" t="b">
        <v>0</v>
      </c>
      <c r="Q65" s="298" t="b">
        <v>0</v>
      </c>
      <c r="R65" s="298" t="b">
        <v>0</v>
      </c>
      <c r="T65" s="298" t="b">
        <v>0</v>
      </c>
      <c r="U65" s="298" t="b">
        <f>IF(OR(N65="〇",N65="○"),TRUE,FALSE)</f>
        <v>0</v>
      </c>
      <c r="V65" s="298" t="b">
        <f>OR(P65,Q65,R65,S65,T65,U65)</f>
        <v>0</v>
      </c>
    </row>
    <row r="66" spans="2:22" ht="30" customHeight="1" x14ac:dyDescent="0.15">
      <c r="B66" s="745"/>
      <c r="C66" s="207" t="s">
        <v>164</v>
      </c>
      <c r="D66" s="176" t="s">
        <v>165</v>
      </c>
      <c r="E66" s="208"/>
      <c r="F66" s="178" t="s">
        <v>166</v>
      </c>
      <c r="G66" s="179"/>
      <c r="H66" s="209" t="s">
        <v>167</v>
      </c>
      <c r="I66" s="179"/>
      <c r="J66" s="178"/>
      <c r="K66" s="177"/>
      <c r="L66" s="178"/>
      <c r="M66" s="180"/>
      <c r="N66" s="115"/>
      <c r="O66" s="195"/>
      <c r="P66" s="298" t="b">
        <v>0</v>
      </c>
      <c r="Q66" s="298" t="b">
        <v>0</v>
      </c>
      <c r="T66" s="298" t="b">
        <v>0</v>
      </c>
      <c r="U66" s="298" t="b">
        <f>IF(OR(N66="〇",N66="○"),TRUE,FALSE)</f>
        <v>0</v>
      </c>
      <c r="V66" s="298" t="b">
        <f>OR(P66,Q66,R66,S66,T66,U66)</f>
        <v>0</v>
      </c>
    </row>
    <row r="67" spans="2:22" ht="30" customHeight="1" x14ac:dyDescent="0.15">
      <c r="B67" s="745"/>
      <c r="C67" s="732" t="s">
        <v>168</v>
      </c>
      <c r="D67" s="766" t="s">
        <v>169</v>
      </c>
      <c r="E67" s="210"/>
      <c r="F67" s="155" t="s">
        <v>170</v>
      </c>
      <c r="G67" s="211"/>
      <c r="H67" s="199" t="s">
        <v>171</v>
      </c>
      <c r="I67" s="212"/>
      <c r="J67" s="213" t="s">
        <v>172</v>
      </c>
      <c r="K67" s="211"/>
      <c r="L67" s="202" t="s">
        <v>173</v>
      </c>
      <c r="M67" s="725"/>
      <c r="N67" s="736"/>
      <c r="O67" s="195"/>
      <c r="P67" s="298" t="b">
        <v>0</v>
      </c>
      <c r="Q67" s="298" t="b">
        <v>0</v>
      </c>
      <c r="R67" s="298" t="b">
        <v>0</v>
      </c>
      <c r="S67" s="298" t="b">
        <v>0</v>
      </c>
      <c r="T67" s="298" t="b">
        <v>0</v>
      </c>
      <c r="U67" s="298" t="b">
        <f>IF(OR(N67="〇",N67="○"),TRUE,FALSE)</f>
        <v>0</v>
      </c>
      <c r="V67" s="298" t="b">
        <f>OR(P67,Q67,R67,S67,T67,U67,P68,Q68,R68,S68,T68)</f>
        <v>0</v>
      </c>
    </row>
    <row r="68" spans="2:22" ht="30" customHeight="1" x14ac:dyDescent="0.15">
      <c r="B68" s="746"/>
      <c r="C68" s="733"/>
      <c r="D68" s="767"/>
      <c r="E68" s="214"/>
      <c r="F68" s="161" t="s">
        <v>174</v>
      </c>
      <c r="G68" s="215"/>
      <c r="H68" s="216" t="s">
        <v>175</v>
      </c>
      <c r="I68" s="215"/>
      <c r="J68" s="161"/>
      <c r="K68" s="167"/>
      <c r="L68" s="161"/>
      <c r="M68" s="726"/>
      <c r="N68" s="737"/>
      <c r="O68" s="195"/>
      <c r="P68" s="298" t="b">
        <v>0</v>
      </c>
      <c r="Q68" s="298" t="b">
        <v>0</v>
      </c>
    </row>
    <row r="69" spans="2:22" ht="30" customHeight="1" x14ac:dyDescent="0.15">
      <c r="B69" s="723" t="s">
        <v>176</v>
      </c>
      <c r="C69" s="217" t="s">
        <v>177</v>
      </c>
      <c r="D69" s="218" t="s">
        <v>178</v>
      </c>
      <c r="E69" s="151"/>
      <c r="F69" s="155" t="s">
        <v>179</v>
      </c>
      <c r="G69" s="189"/>
      <c r="H69" s="155" t="s">
        <v>180</v>
      </c>
      <c r="I69" s="189"/>
      <c r="J69" s="155" t="s">
        <v>181</v>
      </c>
      <c r="K69" s="189"/>
      <c r="L69" s="155"/>
      <c r="M69" s="219"/>
      <c r="N69" s="112"/>
      <c r="O69" s="195"/>
      <c r="P69" s="298" t="b">
        <v>0</v>
      </c>
      <c r="Q69" s="298" t="b">
        <v>0</v>
      </c>
      <c r="R69" s="298" t="b">
        <v>0</v>
      </c>
      <c r="T69" s="298" t="b">
        <v>0</v>
      </c>
      <c r="U69" s="298" t="b">
        <f>IF(OR(N69="〇",N69="○"),TRUE,FALSE)</f>
        <v>0</v>
      </c>
      <c r="V69" s="298" t="b">
        <f>OR(P69,Q69,R69,S69,T69,U69)</f>
        <v>0</v>
      </c>
    </row>
    <row r="70" spans="2:22" ht="30" customHeight="1" x14ac:dyDescent="0.15">
      <c r="B70" s="745"/>
      <c r="C70" s="732" t="s">
        <v>182</v>
      </c>
      <c r="D70" s="766" t="s">
        <v>183</v>
      </c>
      <c r="E70" s="151"/>
      <c r="F70" s="220" t="s">
        <v>184</v>
      </c>
      <c r="G70" s="189"/>
      <c r="H70" s="155" t="s">
        <v>185</v>
      </c>
      <c r="I70" s="189"/>
      <c r="J70" s="155" t="s">
        <v>186</v>
      </c>
      <c r="K70" s="189"/>
      <c r="L70" s="155" t="s">
        <v>187</v>
      </c>
      <c r="M70" s="725"/>
      <c r="N70" s="741"/>
      <c r="O70" s="195"/>
      <c r="P70" s="298" t="b">
        <v>0</v>
      </c>
      <c r="Q70" s="298" t="b">
        <v>0</v>
      </c>
      <c r="R70" s="298" t="b">
        <v>0</v>
      </c>
      <c r="S70" s="298" t="b">
        <v>0</v>
      </c>
      <c r="T70" s="298" t="b">
        <v>0</v>
      </c>
      <c r="U70" s="298" t="b">
        <f>IF(OR(N70="〇",N70="○"),TRUE,FALSE)</f>
        <v>0</v>
      </c>
      <c r="V70" s="298" t="b">
        <f>OR(P70,Q70,R70,S70,T70,U70,P71,Q71,R71,S71,T71)</f>
        <v>0</v>
      </c>
    </row>
    <row r="71" spans="2:22" ht="30" customHeight="1" x14ac:dyDescent="0.15">
      <c r="B71" s="745"/>
      <c r="C71" s="733"/>
      <c r="D71" s="767"/>
      <c r="E71" s="221"/>
      <c r="F71" s="192" t="s">
        <v>188</v>
      </c>
      <c r="G71" s="190"/>
      <c r="H71" s="192" t="s">
        <v>189</v>
      </c>
      <c r="I71" s="190"/>
      <c r="J71" s="161"/>
      <c r="K71" s="190"/>
      <c r="L71" s="222"/>
      <c r="M71" s="726"/>
      <c r="N71" s="754"/>
      <c r="O71" s="195"/>
      <c r="P71" s="298" t="b">
        <v>0</v>
      </c>
      <c r="Q71" s="298" t="b">
        <v>0</v>
      </c>
    </row>
    <row r="72" spans="2:22" ht="30" customHeight="1" x14ac:dyDescent="0.15">
      <c r="B72" s="745"/>
      <c r="C72" s="732" t="s">
        <v>190</v>
      </c>
      <c r="D72" s="766" t="s">
        <v>191</v>
      </c>
      <c r="E72" s="151"/>
      <c r="F72" s="155" t="s">
        <v>192</v>
      </c>
      <c r="G72" s="189"/>
      <c r="H72" s="155" t="s">
        <v>193</v>
      </c>
      <c r="I72" s="189"/>
      <c r="J72" s="155" t="s">
        <v>194</v>
      </c>
      <c r="K72" s="189"/>
      <c r="L72" s="155" t="s">
        <v>195</v>
      </c>
      <c r="M72" s="796"/>
      <c r="N72" s="736"/>
      <c r="P72" s="298" t="b">
        <v>0</v>
      </c>
      <c r="Q72" s="298" t="b">
        <v>0</v>
      </c>
      <c r="R72" s="298" t="b">
        <v>0</v>
      </c>
      <c r="S72" s="298" t="b">
        <v>0</v>
      </c>
      <c r="T72" s="298" t="b">
        <v>0</v>
      </c>
      <c r="U72" s="298" t="b">
        <f>IF(OR(N72="〇",N72="○"),TRUE,FALSE)</f>
        <v>0</v>
      </c>
      <c r="V72" s="298" t="b">
        <f>OR(P72,Q72,R72,S72,T72,U72,P73,Q73,R73,S73,T73)</f>
        <v>0</v>
      </c>
    </row>
    <row r="73" spans="2:22" ht="30" customHeight="1" x14ac:dyDescent="0.15">
      <c r="B73" s="746"/>
      <c r="C73" s="733"/>
      <c r="D73" s="767"/>
      <c r="E73" s="221"/>
      <c r="F73" s="192" t="s">
        <v>196</v>
      </c>
      <c r="G73" s="190"/>
      <c r="H73" s="192" t="s">
        <v>197</v>
      </c>
      <c r="I73" s="190"/>
      <c r="J73" s="194"/>
      <c r="K73" s="190"/>
      <c r="L73" s="194"/>
      <c r="M73" s="797"/>
      <c r="N73" s="737"/>
      <c r="O73" s="197"/>
      <c r="P73" s="298" t="b">
        <v>0</v>
      </c>
      <c r="Q73" s="298" t="b">
        <v>0</v>
      </c>
    </row>
    <row r="74" spans="2:22" ht="30" customHeight="1" x14ac:dyDescent="0.15">
      <c r="B74" s="723" t="s">
        <v>198</v>
      </c>
      <c r="C74" s="732" t="s">
        <v>199</v>
      </c>
      <c r="D74" s="766" t="s">
        <v>200</v>
      </c>
      <c r="E74" s="151"/>
      <c r="F74" s="155" t="s">
        <v>201</v>
      </c>
      <c r="G74" s="189"/>
      <c r="H74" s="155" t="s">
        <v>202</v>
      </c>
      <c r="I74" s="189"/>
      <c r="J74" s="155" t="s">
        <v>203</v>
      </c>
      <c r="K74" s="189"/>
      <c r="L74" s="220" t="s">
        <v>204</v>
      </c>
      <c r="M74" s="725"/>
      <c r="N74" s="736"/>
      <c r="O74" s="195"/>
      <c r="P74" s="298" t="b">
        <v>0</v>
      </c>
      <c r="Q74" s="298" t="b">
        <v>0</v>
      </c>
      <c r="R74" s="298" t="b">
        <v>0</v>
      </c>
      <c r="S74" s="298" t="b">
        <v>0</v>
      </c>
      <c r="T74" s="298" t="b">
        <v>0</v>
      </c>
      <c r="U74" s="298" t="b">
        <f>IF(OR(N74="〇",N74="○"),TRUE,FALSE)</f>
        <v>0</v>
      </c>
      <c r="V74" s="298" t="b">
        <f>OR(P74,Q74,R74,S74,T74,U74,P75,Q75,R75,S75,T75)</f>
        <v>0</v>
      </c>
    </row>
    <row r="75" spans="2:22" ht="30" customHeight="1" x14ac:dyDescent="0.15">
      <c r="B75" s="745"/>
      <c r="C75" s="733"/>
      <c r="D75" s="767"/>
      <c r="E75" s="221"/>
      <c r="F75" s="192" t="s">
        <v>205</v>
      </c>
      <c r="G75" s="190"/>
      <c r="H75" s="191" t="s">
        <v>206</v>
      </c>
      <c r="I75" s="190"/>
      <c r="J75" s="161"/>
      <c r="K75" s="190"/>
      <c r="L75" s="194"/>
      <c r="M75" s="726"/>
      <c r="N75" s="737"/>
      <c r="O75" s="195"/>
      <c r="P75" s="298" t="b">
        <v>0</v>
      </c>
      <c r="Q75" s="298" t="b">
        <v>0</v>
      </c>
    </row>
    <row r="76" spans="2:22" ht="30" customHeight="1" x14ac:dyDescent="0.15">
      <c r="B76" s="746"/>
      <c r="C76" s="207" t="s">
        <v>207</v>
      </c>
      <c r="D76" s="223" t="s">
        <v>208</v>
      </c>
      <c r="E76" s="208"/>
      <c r="F76" s="209" t="s">
        <v>209</v>
      </c>
      <c r="G76" s="177"/>
      <c r="H76" s="209" t="s">
        <v>210</v>
      </c>
      <c r="I76" s="177"/>
      <c r="J76" s="178"/>
      <c r="K76" s="177"/>
      <c r="L76" s="209"/>
      <c r="M76" s="224"/>
      <c r="N76" s="114"/>
      <c r="P76" s="298" t="b">
        <v>0</v>
      </c>
      <c r="Q76" s="298" t="b">
        <v>0</v>
      </c>
      <c r="T76" s="298" t="b">
        <v>0</v>
      </c>
      <c r="U76" s="298" t="b">
        <f>IF(OR(N76="〇",N76="○"),TRUE,FALSE)</f>
        <v>0</v>
      </c>
      <c r="V76" s="298" t="b">
        <f>OR(P76,Q76,R76,S76,T76,U76)</f>
        <v>0</v>
      </c>
    </row>
    <row r="77" spans="2:22" ht="30" customHeight="1" x14ac:dyDescent="0.15">
      <c r="C77" s="140"/>
      <c r="D77" s="140"/>
      <c r="E77" s="140"/>
      <c r="F77" s="140"/>
      <c r="G77" s="140"/>
      <c r="H77" s="140"/>
      <c r="I77" s="140"/>
      <c r="J77" s="140"/>
      <c r="K77" s="140"/>
      <c r="L77" s="140"/>
      <c r="M77" s="140"/>
    </row>
    <row r="78" spans="2:22" s="122" customFormat="1" ht="13.5" customHeight="1" x14ac:dyDescent="0.15">
      <c r="B78" s="188" t="s">
        <v>0</v>
      </c>
      <c r="C78" s="121"/>
      <c r="D78" s="121"/>
      <c r="E78" s="117"/>
      <c r="F78" s="118"/>
      <c r="G78" s="117"/>
      <c r="H78" s="118"/>
      <c r="I78" s="117"/>
      <c r="J78" s="118"/>
      <c r="K78" s="117"/>
      <c r="L78" s="118"/>
      <c r="M78" s="117"/>
      <c r="N78" s="120" t="s">
        <v>98</v>
      </c>
      <c r="O78" s="121"/>
      <c r="P78" s="295"/>
      <c r="Q78" s="295"/>
      <c r="R78" s="295"/>
      <c r="S78" s="295"/>
      <c r="T78" s="295"/>
      <c r="U78" s="295"/>
      <c r="V78" s="295"/>
    </row>
    <row r="79" spans="2:22" s="123" customFormat="1" ht="19.5" customHeight="1" x14ac:dyDescent="0.15">
      <c r="B79" s="124"/>
      <c r="C79" s="124"/>
      <c r="D79" s="124"/>
      <c r="E79" s="124"/>
      <c r="F79" s="125"/>
      <c r="G79" s="124"/>
      <c r="H79" s="126"/>
      <c r="I79" s="755" t="s">
        <v>3</v>
      </c>
      <c r="J79" s="755"/>
      <c r="K79" s="763"/>
      <c r="L79" s="763"/>
      <c r="M79" s="763"/>
      <c r="N79" s="763"/>
      <c r="P79" s="296"/>
      <c r="Q79" s="296"/>
      <c r="R79" s="296"/>
      <c r="S79" s="296"/>
      <c r="T79" s="296"/>
      <c r="U79" s="296"/>
      <c r="V79" s="296"/>
    </row>
    <row r="80" spans="2:22" s="123" customFormat="1" ht="19.5" customHeight="1" x14ac:dyDescent="0.15">
      <c r="B80" s="124"/>
      <c r="C80" s="124"/>
      <c r="D80" s="124"/>
      <c r="E80" s="124"/>
      <c r="F80" s="125"/>
      <c r="G80" s="124"/>
      <c r="H80" s="126"/>
      <c r="I80" s="755" t="s">
        <v>4</v>
      </c>
      <c r="J80" s="755"/>
      <c r="K80" s="755"/>
      <c r="L80" s="762"/>
      <c r="M80" s="762"/>
      <c r="N80" s="762"/>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298"/>
      <c r="Q82" s="298"/>
      <c r="R82" s="298"/>
      <c r="S82" s="298"/>
      <c r="T82" s="298"/>
      <c r="U82" s="298"/>
      <c r="V82" s="298"/>
    </row>
    <row r="83" spans="2:22" s="139" customFormat="1" ht="30" customHeight="1" x14ac:dyDescent="0.15">
      <c r="B83" s="751"/>
      <c r="C83" s="747"/>
      <c r="D83" s="750"/>
      <c r="E83" s="752" t="s">
        <v>15</v>
      </c>
      <c r="F83" s="753"/>
      <c r="G83" s="753"/>
      <c r="H83" s="753"/>
      <c r="I83" s="753"/>
      <c r="J83" s="753"/>
      <c r="K83" s="753"/>
      <c r="L83" s="753"/>
      <c r="M83" s="749"/>
      <c r="N83" s="751"/>
      <c r="P83" s="298"/>
      <c r="Q83" s="298"/>
      <c r="R83" s="298"/>
      <c r="S83" s="298"/>
      <c r="T83" s="298"/>
      <c r="U83" s="298"/>
      <c r="V83" s="298"/>
    </row>
    <row r="84" spans="2:22" s="139" customFormat="1" ht="30" customHeight="1" x14ac:dyDescent="0.15">
      <c r="B84" s="723" t="s">
        <v>211</v>
      </c>
      <c r="C84" s="217" t="s">
        <v>212</v>
      </c>
      <c r="D84" s="225" t="s">
        <v>213</v>
      </c>
      <c r="E84" s="151"/>
      <c r="F84" s="220" t="s">
        <v>214</v>
      </c>
      <c r="G84" s="189"/>
      <c r="H84" s="220" t="s">
        <v>215</v>
      </c>
      <c r="I84" s="189"/>
      <c r="J84" s="155" t="s">
        <v>216</v>
      </c>
      <c r="K84" s="189"/>
      <c r="L84" s="155" t="s">
        <v>217</v>
      </c>
      <c r="M84" s="219"/>
      <c r="N84" s="113"/>
      <c r="P84" s="298" t="b">
        <v>0</v>
      </c>
      <c r="Q84" s="298" t="b">
        <v>0</v>
      </c>
      <c r="R84" s="298" t="b">
        <v>0</v>
      </c>
      <c r="S84" s="298" t="b">
        <v>0</v>
      </c>
      <c r="T84" s="298" t="b">
        <v>0</v>
      </c>
      <c r="U84" s="298" t="b">
        <f>IF(OR(N84="〇",N84="○"),TRUE,FALSE)</f>
        <v>0</v>
      </c>
      <c r="V84" s="298" t="b">
        <f>OR(P84,Q84,R84,S84,T84,U84)</f>
        <v>0</v>
      </c>
    </row>
    <row r="85" spans="2:22" s="139" customFormat="1" ht="30" customHeight="1" x14ac:dyDescent="0.15">
      <c r="B85" s="724"/>
      <c r="C85" s="732" t="s">
        <v>218</v>
      </c>
      <c r="D85" s="766" t="s">
        <v>219</v>
      </c>
      <c r="E85" s="151"/>
      <c r="F85" s="155" t="s">
        <v>220</v>
      </c>
      <c r="G85" s="189"/>
      <c r="H85" s="155" t="s">
        <v>221</v>
      </c>
      <c r="I85" s="189"/>
      <c r="J85" s="155" t="s">
        <v>222</v>
      </c>
      <c r="K85" s="189"/>
      <c r="L85" s="155" t="s">
        <v>223</v>
      </c>
      <c r="M85" s="725"/>
      <c r="N85" s="741"/>
      <c r="P85" s="298" t="b">
        <v>0</v>
      </c>
      <c r="Q85" s="298" t="b">
        <v>0</v>
      </c>
      <c r="R85" s="298" t="b">
        <v>0</v>
      </c>
      <c r="S85" s="298" t="b">
        <v>0</v>
      </c>
      <c r="T85" s="298" t="b">
        <v>0</v>
      </c>
      <c r="U85" s="298" t="b">
        <f>IF(OR(N85="〇",N85="○"),TRUE,FALSE)</f>
        <v>0</v>
      </c>
      <c r="V85" s="298" t="b">
        <f>OR(P85,Q85,R85,S85,T85,U85,P86,Q86,R86,S86,T86)</f>
        <v>0</v>
      </c>
    </row>
    <row r="86" spans="2:22" s="139" customFormat="1" ht="30" customHeight="1" x14ac:dyDescent="0.15">
      <c r="B86" s="724"/>
      <c r="C86" s="733"/>
      <c r="D86" s="767"/>
      <c r="E86" s="221"/>
      <c r="F86" s="192" t="s">
        <v>224</v>
      </c>
      <c r="G86" s="190"/>
      <c r="H86" s="192" t="s">
        <v>225</v>
      </c>
      <c r="I86" s="190"/>
      <c r="J86" s="161"/>
      <c r="K86" s="190"/>
      <c r="L86" s="222"/>
      <c r="M86" s="726"/>
      <c r="N86" s="754"/>
      <c r="P86" s="298" t="b">
        <v>0</v>
      </c>
      <c r="Q86" s="298" t="b">
        <v>0</v>
      </c>
      <c r="R86" s="298"/>
      <c r="S86" s="298"/>
      <c r="T86" s="298"/>
      <c r="U86" s="298"/>
      <c r="V86" s="298"/>
    </row>
    <row r="87" spans="2:22" s="139" customFormat="1" ht="30" customHeight="1" x14ac:dyDescent="0.15">
      <c r="B87" s="724"/>
      <c r="C87" s="207" t="s">
        <v>226</v>
      </c>
      <c r="D87" s="226" t="s">
        <v>227</v>
      </c>
      <c r="E87" s="208"/>
      <c r="F87" s="209" t="s">
        <v>228</v>
      </c>
      <c r="G87" s="177"/>
      <c r="H87" s="209" t="s">
        <v>229</v>
      </c>
      <c r="I87" s="177"/>
      <c r="J87" s="209" t="s">
        <v>230</v>
      </c>
      <c r="K87" s="227"/>
      <c r="L87" s="178"/>
      <c r="M87" s="224"/>
      <c r="N87" s="115"/>
      <c r="P87" s="298" t="b">
        <v>0</v>
      </c>
      <c r="Q87" s="298" t="b">
        <v>0</v>
      </c>
      <c r="R87" s="298" t="b">
        <v>0</v>
      </c>
      <c r="S87" s="298"/>
      <c r="T87" s="298" t="b">
        <v>0</v>
      </c>
      <c r="U87" s="298" t="b">
        <f>IF(OR(N87="〇",N87="○"),TRUE,FALSE)</f>
        <v>0</v>
      </c>
      <c r="V87" s="298" t="b">
        <f>OR(P87,Q87,R87,S87,T87,U87)</f>
        <v>0</v>
      </c>
    </row>
    <row r="88" spans="2:22" s="139" customFormat="1" ht="30" customHeight="1" x14ac:dyDescent="0.15">
      <c r="B88" s="723" t="s">
        <v>231</v>
      </c>
      <c r="C88" s="732" t="s">
        <v>232</v>
      </c>
      <c r="D88" s="729" t="s">
        <v>233</v>
      </c>
      <c r="E88" s="198"/>
      <c r="F88" s="199" t="s">
        <v>234</v>
      </c>
      <c r="G88" s="200"/>
      <c r="H88" s="199" t="s">
        <v>235</v>
      </c>
      <c r="I88" s="200"/>
      <c r="J88" s="199" t="s">
        <v>236</v>
      </c>
      <c r="K88" s="200"/>
      <c r="L88" s="199" t="s">
        <v>237</v>
      </c>
      <c r="M88" s="756"/>
      <c r="N88" s="736"/>
      <c r="P88" s="298" t="b">
        <v>0</v>
      </c>
      <c r="Q88" s="298" t="b">
        <v>0</v>
      </c>
      <c r="R88" s="298" t="b">
        <v>0</v>
      </c>
      <c r="S88" s="298" t="b">
        <v>0</v>
      </c>
      <c r="T88" s="298" t="b">
        <v>0</v>
      </c>
      <c r="U88" s="298" t="b">
        <f>IF(OR(N88="〇",N88="○"),TRUE,FALSE)</f>
        <v>0</v>
      </c>
      <c r="V88" s="298" t="b">
        <f>OR(P88,Q88,R88,S88,T88,U88,P89,Q89,R89,S89,T89)</f>
        <v>0</v>
      </c>
    </row>
    <row r="89" spans="2:22" s="139" customFormat="1" ht="30" customHeight="1" x14ac:dyDescent="0.15">
      <c r="B89" s="746"/>
      <c r="C89" s="733"/>
      <c r="D89" s="743"/>
      <c r="E89" s="228"/>
      <c r="F89" s="229" t="s">
        <v>238</v>
      </c>
      <c r="G89" s="230"/>
      <c r="H89" s="229" t="s">
        <v>239</v>
      </c>
      <c r="I89" s="230"/>
      <c r="J89" s="229" t="s">
        <v>240</v>
      </c>
      <c r="K89" s="230"/>
      <c r="L89" s="229" t="s">
        <v>241</v>
      </c>
      <c r="M89" s="757"/>
      <c r="N89" s="737"/>
      <c r="P89" s="298" t="b">
        <v>0</v>
      </c>
      <c r="Q89" s="298" t="b">
        <v>0</v>
      </c>
      <c r="R89" s="298" t="b">
        <v>0</v>
      </c>
      <c r="S89" s="298" t="b">
        <v>0</v>
      </c>
      <c r="T89" s="298"/>
      <c r="U89" s="298"/>
      <c r="V89" s="298"/>
    </row>
    <row r="90" spans="2:22" ht="30" customHeight="1" x14ac:dyDescent="0.15">
      <c r="B90" s="723" t="s">
        <v>242</v>
      </c>
      <c r="C90" s="207" t="s">
        <v>243</v>
      </c>
      <c r="D90" s="226" t="s">
        <v>244</v>
      </c>
      <c r="E90" s="208"/>
      <c r="F90" s="209" t="s">
        <v>245</v>
      </c>
      <c r="G90" s="177"/>
      <c r="H90" s="209" t="s">
        <v>246</v>
      </c>
      <c r="I90" s="177"/>
      <c r="J90" s="178"/>
      <c r="K90" s="177"/>
      <c r="L90" s="178"/>
      <c r="M90" s="180"/>
      <c r="N90" s="115"/>
      <c r="O90" s="195"/>
      <c r="P90" s="298" t="b">
        <v>0</v>
      </c>
      <c r="Q90" s="298" t="b">
        <v>0</v>
      </c>
      <c r="T90" s="298" t="b">
        <v>0</v>
      </c>
      <c r="U90" s="298" t="b">
        <f>IF(OR(N90="〇",N90="○"),TRUE,FALSE)</f>
        <v>0</v>
      </c>
      <c r="V90" s="298" t="b">
        <f>OR(P90,Q90,R90,S90,T90,U90)</f>
        <v>0</v>
      </c>
    </row>
    <row r="91" spans="2:22" ht="30" customHeight="1" x14ac:dyDescent="0.15">
      <c r="B91" s="745"/>
      <c r="C91" s="732" t="s">
        <v>247</v>
      </c>
      <c r="D91" s="734" t="s">
        <v>248</v>
      </c>
      <c r="E91" s="231"/>
      <c r="F91" s="155" t="s">
        <v>249</v>
      </c>
      <c r="G91" s="232"/>
      <c r="H91" s="155" t="s">
        <v>250</v>
      </c>
      <c r="I91" s="232"/>
      <c r="J91" s="220" t="s">
        <v>251</v>
      </c>
      <c r="K91" s="232"/>
      <c r="L91" s="171" t="s">
        <v>252</v>
      </c>
      <c r="M91" s="725"/>
      <c r="N91" s="736"/>
      <c r="O91" s="195"/>
      <c r="P91" s="298" t="b">
        <v>0</v>
      </c>
      <c r="Q91" s="298" t="b">
        <v>0</v>
      </c>
      <c r="R91" s="298" t="b">
        <v>0</v>
      </c>
      <c r="S91" s="298" t="b">
        <v>0</v>
      </c>
      <c r="T91" s="298" t="b">
        <v>0</v>
      </c>
      <c r="U91" s="298" t="b">
        <f>IF(OR(N91="〇",N91="○"),TRUE,FALSE)</f>
        <v>0</v>
      </c>
      <c r="V91" s="298" t="b">
        <f>OR(P91,Q91,R91,S91,T91,U91,P92,Q92,R92,S92,T92)</f>
        <v>0</v>
      </c>
    </row>
    <row r="92" spans="2:22" ht="30" customHeight="1" x14ac:dyDescent="0.15">
      <c r="B92" s="746"/>
      <c r="C92" s="733"/>
      <c r="D92" s="735"/>
      <c r="E92" s="233"/>
      <c r="F92" s="234" t="s">
        <v>253</v>
      </c>
      <c r="G92" s="235"/>
      <c r="H92" s="236"/>
      <c r="I92" s="230"/>
      <c r="J92" s="237"/>
      <c r="K92" s="235"/>
      <c r="L92" s="238"/>
      <c r="M92" s="726"/>
      <c r="N92" s="737"/>
      <c r="O92" s="195"/>
      <c r="P92" s="298" t="b">
        <v>0</v>
      </c>
    </row>
    <row r="93" spans="2:22" ht="30" customHeight="1" x14ac:dyDescent="0.15">
      <c r="B93" s="723" t="s">
        <v>254</v>
      </c>
      <c r="C93" s="732" t="s">
        <v>255</v>
      </c>
      <c r="D93" s="729" t="s">
        <v>256</v>
      </c>
      <c r="E93" s="198"/>
      <c r="F93" s="199" t="s">
        <v>257</v>
      </c>
      <c r="G93" s="200"/>
      <c r="H93" s="199" t="s">
        <v>258</v>
      </c>
      <c r="I93" s="200"/>
      <c r="J93" s="199" t="s">
        <v>259</v>
      </c>
      <c r="K93" s="200"/>
      <c r="L93" s="239" t="s">
        <v>260</v>
      </c>
      <c r="M93" s="725"/>
      <c r="N93" s="736"/>
      <c r="O93" s="195"/>
      <c r="P93" s="298" t="b">
        <v>0</v>
      </c>
      <c r="Q93" s="298" t="b">
        <v>0</v>
      </c>
      <c r="R93" s="298" t="b">
        <v>0</v>
      </c>
      <c r="S93" s="298" t="b">
        <v>0</v>
      </c>
      <c r="T93" s="298" t="b">
        <v>0</v>
      </c>
      <c r="U93" s="298" t="b">
        <f>IF(OR(N93="〇",N93="○"),TRUE,FALSE)</f>
        <v>0</v>
      </c>
      <c r="V93" s="298" t="b">
        <f>OR(P93,Q93,R93,S93,T93,U93,P94,Q94,R94,S94,T94,P95,Q95,R95,S95,T95)</f>
        <v>0</v>
      </c>
    </row>
    <row r="94" spans="2:22" ht="30" customHeight="1" x14ac:dyDescent="0.15">
      <c r="B94" s="745"/>
      <c r="C94" s="744"/>
      <c r="D94" s="730"/>
      <c r="E94" s="203"/>
      <c r="F94" s="145" t="s">
        <v>261</v>
      </c>
      <c r="G94" s="204"/>
      <c r="H94" s="160" t="s">
        <v>262</v>
      </c>
      <c r="I94" s="204"/>
      <c r="J94" s="145" t="s">
        <v>263</v>
      </c>
      <c r="K94" s="204"/>
      <c r="L94" s="145" t="s">
        <v>264</v>
      </c>
      <c r="M94" s="731"/>
      <c r="N94" s="740"/>
      <c r="O94" s="195"/>
      <c r="P94" s="298" t="b">
        <v>0</v>
      </c>
      <c r="Q94" s="298" t="b">
        <v>0</v>
      </c>
      <c r="R94" s="298" t="b">
        <v>0</v>
      </c>
      <c r="S94" s="298" t="b">
        <v>0</v>
      </c>
    </row>
    <row r="95" spans="2:22" ht="30" customHeight="1" x14ac:dyDescent="0.15">
      <c r="B95" s="745"/>
      <c r="C95" s="744"/>
      <c r="D95" s="730"/>
      <c r="E95" s="233"/>
      <c r="F95" s="240" t="s">
        <v>265</v>
      </c>
      <c r="G95" s="235"/>
      <c r="H95" s="240" t="s">
        <v>266</v>
      </c>
      <c r="I95" s="235"/>
      <c r="J95" s="240" t="s">
        <v>267</v>
      </c>
      <c r="K95" s="235"/>
      <c r="L95" s="241" t="s">
        <v>268</v>
      </c>
      <c r="M95" s="726"/>
      <c r="N95" s="737"/>
      <c r="O95" s="195"/>
      <c r="P95" s="298" t="b">
        <v>0</v>
      </c>
      <c r="Q95" s="298" t="b">
        <v>0</v>
      </c>
      <c r="R95" s="298" t="b">
        <v>0</v>
      </c>
      <c r="S95" s="298" t="b">
        <v>0</v>
      </c>
    </row>
    <row r="96" spans="2:22" ht="30" customHeight="1" x14ac:dyDescent="0.15">
      <c r="B96" s="745"/>
      <c r="C96" s="732" t="s">
        <v>269</v>
      </c>
      <c r="D96" s="729" t="s">
        <v>270</v>
      </c>
      <c r="E96" s="231"/>
      <c r="F96" s="155" t="s">
        <v>271</v>
      </c>
      <c r="G96" s="232"/>
      <c r="H96" s="155" t="s">
        <v>272</v>
      </c>
      <c r="I96" s="232"/>
      <c r="J96" s="155" t="s">
        <v>273</v>
      </c>
      <c r="K96" s="232"/>
      <c r="L96" s="154" t="s">
        <v>274</v>
      </c>
      <c r="M96" s="738"/>
      <c r="N96" s="736"/>
      <c r="O96" s="195"/>
      <c r="P96" s="298" t="b">
        <v>0</v>
      </c>
      <c r="Q96" s="298" t="b">
        <v>0</v>
      </c>
      <c r="R96" s="298" t="b">
        <v>0</v>
      </c>
      <c r="S96" s="298" t="b">
        <v>0</v>
      </c>
      <c r="T96" s="298" t="b">
        <v>0</v>
      </c>
      <c r="U96" s="298" t="b">
        <f>IF(OR(N96="〇",N96="○"),TRUE,FALSE)</f>
        <v>0</v>
      </c>
      <c r="V96" s="298" t="b">
        <f>OR(P96,Q96,R96,S96,T96,U96,P97,Q97,R97,S97,T97)</f>
        <v>0</v>
      </c>
    </row>
    <row r="97" spans="2:22" ht="30" customHeight="1" x14ac:dyDescent="0.15">
      <c r="B97" s="745"/>
      <c r="C97" s="733"/>
      <c r="D97" s="743"/>
      <c r="E97" s="169"/>
      <c r="F97" s="242" t="s">
        <v>275</v>
      </c>
      <c r="G97" s="169"/>
      <c r="H97" s="240" t="s">
        <v>276</v>
      </c>
      <c r="I97" s="169"/>
      <c r="J97" s="161"/>
      <c r="K97" s="140"/>
      <c r="L97" s="140"/>
      <c r="M97" s="739"/>
      <c r="N97" s="737"/>
      <c r="O97" s="195"/>
      <c r="P97" s="298" t="b">
        <v>0</v>
      </c>
      <c r="Q97" s="298" t="b">
        <v>0</v>
      </c>
    </row>
    <row r="98" spans="2:22" ht="30" customHeight="1" x14ac:dyDescent="0.15">
      <c r="B98" s="745"/>
      <c r="C98" s="732" t="s">
        <v>277</v>
      </c>
      <c r="D98" s="729" t="s">
        <v>278</v>
      </c>
      <c r="E98" s="198"/>
      <c r="F98" s="199" t="s">
        <v>279</v>
      </c>
      <c r="G98" s="200"/>
      <c r="H98" s="243" t="s">
        <v>280</v>
      </c>
      <c r="I98" s="200"/>
      <c r="J98" s="213" t="s">
        <v>281</v>
      </c>
      <c r="K98" s="200"/>
      <c r="L98" s="202" t="s">
        <v>282</v>
      </c>
      <c r="M98" s="725"/>
      <c r="N98" s="741"/>
      <c r="O98" s="195"/>
      <c r="P98" s="298" t="b">
        <v>0</v>
      </c>
      <c r="Q98" s="298" t="b">
        <v>0</v>
      </c>
      <c r="R98" s="298" t="b">
        <v>0</v>
      </c>
      <c r="S98" s="298" t="b">
        <v>0</v>
      </c>
      <c r="T98" s="298" t="b">
        <v>0</v>
      </c>
      <c r="U98" s="298" t="b">
        <f>IF(OR(N98="〇",N98="○"),TRUE,FALSE)</f>
        <v>0</v>
      </c>
      <c r="V98" s="298" t="b">
        <f>OR(P98,Q98,R98,S98,T98,U98,P99,Q99,R99,S99,T99)</f>
        <v>0</v>
      </c>
    </row>
    <row r="99" spans="2:22" ht="30" customHeight="1" x14ac:dyDescent="0.15">
      <c r="B99" s="746"/>
      <c r="C99" s="744"/>
      <c r="D99" s="730"/>
      <c r="E99" s="203"/>
      <c r="F99" s="145" t="s">
        <v>283</v>
      </c>
      <c r="G99" s="204"/>
      <c r="H99" s="145" t="s">
        <v>284</v>
      </c>
      <c r="I99" s="204"/>
      <c r="J99" s="145" t="s">
        <v>285</v>
      </c>
      <c r="K99" s="204"/>
      <c r="L99" s="156" t="s">
        <v>286</v>
      </c>
      <c r="M99" s="731"/>
      <c r="N99" s="742"/>
      <c r="O99" s="195"/>
      <c r="P99" s="298" t="b">
        <v>0</v>
      </c>
      <c r="Q99" s="298" t="b">
        <v>0</v>
      </c>
      <c r="R99" s="298" t="b">
        <v>0</v>
      </c>
      <c r="S99" s="298" t="b">
        <v>0</v>
      </c>
    </row>
    <row r="100" spans="2:22" ht="30" customHeight="1" x14ac:dyDescent="0.15">
      <c r="B100" s="723" t="s">
        <v>287</v>
      </c>
      <c r="C100" s="732" t="s">
        <v>288</v>
      </c>
      <c r="D100" s="729" t="s">
        <v>289</v>
      </c>
      <c r="E100" s="231"/>
      <c r="F100" s="171" t="s">
        <v>290</v>
      </c>
      <c r="G100" s="232"/>
      <c r="H100" s="163" t="s">
        <v>291</v>
      </c>
      <c r="I100" s="232"/>
      <c r="J100" s="155" t="s">
        <v>292</v>
      </c>
      <c r="K100" s="232"/>
      <c r="L100" s="155" t="s">
        <v>293</v>
      </c>
      <c r="M100" s="756"/>
      <c r="N100" s="736"/>
      <c r="O100" s="195"/>
      <c r="P100" s="298" t="b">
        <v>0</v>
      </c>
      <c r="Q100" s="298" t="b">
        <v>0</v>
      </c>
      <c r="R100" s="298" t="b">
        <v>0</v>
      </c>
      <c r="S100" s="298" t="b">
        <v>0</v>
      </c>
      <c r="T100" s="298" t="b">
        <v>0</v>
      </c>
      <c r="U100" s="298" t="b">
        <f>IF(OR(N100="〇",N100="○"),TRUE,FALSE)</f>
        <v>0</v>
      </c>
      <c r="V100" s="298" t="b">
        <f>OR(P100,Q100,R100,S100,T100,U100,P101,Q101,R101,S101,T101,P102,Q102,R102,S102,T102,P103,Q103,R103,S103,T103,P104,Q104,R104,S104,T104,P105,Q105,R105,S105,T105)</f>
        <v>0</v>
      </c>
    </row>
    <row r="101" spans="2:22" ht="30" customHeight="1" x14ac:dyDescent="0.15">
      <c r="B101" s="745"/>
      <c r="C101" s="744"/>
      <c r="D101" s="730"/>
      <c r="E101" s="244"/>
      <c r="F101" s="245" t="s">
        <v>294</v>
      </c>
      <c r="G101" s="246"/>
      <c r="H101" s="142" t="s">
        <v>295</v>
      </c>
      <c r="I101" s="246"/>
      <c r="J101" s="142" t="s">
        <v>296</v>
      </c>
      <c r="K101" s="246"/>
      <c r="L101" s="142" t="s">
        <v>297</v>
      </c>
      <c r="M101" s="761"/>
      <c r="N101" s="740"/>
      <c r="O101" s="195"/>
      <c r="P101" s="298" t="b">
        <v>0</v>
      </c>
      <c r="Q101" s="298" t="b">
        <v>0</v>
      </c>
      <c r="R101" s="298" t="b">
        <v>0</v>
      </c>
      <c r="S101" s="298" t="b">
        <v>0</v>
      </c>
    </row>
    <row r="102" spans="2:22" ht="30" customHeight="1" x14ac:dyDescent="0.15">
      <c r="B102" s="745"/>
      <c r="C102" s="744"/>
      <c r="D102" s="730"/>
      <c r="E102" s="244"/>
      <c r="F102" s="142" t="s">
        <v>298</v>
      </c>
      <c r="G102" s="246"/>
      <c r="H102" s="142" t="s">
        <v>299</v>
      </c>
      <c r="I102" s="246"/>
      <c r="J102" s="142" t="s">
        <v>300</v>
      </c>
      <c r="K102" s="246"/>
      <c r="L102" s="142" t="s">
        <v>301</v>
      </c>
      <c r="M102" s="761"/>
      <c r="N102" s="740"/>
      <c r="O102" s="195"/>
      <c r="P102" s="298" t="b">
        <v>0</v>
      </c>
      <c r="Q102" s="298" t="b">
        <v>0</v>
      </c>
      <c r="R102" s="298" t="b">
        <v>0</v>
      </c>
      <c r="S102" s="298" t="b">
        <v>0</v>
      </c>
    </row>
    <row r="103" spans="2:22" ht="30" customHeight="1" x14ac:dyDescent="0.15">
      <c r="B103" s="745"/>
      <c r="C103" s="744"/>
      <c r="D103" s="730"/>
      <c r="E103" s="244"/>
      <c r="F103" s="142" t="s">
        <v>302</v>
      </c>
      <c r="G103" s="246"/>
      <c r="H103" s="142" t="s">
        <v>303</v>
      </c>
      <c r="I103" s="246"/>
      <c r="J103" s="142" t="s">
        <v>304</v>
      </c>
      <c r="K103" s="246"/>
      <c r="L103" s="142" t="s">
        <v>305</v>
      </c>
      <c r="M103" s="761"/>
      <c r="N103" s="740"/>
      <c r="O103" s="195"/>
      <c r="P103" s="298" t="b">
        <v>0</v>
      </c>
      <c r="Q103" s="298" t="b">
        <v>0</v>
      </c>
      <c r="R103" s="298" t="b">
        <v>0</v>
      </c>
      <c r="S103" s="298" t="b">
        <v>0</v>
      </c>
    </row>
    <row r="104" spans="2:22" ht="30" customHeight="1" x14ac:dyDescent="0.15">
      <c r="B104" s="745"/>
      <c r="C104" s="744"/>
      <c r="D104" s="730"/>
      <c r="E104" s="244"/>
      <c r="F104" s="142" t="s">
        <v>306</v>
      </c>
      <c r="G104" s="246"/>
      <c r="H104" s="142" t="s">
        <v>307</v>
      </c>
      <c r="I104" s="246"/>
      <c r="J104" s="142" t="s">
        <v>308</v>
      </c>
      <c r="K104" s="246"/>
      <c r="L104" s="142" t="s">
        <v>309</v>
      </c>
      <c r="M104" s="761"/>
      <c r="N104" s="740"/>
      <c r="O104" s="195"/>
      <c r="P104" s="298" t="b">
        <v>0</v>
      </c>
      <c r="Q104" s="298" t="b">
        <v>0</v>
      </c>
      <c r="R104" s="298" t="b">
        <v>0</v>
      </c>
      <c r="S104" s="298" t="b">
        <v>0</v>
      </c>
    </row>
    <row r="105" spans="2:22" ht="30" customHeight="1" x14ac:dyDescent="0.15">
      <c r="B105" s="745"/>
      <c r="C105" s="744"/>
      <c r="D105" s="730"/>
      <c r="E105" s="244"/>
      <c r="F105" s="142" t="s">
        <v>310</v>
      </c>
      <c r="G105" s="246"/>
      <c r="H105" s="245" t="s">
        <v>311</v>
      </c>
      <c r="I105" s="246"/>
      <c r="J105" s="161"/>
      <c r="K105" s="246"/>
      <c r="L105" s="142"/>
      <c r="M105" s="761"/>
      <c r="N105" s="740"/>
      <c r="O105" s="195"/>
      <c r="P105" s="298" t="b">
        <v>0</v>
      </c>
      <c r="Q105" s="298" t="b">
        <v>0</v>
      </c>
    </row>
    <row r="106" spans="2:22" ht="30" customHeight="1" x14ac:dyDescent="0.15">
      <c r="B106" s="745"/>
      <c r="C106" s="732" t="s">
        <v>312</v>
      </c>
      <c r="D106" s="729" t="s">
        <v>313</v>
      </c>
      <c r="E106" s="231"/>
      <c r="F106" s="155" t="s">
        <v>314</v>
      </c>
      <c r="G106" s="232"/>
      <c r="H106" s="155" t="s">
        <v>315</v>
      </c>
      <c r="I106" s="232"/>
      <c r="J106" s="155" t="s">
        <v>316</v>
      </c>
      <c r="K106" s="232"/>
      <c r="L106" s="155" t="s">
        <v>317</v>
      </c>
      <c r="M106" s="725"/>
      <c r="N106" s="736"/>
      <c r="O106" s="195"/>
      <c r="P106" s="298" t="b">
        <v>0</v>
      </c>
      <c r="Q106" s="298" t="b">
        <v>0</v>
      </c>
      <c r="R106" s="298" t="b">
        <v>0</v>
      </c>
      <c r="S106" s="298" t="b">
        <v>0</v>
      </c>
      <c r="T106" s="298" t="b">
        <v>0</v>
      </c>
      <c r="U106" s="298" t="b">
        <f>IF(OR(N106="〇",N106="○"),TRUE,FALSE)</f>
        <v>0</v>
      </c>
      <c r="V106" s="298" t="b">
        <f>OR(P106,Q106,R106,S106,T106,U106,P107,Q107,R107,S107,T107)</f>
        <v>0</v>
      </c>
    </row>
    <row r="107" spans="2:22" ht="30" customHeight="1" x14ac:dyDescent="0.15">
      <c r="B107" s="746"/>
      <c r="C107" s="733"/>
      <c r="D107" s="743"/>
      <c r="E107" s="247"/>
      <c r="F107" s="192" t="s">
        <v>318</v>
      </c>
      <c r="G107" s="193"/>
      <c r="H107" s="194"/>
      <c r="I107" s="230"/>
      <c r="J107" s="161"/>
      <c r="K107" s="193"/>
      <c r="L107" s="192"/>
      <c r="M107" s="726"/>
      <c r="N107" s="737"/>
      <c r="O107" s="195"/>
      <c r="P107" s="298" t="b">
        <v>0</v>
      </c>
    </row>
    <row r="108" spans="2:22" ht="30" customHeight="1" x14ac:dyDescent="0.15">
      <c r="O108" s="195"/>
    </row>
    <row r="109" spans="2:22" ht="30" customHeight="1" x14ac:dyDescent="0.15">
      <c r="C109" s="140"/>
      <c r="D109" s="140"/>
      <c r="E109" s="140"/>
      <c r="F109" s="140"/>
      <c r="G109" s="140"/>
      <c r="H109" s="140"/>
      <c r="I109" s="140"/>
      <c r="J109" s="140"/>
      <c r="K109" s="140"/>
      <c r="L109" s="140"/>
      <c r="M109" s="140"/>
      <c r="O109" s="195"/>
    </row>
    <row r="110" spans="2:22" ht="13.5" customHeight="1" x14ac:dyDescent="0.15">
      <c r="B110" s="188" t="s">
        <v>0</v>
      </c>
      <c r="C110" s="121"/>
      <c r="D110" s="121"/>
      <c r="E110" s="117"/>
      <c r="F110" s="118"/>
      <c r="G110" s="117"/>
      <c r="H110" s="118"/>
      <c r="I110" s="117"/>
      <c r="J110" s="118"/>
      <c r="K110" s="117"/>
      <c r="L110" s="118"/>
      <c r="M110" s="117"/>
      <c r="N110" s="120" t="s">
        <v>98</v>
      </c>
      <c r="O110" s="195"/>
    </row>
    <row r="111" spans="2:22" ht="19.5" customHeight="1" x14ac:dyDescent="0.15">
      <c r="B111" s="124"/>
      <c r="C111" s="124"/>
      <c r="D111" s="124"/>
      <c r="E111" s="124"/>
      <c r="F111" s="125"/>
      <c r="G111" s="124"/>
      <c r="H111" s="126"/>
      <c r="I111" s="755" t="s">
        <v>3</v>
      </c>
      <c r="J111" s="755"/>
      <c r="K111" s="763"/>
      <c r="L111" s="763"/>
      <c r="M111" s="763"/>
      <c r="N111" s="763"/>
      <c r="O111" s="195"/>
    </row>
    <row r="112" spans="2:22" ht="19.5" customHeight="1" x14ac:dyDescent="0.15">
      <c r="B112" s="124"/>
      <c r="C112" s="124"/>
      <c r="D112" s="124"/>
      <c r="E112" s="124"/>
      <c r="F112" s="125"/>
      <c r="G112" s="124"/>
      <c r="H112" s="126"/>
      <c r="I112" s="755" t="s">
        <v>4</v>
      </c>
      <c r="J112" s="755"/>
      <c r="K112" s="755"/>
      <c r="L112" s="762"/>
      <c r="M112" s="762"/>
      <c r="N112" s="762"/>
      <c r="O112" s="195"/>
    </row>
    <row r="113" spans="2:22" ht="7.5" customHeight="1" x14ac:dyDescent="0.15">
      <c r="B113" s="124"/>
      <c r="C113" s="124"/>
      <c r="D113" s="124"/>
      <c r="E113" s="124"/>
      <c r="F113" s="125"/>
      <c r="G113" s="124"/>
      <c r="H113" s="126"/>
      <c r="I113" s="127"/>
      <c r="J113" s="127"/>
      <c r="K113" s="127"/>
      <c r="L113" s="128"/>
      <c r="M113" s="128"/>
      <c r="N113" s="128"/>
      <c r="O113" s="195"/>
    </row>
    <row r="114" spans="2:22" ht="30" customHeight="1" x14ac:dyDescent="0.15">
      <c r="B114" s="750" t="s">
        <v>9</v>
      </c>
      <c r="C114" s="747" t="s">
        <v>10</v>
      </c>
      <c r="D114" s="750" t="s">
        <v>11</v>
      </c>
      <c r="E114" s="727" t="s">
        <v>12</v>
      </c>
      <c r="F114" s="728"/>
      <c r="G114" s="728"/>
      <c r="H114" s="728"/>
      <c r="I114" s="728"/>
      <c r="J114" s="728"/>
      <c r="K114" s="728"/>
      <c r="L114" s="728"/>
      <c r="M114" s="748" t="s">
        <v>13</v>
      </c>
      <c r="N114" s="750" t="s">
        <v>14</v>
      </c>
      <c r="O114" s="195"/>
    </row>
    <row r="115" spans="2:22" ht="30" customHeight="1" x14ac:dyDescent="0.15">
      <c r="B115" s="751"/>
      <c r="C115" s="747"/>
      <c r="D115" s="750"/>
      <c r="E115" s="752" t="s">
        <v>15</v>
      </c>
      <c r="F115" s="753"/>
      <c r="G115" s="753"/>
      <c r="H115" s="753"/>
      <c r="I115" s="753"/>
      <c r="J115" s="753"/>
      <c r="K115" s="753"/>
      <c r="L115" s="753"/>
      <c r="M115" s="749"/>
      <c r="N115" s="751"/>
      <c r="O115" s="195"/>
    </row>
    <row r="116" spans="2:22" ht="30" customHeight="1" x14ac:dyDescent="0.15">
      <c r="B116" s="723" t="s">
        <v>319</v>
      </c>
      <c r="C116" s="732" t="s">
        <v>320</v>
      </c>
      <c r="D116" s="729" t="s">
        <v>321</v>
      </c>
      <c r="E116" s="231"/>
      <c r="F116" s="155" t="s">
        <v>322</v>
      </c>
      <c r="G116" s="232"/>
      <c r="H116" s="155" t="s">
        <v>323</v>
      </c>
      <c r="I116" s="232"/>
      <c r="J116" s="155" t="s">
        <v>324</v>
      </c>
      <c r="K116" s="232"/>
      <c r="L116" s="155" t="s">
        <v>325</v>
      </c>
      <c r="M116" s="725"/>
      <c r="N116" s="736"/>
      <c r="O116" s="195"/>
      <c r="P116" s="298" t="b">
        <v>0</v>
      </c>
      <c r="Q116" s="298" t="b">
        <v>0</v>
      </c>
      <c r="R116" s="298" t="b">
        <v>0</v>
      </c>
      <c r="S116" s="298" t="b">
        <v>0</v>
      </c>
      <c r="T116" s="298" t="b">
        <v>0</v>
      </c>
      <c r="U116" s="298" t="b">
        <f>IF(OR(N116="〇",N116="○"),TRUE,FALSE)</f>
        <v>0</v>
      </c>
      <c r="V116" s="298" t="b">
        <f>OR(P116,Q116,R116,S116,T116,U116,P117,Q117,R117,S117,P118,Q118,R118,S118,P119,Q119,R119,S119,P120,Q120,R120,S120,P121,Q121,R121,S121,P122)</f>
        <v>0</v>
      </c>
    </row>
    <row r="117" spans="2:22" ht="30" customHeight="1" x14ac:dyDescent="0.15">
      <c r="B117" s="745"/>
      <c r="C117" s="744"/>
      <c r="D117" s="730"/>
      <c r="E117" s="244"/>
      <c r="F117" s="142" t="s">
        <v>326</v>
      </c>
      <c r="G117" s="143"/>
      <c r="H117" s="142" t="s">
        <v>327</v>
      </c>
      <c r="I117" s="143"/>
      <c r="J117" s="142" t="s">
        <v>328</v>
      </c>
      <c r="K117" s="143"/>
      <c r="L117" s="142" t="s">
        <v>329</v>
      </c>
      <c r="M117" s="731"/>
      <c r="N117" s="740"/>
      <c r="O117" s="195"/>
      <c r="P117" s="298" t="b">
        <v>0</v>
      </c>
      <c r="Q117" s="298" t="b">
        <v>0</v>
      </c>
      <c r="R117" s="298" t="b">
        <v>0</v>
      </c>
      <c r="S117" s="298" t="b">
        <v>0</v>
      </c>
    </row>
    <row r="118" spans="2:22" ht="30" customHeight="1" x14ac:dyDescent="0.15">
      <c r="B118" s="745"/>
      <c r="C118" s="744"/>
      <c r="D118" s="730"/>
      <c r="E118" s="141"/>
      <c r="F118" s="142" t="s">
        <v>330</v>
      </c>
      <c r="G118" s="246"/>
      <c r="H118" s="248" t="s">
        <v>331</v>
      </c>
      <c r="I118" s="246"/>
      <c r="J118" s="142" t="s">
        <v>332</v>
      </c>
      <c r="K118" s="246"/>
      <c r="L118" s="142" t="s">
        <v>333</v>
      </c>
      <c r="M118" s="731"/>
      <c r="N118" s="740"/>
      <c r="O118" s="195"/>
      <c r="P118" s="298" t="b">
        <v>0</v>
      </c>
      <c r="Q118" s="298" t="b">
        <v>0</v>
      </c>
      <c r="R118" s="298" t="b">
        <v>0</v>
      </c>
      <c r="S118" s="298" t="b">
        <v>0</v>
      </c>
    </row>
    <row r="119" spans="2:22" ht="30" customHeight="1" x14ac:dyDescent="0.15">
      <c r="B119" s="745"/>
      <c r="C119" s="744"/>
      <c r="D119" s="730"/>
      <c r="E119" s="244"/>
      <c r="F119" s="245" t="s">
        <v>334</v>
      </c>
      <c r="G119" s="246"/>
      <c r="H119" s="142" t="s">
        <v>335</v>
      </c>
      <c r="I119" s="246"/>
      <c r="J119" s="142" t="s">
        <v>336</v>
      </c>
      <c r="K119" s="246"/>
      <c r="L119" s="142" t="s">
        <v>337</v>
      </c>
      <c r="M119" s="731"/>
      <c r="N119" s="740"/>
      <c r="O119" s="195"/>
      <c r="P119" s="298" t="b">
        <v>0</v>
      </c>
      <c r="Q119" s="298" t="b">
        <v>0</v>
      </c>
      <c r="R119" s="298" t="b">
        <v>0</v>
      </c>
      <c r="S119" s="298" t="b">
        <v>0</v>
      </c>
    </row>
    <row r="120" spans="2:22" ht="30" customHeight="1" x14ac:dyDescent="0.15">
      <c r="B120" s="745"/>
      <c r="C120" s="744"/>
      <c r="D120" s="730"/>
      <c r="E120" s="244"/>
      <c r="F120" s="142" t="s">
        <v>338</v>
      </c>
      <c r="G120" s="246"/>
      <c r="H120" s="142" t="s">
        <v>339</v>
      </c>
      <c r="I120" s="246"/>
      <c r="J120" s="142" t="s">
        <v>340</v>
      </c>
      <c r="K120" s="246"/>
      <c r="L120" s="142" t="s">
        <v>341</v>
      </c>
      <c r="M120" s="731"/>
      <c r="N120" s="740"/>
      <c r="O120" s="195"/>
      <c r="P120" s="298" t="b">
        <v>0</v>
      </c>
      <c r="Q120" s="298" t="b">
        <v>0</v>
      </c>
      <c r="R120" s="298" t="b">
        <v>0</v>
      </c>
      <c r="S120" s="298" t="b">
        <v>0</v>
      </c>
    </row>
    <row r="121" spans="2:22" ht="30" customHeight="1" x14ac:dyDescent="0.15">
      <c r="B121" s="745"/>
      <c r="C121" s="744"/>
      <c r="D121" s="730"/>
      <c r="E121" s="203"/>
      <c r="F121" s="145" t="s">
        <v>342</v>
      </c>
      <c r="G121" s="204"/>
      <c r="H121" s="145" t="s">
        <v>343</v>
      </c>
      <c r="I121" s="204"/>
      <c r="J121" s="145" t="s">
        <v>344</v>
      </c>
      <c r="K121" s="204"/>
      <c r="L121" s="145" t="s">
        <v>345</v>
      </c>
      <c r="M121" s="731"/>
      <c r="N121" s="740"/>
      <c r="O121" s="195"/>
      <c r="P121" s="298" t="b">
        <v>0</v>
      </c>
      <c r="Q121" s="298" t="b">
        <v>0</v>
      </c>
      <c r="R121" s="298" t="b">
        <v>0</v>
      </c>
      <c r="S121" s="298" t="b">
        <v>0</v>
      </c>
    </row>
    <row r="122" spans="2:22" ht="30" customHeight="1" x14ac:dyDescent="0.15">
      <c r="B122" s="745"/>
      <c r="C122" s="733"/>
      <c r="D122" s="743"/>
      <c r="E122" s="247"/>
      <c r="F122" s="192" t="s">
        <v>346</v>
      </c>
      <c r="G122" s="193"/>
      <c r="H122" s="194"/>
      <c r="I122" s="230"/>
      <c r="J122" s="161"/>
      <c r="K122" s="190"/>
      <c r="L122" s="192"/>
      <c r="M122" s="726"/>
      <c r="N122" s="737"/>
      <c r="P122" s="298" t="b">
        <v>0</v>
      </c>
    </row>
    <row r="123" spans="2:22" ht="30" customHeight="1" x14ac:dyDescent="0.15">
      <c r="B123" s="745"/>
      <c r="C123" s="732" t="s">
        <v>347</v>
      </c>
      <c r="D123" s="729" t="s">
        <v>348</v>
      </c>
      <c r="E123" s="231"/>
      <c r="F123" s="155" t="s">
        <v>349</v>
      </c>
      <c r="G123" s="232"/>
      <c r="H123" s="155" t="s">
        <v>350</v>
      </c>
      <c r="I123" s="232"/>
      <c r="J123" s="155" t="s">
        <v>351</v>
      </c>
      <c r="K123" s="232"/>
      <c r="L123" s="155" t="s">
        <v>352</v>
      </c>
      <c r="M123" s="756"/>
      <c r="N123" s="736"/>
      <c r="O123" s="195"/>
      <c r="P123" s="298" t="b">
        <v>0</v>
      </c>
      <c r="Q123" s="298" t="b">
        <v>0</v>
      </c>
      <c r="R123" s="298" t="b">
        <v>0</v>
      </c>
      <c r="S123" s="298" t="b">
        <v>0</v>
      </c>
      <c r="T123" s="298" t="b">
        <v>0</v>
      </c>
      <c r="U123" s="298" t="b">
        <f>IF(OR(N123="〇",N123="○"),TRUE,FALSE)</f>
        <v>0</v>
      </c>
      <c r="V123" s="298" t="b">
        <f>OR(P123,Q123,R123,S123,T123,U123,P124,Q124,R124,S124,T124,P125,Q125,R125,S125,T125)</f>
        <v>0</v>
      </c>
    </row>
    <row r="124" spans="2:22" ht="30" customHeight="1" x14ac:dyDescent="0.15">
      <c r="B124" s="745"/>
      <c r="C124" s="744"/>
      <c r="D124" s="730"/>
      <c r="E124" s="141"/>
      <c r="F124" s="142" t="s">
        <v>353</v>
      </c>
      <c r="G124" s="143"/>
      <c r="H124" s="245" t="s">
        <v>354</v>
      </c>
      <c r="I124" s="246"/>
      <c r="J124" s="142" t="s">
        <v>355</v>
      </c>
      <c r="K124" s="246"/>
      <c r="L124" s="142" t="s">
        <v>356</v>
      </c>
      <c r="M124" s="761"/>
      <c r="N124" s="740"/>
      <c r="O124" s="195"/>
      <c r="P124" s="298" t="b">
        <v>0</v>
      </c>
      <c r="Q124" s="298" t="b">
        <v>0</v>
      </c>
      <c r="R124" s="298" t="b">
        <v>0</v>
      </c>
      <c r="S124" s="298" t="b">
        <v>0</v>
      </c>
    </row>
    <row r="125" spans="2:22" ht="30" customHeight="1" x14ac:dyDescent="0.15">
      <c r="B125" s="745"/>
      <c r="C125" s="733"/>
      <c r="D125" s="743"/>
      <c r="E125" s="247"/>
      <c r="F125" s="192" t="s">
        <v>357</v>
      </c>
      <c r="G125" s="249"/>
      <c r="H125" s="222"/>
      <c r="I125" s="249"/>
      <c r="J125" s="222"/>
      <c r="K125" s="249"/>
      <c r="L125" s="250"/>
      <c r="M125" s="757"/>
      <c r="N125" s="737"/>
      <c r="O125" s="195"/>
      <c r="P125" s="298" t="b">
        <v>0</v>
      </c>
    </row>
    <row r="126" spans="2:22" ht="30" customHeight="1" x14ac:dyDescent="0.15">
      <c r="B126" s="745"/>
      <c r="C126" s="732" t="s">
        <v>358</v>
      </c>
      <c r="D126" s="817" t="s">
        <v>359</v>
      </c>
      <c r="E126" s="231"/>
      <c r="F126" s="163" t="s">
        <v>360</v>
      </c>
      <c r="G126" s="232"/>
      <c r="H126" s="155" t="s">
        <v>361</v>
      </c>
      <c r="I126" s="232"/>
      <c r="J126" s="155" t="s">
        <v>362</v>
      </c>
      <c r="K126" s="232"/>
      <c r="L126" s="155" t="s">
        <v>363</v>
      </c>
      <c r="M126" s="756"/>
      <c r="N126" s="736"/>
      <c r="O126" s="195"/>
      <c r="P126" s="298" t="b">
        <v>0</v>
      </c>
      <c r="Q126" s="298" t="b">
        <v>0</v>
      </c>
      <c r="R126" s="298" t="b">
        <v>0</v>
      </c>
      <c r="S126" s="298" t="b">
        <v>0</v>
      </c>
      <c r="T126" s="298" t="b">
        <v>0</v>
      </c>
      <c r="U126" s="298" t="b">
        <f>IF(OR(N126="〇",N126="○"),TRUE,FALSE)</f>
        <v>0</v>
      </c>
      <c r="V126" s="298" t="b">
        <f>OR(P126,Q126,R126,S126,T126,U126,P127,Q127,R127,S127,T127,P128,Q128,R128,S128,T128)</f>
        <v>0</v>
      </c>
    </row>
    <row r="127" spans="2:22" ht="30" customHeight="1" x14ac:dyDescent="0.15">
      <c r="B127" s="745"/>
      <c r="C127" s="744"/>
      <c r="D127" s="818"/>
      <c r="E127" s="244"/>
      <c r="F127" s="142" t="s">
        <v>364</v>
      </c>
      <c r="G127" s="246"/>
      <c r="H127" s="245" t="s">
        <v>365</v>
      </c>
      <c r="I127" s="246"/>
      <c r="J127" s="142" t="s">
        <v>366</v>
      </c>
      <c r="K127" s="251"/>
      <c r="L127" s="252" t="s">
        <v>367</v>
      </c>
      <c r="M127" s="761"/>
      <c r="N127" s="740"/>
      <c r="O127" s="195"/>
      <c r="P127" s="298" t="b">
        <v>0</v>
      </c>
      <c r="Q127" s="298" t="b">
        <v>0</v>
      </c>
      <c r="R127" s="298" t="b">
        <v>0</v>
      </c>
      <c r="S127" s="298" t="b">
        <v>0</v>
      </c>
    </row>
    <row r="128" spans="2:22" ht="30" customHeight="1" x14ac:dyDescent="0.15">
      <c r="B128" s="745"/>
      <c r="C128" s="733"/>
      <c r="D128" s="819"/>
      <c r="E128" s="247"/>
      <c r="F128" s="191" t="s">
        <v>368</v>
      </c>
      <c r="G128" s="193"/>
      <c r="H128" s="192" t="s">
        <v>369</v>
      </c>
      <c r="I128" s="190"/>
      <c r="J128" s="192" t="s">
        <v>370</v>
      </c>
      <c r="K128" s="190"/>
      <c r="L128" s="192"/>
      <c r="M128" s="757"/>
      <c r="N128" s="737"/>
      <c r="O128" s="195"/>
      <c r="P128" s="298" t="b">
        <v>0</v>
      </c>
      <c r="Q128" s="298" t="b">
        <v>0</v>
      </c>
      <c r="R128" s="298" t="b">
        <v>0</v>
      </c>
    </row>
    <row r="129" spans="2:22" ht="30" customHeight="1" x14ac:dyDescent="0.15">
      <c r="B129" s="745"/>
      <c r="C129" s="732" t="s">
        <v>371</v>
      </c>
      <c r="D129" s="729" t="s">
        <v>372</v>
      </c>
      <c r="E129" s="231"/>
      <c r="F129" s="163" t="s">
        <v>373</v>
      </c>
      <c r="G129" s="232"/>
      <c r="H129" s="163" t="s">
        <v>374</v>
      </c>
      <c r="I129" s="232"/>
      <c r="J129" s="155" t="s">
        <v>375</v>
      </c>
      <c r="K129" s="232"/>
      <c r="L129" s="163" t="s">
        <v>376</v>
      </c>
      <c r="M129" s="758"/>
      <c r="N129" s="741"/>
      <c r="P129" s="298" t="b">
        <v>0</v>
      </c>
      <c r="Q129" s="298" t="b">
        <v>0</v>
      </c>
      <c r="R129" s="298" t="b">
        <v>0</v>
      </c>
      <c r="S129" s="298" t="b">
        <v>0</v>
      </c>
      <c r="T129" s="298" t="b">
        <v>0</v>
      </c>
      <c r="U129" s="298" t="b">
        <f>IF(OR(N129="〇",N129="○"),TRUE,FALSE)</f>
        <v>0</v>
      </c>
      <c r="V129" s="298" t="b">
        <f>OR(P129,Q129,R129,S129,T129,U129,P130,Q130,R130,S130,T130)</f>
        <v>0</v>
      </c>
    </row>
    <row r="130" spans="2:22" ht="30" customHeight="1" x14ac:dyDescent="0.15">
      <c r="B130" s="745"/>
      <c r="C130" s="733"/>
      <c r="D130" s="743"/>
      <c r="E130" s="247"/>
      <c r="F130" s="192" t="s">
        <v>377</v>
      </c>
      <c r="G130" s="190"/>
      <c r="H130" s="192" t="s">
        <v>378</v>
      </c>
      <c r="I130" s="253"/>
      <c r="J130" s="254"/>
      <c r="K130" s="255"/>
      <c r="L130" s="256"/>
      <c r="M130" s="760"/>
      <c r="N130" s="754"/>
      <c r="P130" s="298" t="b">
        <v>0</v>
      </c>
      <c r="Q130" s="298" t="b">
        <v>0</v>
      </c>
    </row>
    <row r="131" spans="2:22" ht="30" customHeight="1" x14ac:dyDescent="0.15">
      <c r="B131" s="745"/>
      <c r="C131" s="207" t="s">
        <v>379</v>
      </c>
      <c r="D131" s="226" t="s">
        <v>380</v>
      </c>
      <c r="E131" s="208"/>
      <c r="F131" s="209" t="s">
        <v>381</v>
      </c>
      <c r="G131" s="177"/>
      <c r="H131" s="182"/>
      <c r="I131" s="177"/>
      <c r="J131" s="182"/>
      <c r="K131" s="177"/>
      <c r="L131" s="257"/>
      <c r="M131" s="258"/>
      <c r="N131" s="114"/>
      <c r="O131" s="195"/>
      <c r="P131" s="298" t="b">
        <v>0</v>
      </c>
      <c r="T131" s="298" t="b">
        <v>0</v>
      </c>
      <c r="U131" s="298" t="b">
        <f>IF(OR(N131="〇",N131="○"),TRUE,FALSE)</f>
        <v>0</v>
      </c>
      <c r="V131" s="298" t="b">
        <f>OR(P131,Q131,R131,S131,T131,U131)</f>
        <v>0</v>
      </c>
    </row>
    <row r="132" spans="2:22" ht="30" customHeight="1" x14ac:dyDescent="0.15">
      <c r="B132" s="745"/>
      <c r="C132" s="732" t="s">
        <v>382</v>
      </c>
      <c r="D132" s="729" t="s">
        <v>383</v>
      </c>
      <c r="E132" s="231"/>
      <c r="F132" s="171" t="s">
        <v>384</v>
      </c>
      <c r="G132" s="232"/>
      <c r="H132" s="171" t="s">
        <v>385</v>
      </c>
      <c r="I132" s="232"/>
      <c r="J132" s="155" t="s">
        <v>386</v>
      </c>
      <c r="K132" s="232"/>
      <c r="L132" s="163" t="s">
        <v>387</v>
      </c>
      <c r="M132" s="756"/>
      <c r="N132" s="736"/>
      <c r="O132" s="195"/>
      <c r="P132" s="298" t="b">
        <v>0</v>
      </c>
      <c r="Q132" s="298" t="b">
        <v>0</v>
      </c>
      <c r="R132" s="298" t="b">
        <v>0</v>
      </c>
      <c r="S132" s="298" t="b">
        <v>0</v>
      </c>
      <c r="T132" s="298" t="b">
        <v>0</v>
      </c>
      <c r="U132" s="298" t="b">
        <f>IF(OR(N132="〇",N132="○"),TRUE,FALSE)</f>
        <v>0</v>
      </c>
      <c r="V132" s="298" t="b">
        <f>OR(P132,Q132,R132,S132,T132,U132,P133,Q133,R133,S133,T133,P134,Q134,R134,S134,T134)</f>
        <v>0</v>
      </c>
    </row>
    <row r="133" spans="2:22" ht="30" customHeight="1" x14ac:dyDescent="0.15">
      <c r="B133" s="745"/>
      <c r="C133" s="744"/>
      <c r="D133" s="730"/>
      <c r="E133" s="244"/>
      <c r="F133" s="142" t="s">
        <v>388</v>
      </c>
      <c r="G133" s="246"/>
      <c r="H133" s="142" t="s">
        <v>389</v>
      </c>
      <c r="I133" s="246"/>
      <c r="J133" s="142" t="s">
        <v>390</v>
      </c>
      <c r="K133" s="143"/>
      <c r="L133" s="142" t="s">
        <v>391</v>
      </c>
      <c r="M133" s="761"/>
      <c r="N133" s="740"/>
      <c r="O133" s="195"/>
      <c r="P133" s="298" t="b">
        <v>0</v>
      </c>
      <c r="Q133" s="298" t="b">
        <v>0</v>
      </c>
      <c r="R133" s="298" t="b">
        <v>0</v>
      </c>
      <c r="S133" s="298" t="b">
        <v>0</v>
      </c>
    </row>
    <row r="134" spans="2:22" ht="30" customHeight="1" x14ac:dyDescent="0.15">
      <c r="B134" s="745"/>
      <c r="C134" s="733"/>
      <c r="D134" s="743"/>
      <c r="E134" s="221"/>
      <c r="F134" s="192" t="s">
        <v>392</v>
      </c>
      <c r="G134" s="190"/>
      <c r="H134" s="194"/>
      <c r="I134" s="167"/>
      <c r="J134" s="161"/>
      <c r="K134" s="190"/>
      <c r="L134" s="192"/>
      <c r="M134" s="757"/>
      <c r="N134" s="737"/>
      <c r="O134" s="195"/>
      <c r="P134" s="298" t="b">
        <v>0</v>
      </c>
    </row>
    <row r="135" spans="2:22" ht="30" customHeight="1" x14ac:dyDescent="0.15">
      <c r="B135" s="745"/>
      <c r="C135" s="732" t="s">
        <v>393</v>
      </c>
      <c r="D135" s="729" t="s">
        <v>394</v>
      </c>
      <c r="E135" s="231"/>
      <c r="F135" s="155" t="s">
        <v>395</v>
      </c>
      <c r="G135" s="232"/>
      <c r="H135" s="155" t="s">
        <v>396</v>
      </c>
      <c r="I135" s="232"/>
      <c r="J135" s="155" t="s">
        <v>397</v>
      </c>
      <c r="K135" s="232"/>
      <c r="L135" s="155" t="s">
        <v>398</v>
      </c>
      <c r="M135" s="756"/>
      <c r="N135" s="736"/>
      <c r="O135" s="195"/>
      <c r="P135" s="298" t="b">
        <v>0</v>
      </c>
      <c r="Q135" s="298" t="b">
        <v>0</v>
      </c>
      <c r="R135" s="298" t="b">
        <v>0</v>
      </c>
      <c r="S135" s="298" t="b">
        <v>0</v>
      </c>
      <c r="T135" s="298" t="b">
        <v>0</v>
      </c>
      <c r="U135" s="298" t="b">
        <f>IF(OR(N135="〇",N135="○"),TRUE,FALSE)</f>
        <v>0</v>
      </c>
      <c r="V135" s="298" t="b">
        <f>OR(P135,Q135,R135,S135,T135,U135,P136,Q136,R136,S136,T136)</f>
        <v>0</v>
      </c>
    </row>
    <row r="136" spans="2:22" ht="30" customHeight="1" x14ac:dyDescent="0.15">
      <c r="B136" s="746"/>
      <c r="C136" s="744"/>
      <c r="D136" s="730"/>
      <c r="E136" s="244"/>
      <c r="F136" s="196" t="s">
        <v>399</v>
      </c>
      <c r="G136" s="246"/>
      <c r="H136" s="142" t="s">
        <v>400</v>
      </c>
      <c r="I136" s="246"/>
      <c r="J136" s="168"/>
      <c r="K136" s="246"/>
      <c r="L136" s="142"/>
      <c r="M136" s="761"/>
      <c r="N136" s="740"/>
      <c r="O136" s="195"/>
      <c r="P136" s="298" t="b">
        <v>0</v>
      </c>
      <c r="Q136" s="298" t="b">
        <v>0</v>
      </c>
    </row>
    <row r="137" spans="2:22" ht="30" customHeight="1" x14ac:dyDescent="0.15">
      <c r="B137" s="723" t="s">
        <v>401</v>
      </c>
      <c r="C137" s="732" t="s">
        <v>402</v>
      </c>
      <c r="D137" s="729" t="s">
        <v>403</v>
      </c>
      <c r="E137" s="231"/>
      <c r="F137" s="155" t="s">
        <v>404</v>
      </c>
      <c r="G137" s="232"/>
      <c r="H137" s="155" t="s">
        <v>405</v>
      </c>
      <c r="I137" s="232"/>
      <c r="J137" s="155" t="s">
        <v>406</v>
      </c>
      <c r="K137" s="232"/>
      <c r="L137" s="155" t="s">
        <v>407</v>
      </c>
      <c r="M137" s="758"/>
      <c r="N137" s="741"/>
      <c r="P137" s="298" t="b">
        <v>0</v>
      </c>
      <c r="Q137" s="298" t="b">
        <v>0</v>
      </c>
      <c r="R137" s="298" t="b">
        <v>0</v>
      </c>
      <c r="S137" s="298" t="b">
        <v>0</v>
      </c>
      <c r="T137" s="298" t="b">
        <v>0</v>
      </c>
      <c r="U137" s="298" t="b">
        <f>IF(OR(N137="〇",N137="○"),TRUE,FALSE)</f>
        <v>0</v>
      </c>
      <c r="V137" s="298" t="b">
        <f>OR(P137,Q137,R137,S137,T137,U137,P138,Q138,R138,S138,T138)</f>
        <v>0</v>
      </c>
    </row>
    <row r="138" spans="2:22" ht="30" customHeight="1" x14ac:dyDescent="0.15">
      <c r="B138" s="745"/>
      <c r="C138" s="733"/>
      <c r="D138" s="743"/>
      <c r="E138" s="221"/>
      <c r="F138" s="259" t="s">
        <v>408</v>
      </c>
      <c r="G138" s="253"/>
      <c r="H138" s="254"/>
      <c r="I138" s="167"/>
      <c r="J138" s="161"/>
      <c r="K138" s="190"/>
      <c r="L138" s="192"/>
      <c r="M138" s="760"/>
      <c r="N138" s="754"/>
      <c r="O138" s="195"/>
      <c r="P138" s="298" t="b">
        <v>0</v>
      </c>
    </row>
    <row r="139" spans="2:22" ht="30" customHeight="1" x14ac:dyDescent="0.15">
      <c r="B139" s="745"/>
      <c r="C139" s="732" t="s">
        <v>409</v>
      </c>
      <c r="D139" s="729" t="s">
        <v>410</v>
      </c>
      <c r="E139" s="231"/>
      <c r="F139" s="155" t="s">
        <v>411</v>
      </c>
      <c r="G139" s="232"/>
      <c r="H139" s="155" t="s">
        <v>412</v>
      </c>
      <c r="I139" s="232"/>
      <c r="J139" s="155" t="s">
        <v>413</v>
      </c>
      <c r="K139" s="232"/>
      <c r="L139" s="155" t="s">
        <v>414</v>
      </c>
      <c r="M139" s="758"/>
      <c r="N139" s="736"/>
      <c r="O139" s="195"/>
      <c r="P139" s="298" t="b">
        <v>0</v>
      </c>
      <c r="Q139" s="298" t="b">
        <v>0</v>
      </c>
      <c r="R139" s="298" t="b">
        <v>0</v>
      </c>
      <c r="S139" s="298" t="b">
        <v>0</v>
      </c>
      <c r="T139" s="298" t="b">
        <v>0</v>
      </c>
      <c r="U139" s="298" t="b">
        <f>IF(OR(N139="〇",N139="○"),TRUE,FALSE)</f>
        <v>0</v>
      </c>
      <c r="V139" s="298" t="b">
        <f>OR(P139,Q139,R139,S139,T139,U139,P140,Q140,R140,S140,T140)</f>
        <v>0</v>
      </c>
    </row>
    <row r="140" spans="2:22" ht="30" customHeight="1" x14ac:dyDescent="0.15">
      <c r="B140" s="746"/>
      <c r="C140" s="733"/>
      <c r="D140" s="743"/>
      <c r="E140" s="221"/>
      <c r="F140" s="191" t="s">
        <v>415</v>
      </c>
      <c r="G140" s="190"/>
      <c r="H140" s="191" t="s">
        <v>416</v>
      </c>
      <c r="I140" s="190"/>
      <c r="J140" s="192" t="s">
        <v>417</v>
      </c>
      <c r="K140" s="193"/>
      <c r="L140" s="191" t="s">
        <v>418</v>
      </c>
      <c r="M140" s="760"/>
      <c r="N140" s="737"/>
      <c r="O140" s="195"/>
      <c r="P140" s="298" t="b">
        <v>0</v>
      </c>
      <c r="Q140" s="298" t="b">
        <v>0</v>
      </c>
      <c r="R140" s="298" t="b">
        <v>0</v>
      </c>
      <c r="S140" s="298" t="b">
        <v>0</v>
      </c>
    </row>
    <row r="141" spans="2:22" ht="30" customHeight="1" x14ac:dyDescent="0.15">
      <c r="B141" s="260"/>
      <c r="C141" s="261"/>
      <c r="D141" s="262"/>
      <c r="E141" s="169"/>
      <c r="F141" s="236"/>
      <c r="G141" s="169"/>
      <c r="H141" s="238"/>
      <c r="I141" s="263"/>
      <c r="J141" s="165"/>
      <c r="K141" s="169"/>
      <c r="L141" s="236"/>
      <c r="M141" s="264"/>
      <c r="N141" s="265"/>
      <c r="O141" s="195"/>
    </row>
    <row r="142" spans="2:22" ht="13.5" customHeight="1" x14ac:dyDescent="0.15">
      <c r="B142" s="188" t="s">
        <v>0</v>
      </c>
      <c r="C142" s="121"/>
      <c r="D142" s="121"/>
      <c r="E142" s="117"/>
      <c r="F142" s="118"/>
      <c r="G142" s="117"/>
      <c r="H142" s="118"/>
      <c r="I142" s="117"/>
      <c r="J142" s="118"/>
      <c r="K142" s="117"/>
      <c r="L142" s="118"/>
      <c r="M142" s="117"/>
      <c r="N142" s="120" t="s">
        <v>98</v>
      </c>
      <c r="O142" s="195"/>
    </row>
    <row r="143" spans="2:22" ht="19.5" customHeight="1" x14ac:dyDescent="0.15">
      <c r="B143" s="124"/>
      <c r="C143" s="124"/>
      <c r="D143" s="124"/>
      <c r="E143" s="124"/>
      <c r="F143" s="125"/>
      <c r="G143" s="124"/>
      <c r="H143" s="126"/>
      <c r="I143" s="755" t="s">
        <v>3</v>
      </c>
      <c r="J143" s="755"/>
      <c r="K143" s="763"/>
      <c r="L143" s="763"/>
      <c r="M143" s="763"/>
      <c r="N143" s="763"/>
      <c r="O143" s="195"/>
    </row>
    <row r="144" spans="2:22" ht="19.5" customHeight="1" x14ac:dyDescent="0.15">
      <c r="B144" s="124"/>
      <c r="C144" s="124"/>
      <c r="D144" s="124"/>
      <c r="E144" s="124"/>
      <c r="F144" s="125"/>
      <c r="G144" s="124"/>
      <c r="H144" s="126"/>
      <c r="I144" s="755" t="s">
        <v>4</v>
      </c>
      <c r="J144" s="755"/>
      <c r="K144" s="755"/>
      <c r="L144" s="762"/>
      <c r="M144" s="762"/>
      <c r="N144" s="762"/>
      <c r="O144" s="195"/>
    </row>
    <row r="145" spans="2:22" ht="7.5" customHeight="1" x14ac:dyDescent="0.15">
      <c r="B145" s="124"/>
      <c r="C145" s="124"/>
      <c r="D145" s="124"/>
      <c r="E145" s="124"/>
      <c r="F145" s="125"/>
      <c r="G145" s="124"/>
      <c r="H145" s="126"/>
      <c r="I145" s="127"/>
      <c r="J145" s="127"/>
      <c r="K145" s="127"/>
      <c r="L145" s="128"/>
      <c r="M145" s="128"/>
      <c r="N145" s="128"/>
      <c r="O145" s="195"/>
    </row>
    <row r="146" spans="2:22" ht="30" customHeight="1" x14ac:dyDescent="0.15">
      <c r="B146" s="750" t="s">
        <v>9</v>
      </c>
      <c r="C146" s="747" t="s">
        <v>10</v>
      </c>
      <c r="D146" s="750" t="s">
        <v>11</v>
      </c>
      <c r="E146" s="727" t="s">
        <v>12</v>
      </c>
      <c r="F146" s="728"/>
      <c r="G146" s="728"/>
      <c r="H146" s="728"/>
      <c r="I146" s="728"/>
      <c r="J146" s="728"/>
      <c r="K146" s="728"/>
      <c r="L146" s="728"/>
      <c r="M146" s="748" t="s">
        <v>13</v>
      </c>
      <c r="N146" s="750" t="s">
        <v>14</v>
      </c>
      <c r="O146" s="195"/>
    </row>
    <row r="147" spans="2:22" ht="30" customHeight="1" x14ac:dyDescent="0.15">
      <c r="B147" s="751"/>
      <c r="C147" s="747"/>
      <c r="D147" s="750"/>
      <c r="E147" s="752" t="s">
        <v>15</v>
      </c>
      <c r="F147" s="753"/>
      <c r="G147" s="753"/>
      <c r="H147" s="753"/>
      <c r="I147" s="753"/>
      <c r="J147" s="753"/>
      <c r="K147" s="753"/>
      <c r="L147" s="753"/>
      <c r="M147" s="749"/>
      <c r="N147" s="751"/>
      <c r="O147" s="195"/>
    </row>
    <row r="148" spans="2:22" ht="30" customHeight="1" x14ac:dyDescent="0.15">
      <c r="B148" s="723" t="s">
        <v>419</v>
      </c>
      <c r="C148" s="207" t="s">
        <v>420</v>
      </c>
      <c r="D148" s="226" t="s">
        <v>421</v>
      </c>
      <c r="E148" s="208"/>
      <c r="F148" s="209" t="s">
        <v>422</v>
      </c>
      <c r="G148" s="177"/>
      <c r="H148" s="266" t="s">
        <v>423</v>
      </c>
      <c r="I148" s="267"/>
      <c r="J148" s="268"/>
      <c r="K148" s="177"/>
      <c r="L148" s="209"/>
      <c r="M148" s="258"/>
      <c r="N148" s="115"/>
      <c r="O148" s="195"/>
      <c r="P148" s="298" t="b">
        <v>0</v>
      </c>
      <c r="Q148" s="298" t="b">
        <v>0</v>
      </c>
      <c r="T148" s="298" t="b">
        <v>0</v>
      </c>
      <c r="U148" s="298" t="b">
        <f>IF(OR(N148="〇",N148="○"),TRUE,FALSE)</f>
        <v>0</v>
      </c>
      <c r="V148" s="298" t="b">
        <f>OR(P148,Q148,R148,S148,T148,U148)</f>
        <v>0</v>
      </c>
    </row>
    <row r="149" spans="2:22" ht="30" customHeight="1" x14ac:dyDescent="0.15">
      <c r="B149" s="745"/>
      <c r="C149" s="732" t="s">
        <v>424</v>
      </c>
      <c r="D149" s="729" t="s">
        <v>425</v>
      </c>
      <c r="E149" s="231"/>
      <c r="F149" s="155" t="s">
        <v>426</v>
      </c>
      <c r="G149" s="232"/>
      <c r="H149" s="155" t="s">
        <v>427</v>
      </c>
      <c r="I149" s="232"/>
      <c r="J149" s="163" t="s">
        <v>428</v>
      </c>
      <c r="K149" s="232"/>
      <c r="L149" s="155" t="s">
        <v>429</v>
      </c>
      <c r="M149" s="725"/>
      <c r="N149" s="741"/>
      <c r="P149" s="298" t="b">
        <v>0</v>
      </c>
      <c r="Q149" s="298" t="b">
        <v>0</v>
      </c>
      <c r="R149" s="298" t="b">
        <v>0</v>
      </c>
      <c r="S149" s="298" t="b">
        <v>0</v>
      </c>
      <c r="T149" s="298" t="b">
        <v>0</v>
      </c>
      <c r="U149" s="298" t="b">
        <f>IF(OR(N149="〇",N149="○"),TRUE,FALSE)</f>
        <v>0</v>
      </c>
      <c r="V149" s="298" t="b">
        <f>OR(P149,Q149,R149,S149,T149,U149,P150,Q150,R150,S150,T150)</f>
        <v>0</v>
      </c>
    </row>
    <row r="150" spans="2:22" ht="30" customHeight="1" x14ac:dyDescent="0.15">
      <c r="B150" s="746"/>
      <c r="C150" s="733"/>
      <c r="D150" s="743"/>
      <c r="E150" s="233"/>
      <c r="F150" s="240" t="s">
        <v>430</v>
      </c>
      <c r="I150" s="235"/>
      <c r="J150" s="236"/>
      <c r="K150" s="235"/>
      <c r="L150" s="240"/>
      <c r="M150" s="726"/>
      <c r="N150" s="754"/>
      <c r="O150" s="195"/>
      <c r="P150" s="298" t="b">
        <v>0</v>
      </c>
    </row>
    <row r="151" spans="2:22" ht="30" customHeight="1" x14ac:dyDescent="0.15">
      <c r="B151" s="723" t="s">
        <v>431</v>
      </c>
      <c r="C151" s="732" t="s">
        <v>432</v>
      </c>
      <c r="D151" s="729" t="s">
        <v>433</v>
      </c>
      <c r="E151" s="231"/>
      <c r="F151" s="171" t="s">
        <v>434</v>
      </c>
      <c r="G151" s="232"/>
      <c r="H151" s="171" t="s">
        <v>435</v>
      </c>
      <c r="I151" s="232"/>
      <c r="J151" s="163" t="s">
        <v>436</v>
      </c>
      <c r="K151" s="232"/>
      <c r="L151" s="163" t="s">
        <v>437</v>
      </c>
      <c r="M151" s="738"/>
      <c r="N151" s="736"/>
      <c r="O151" s="195"/>
      <c r="P151" s="298" t="b">
        <v>0</v>
      </c>
      <c r="Q151" s="298" t="b">
        <v>0</v>
      </c>
      <c r="R151" s="298" t="b">
        <v>0</v>
      </c>
      <c r="S151" s="298" t="b">
        <v>0</v>
      </c>
      <c r="T151" s="298" t="b">
        <v>0</v>
      </c>
      <c r="U151" s="298" t="b">
        <f>IF(OR(N151="〇",N151="○"),TRUE,FALSE)</f>
        <v>0</v>
      </c>
      <c r="V151" s="298" t="b">
        <f>OR(P151,Q151,R151,S151,T151,U151,P152,Q152,R152,S152,T152,P153,Q153,R153,S153,T153,P154,Q154,R154,S154,T154,P155,Q155,R155,S155,T155,P156,Q156,R156,S156,T156)</f>
        <v>0</v>
      </c>
    </row>
    <row r="152" spans="2:22" ht="30" customHeight="1" x14ac:dyDescent="0.15">
      <c r="B152" s="745"/>
      <c r="C152" s="744"/>
      <c r="D152" s="730"/>
      <c r="E152" s="244"/>
      <c r="F152" s="174" t="s">
        <v>438</v>
      </c>
      <c r="G152" s="246"/>
      <c r="H152" s="174" t="s">
        <v>439</v>
      </c>
      <c r="I152" s="246"/>
      <c r="J152" s="245" t="s">
        <v>440</v>
      </c>
      <c r="K152" s="246"/>
      <c r="L152" s="142" t="s">
        <v>441</v>
      </c>
      <c r="M152" s="794"/>
      <c r="N152" s="740"/>
      <c r="O152" s="195"/>
      <c r="P152" s="298" t="b">
        <v>0</v>
      </c>
      <c r="Q152" s="298" t="b">
        <v>0</v>
      </c>
      <c r="R152" s="298" t="b">
        <v>0</v>
      </c>
      <c r="S152" s="298" t="b">
        <v>0</v>
      </c>
    </row>
    <row r="153" spans="2:22" ht="30" customHeight="1" x14ac:dyDescent="0.15">
      <c r="B153" s="745"/>
      <c r="C153" s="744"/>
      <c r="D153" s="730"/>
      <c r="E153" s="244"/>
      <c r="F153" s="142" t="s">
        <v>442</v>
      </c>
      <c r="G153" s="246"/>
      <c r="H153" s="142" t="s">
        <v>443</v>
      </c>
      <c r="I153" s="246"/>
      <c r="J153" s="142" t="s">
        <v>444</v>
      </c>
      <c r="K153" s="246"/>
      <c r="L153" s="142" t="s">
        <v>445</v>
      </c>
      <c r="M153" s="794"/>
      <c r="N153" s="740"/>
      <c r="O153" s="195"/>
      <c r="P153" s="298" t="b">
        <v>0</v>
      </c>
      <c r="Q153" s="298" t="b">
        <v>0</v>
      </c>
      <c r="R153" s="298" t="b">
        <v>0</v>
      </c>
      <c r="S153" s="298" t="b">
        <v>0</v>
      </c>
    </row>
    <row r="154" spans="2:22" ht="30" customHeight="1" x14ac:dyDescent="0.15">
      <c r="B154" s="745"/>
      <c r="C154" s="744"/>
      <c r="D154" s="730"/>
      <c r="E154" s="244"/>
      <c r="F154" s="142" t="s">
        <v>446</v>
      </c>
      <c r="G154" s="246"/>
      <c r="H154" s="142" t="s">
        <v>447</v>
      </c>
      <c r="I154" s="246"/>
      <c r="J154" s="142" t="s">
        <v>448</v>
      </c>
      <c r="K154" s="246"/>
      <c r="L154" s="142" t="s">
        <v>449</v>
      </c>
      <c r="M154" s="794"/>
      <c r="N154" s="740"/>
      <c r="O154" s="195"/>
      <c r="P154" s="298" t="b">
        <v>0</v>
      </c>
      <c r="Q154" s="298" t="b">
        <v>0</v>
      </c>
      <c r="R154" s="298" t="b">
        <v>0</v>
      </c>
      <c r="S154" s="298" t="b">
        <v>0</v>
      </c>
    </row>
    <row r="155" spans="2:22" ht="30" customHeight="1" x14ac:dyDescent="0.15">
      <c r="B155" s="745"/>
      <c r="C155" s="744"/>
      <c r="D155" s="730"/>
      <c r="E155" s="244"/>
      <c r="F155" s="142" t="s">
        <v>450</v>
      </c>
      <c r="G155" s="246"/>
      <c r="H155" s="142" t="s">
        <v>451</v>
      </c>
      <c r="I155" s="246"/>
      <c r="J155" s="142" t="s">
        <v>452</v>
      </c>
      <c r="K155" s="246"/>
      <c r="L155" s="269" t="s">
        <v>453</v>
      </c>
      <c r="M155" s="794"/>
      <c r="N155" s="740"/>
      <c r="O155" s="195"/>
      <c r="P155" s="298" t="b">
        <v>0</v>
      </c>
      <c r="Q155" s="298" t="b">
        <v>0</v>
      </c>
      <c r="R155" s="298" t="b">
        <v>0</v>
      </c>
      <c r="S155" s="298" t="b">
        <v>0</v>
      </c>
    </row>
    <row r="156" spans="2:22" ht="30" customHeight="1" x14ac:dyDescent="0.15">
      <c r="B156" s="745"/>
      <c r="C156" s="733"/>
      <c r="D156" s="743"/>
      <c r="E156" s="221"/>
      <c r="F156" s="270" t="s">
        <v>454</v>
      </c>
      <c r="G156" s="190"/>
      <c r="H156" s="191" t="s">
        <v>455</v>
      </c>
      <c r="I156" s="271"/>
      <c r="J156" s="222"/>
      <c r="K156" s="271"/>
      <c r="L156" s="250"/>
      <c r="M156" s="739"/>
      <c r="N156" s="737"/>
      <c r="P156" s="298" t="b">
        <v>0</v>
      </c>
      <c r="Q156" s="298" t="b">
        <v>0</v>
      </c>
    </row>
    <row r="157" spans="2:22" ht="30" customHeight="1" x14ac:dyDescent="0.15">
      <c r="B157" s="745"/>
      <c r="C157" s="732" t="s">
        <v>456</v>
      </c>
      <c r="D157" s="729" t="s">
        <v>457</v>
      </c>
      <c r="E157" s="231"/>
      <c r="F157" s="155" t="s">
        <v>458</v>
      </c>
      <c r="G157" s="232"/>
      <c r="H157" s="155" t="s">
        <v>459</v>
      </c>
      <c r="I157" s="232"/>
      <c r="J157" s="155" t="s">
        <v>460</v>
      </c>
      <c r="K157" s="232"/>
      <c r="L157" s="155" t="s">
        <v>461</v>
      </c>
      <c r="M157" s="725"/>
      <c r="N157" s="736"/>
      <c r="O157" s="195"/>
      <c r="P157" s="298" t="b">
        <v>0</v>
      </c>
      <c r="Q157" s="298" t="b">
        <v>0</v>
      </c>
      <c r="R157" s="298" t="b">
        <v>0</v>
      </c>
      <c r="S157" s="298" t="b">
        <v>0</v>
      </c>
      <c r="T157" s="298" t="b">
        <v>0</v>
      </c>
      <c r="U157" s="298" t="b">
        <f>IF(OR(N157="〇",N157="○"),TRUE,FALSE)</f>
        <v>0</v>
      </c>
      <c r="V157" s="298" t="b">
        <f>OR(P157,Q157,R157,S157,T157,U157,P158,Q158,R158,S158,T158,P159,Q159,R159,S159,T159,P160,Q160,R160,S160,T160)</f>
        <v>0</v>
      </c>
    </row>
    <row r="158" spans="2:22" ht="30" customHeight="1" x14ac:dyDescent="0.15">
      <c r="B158" s="745"/>
      <c r="C158" s="744"/>
      <c r="D158" s="730"/>
      <c r="E158" s="244"/>
      <c r="F158" s="142" t="s">
        <v>462</v>
      </c>
      <c r="G158" s="246"/>
      <c r="H158" s="142" t="s">
        <v>463</v>
      </c>
      <c r="I158" s="246"/>
      <c r="J158" s="142" t="s">
        <v>464</v>
      </c>
      <c r="K158" s="246"/>
      <c r="L158" s="142" t="s">
        <v>465</v>
      </c>
      <c r="M158" s="731"/>
      <c r="N158" s="740"/>
      <c r="O158" s="195"/>
      <c r="P158" s="298" t="b">
        <v>0</v>
      </c>
      <c r="Q158" s="298" t="b">
        <v>0</v>
      </c>
      <c r="R158" s="298" t="b">
        <v>0</v>
      </c>
      <c r="S158" s="298" t="b">
        <v>0</v>
      </c>
    </row>
    <row r="159" spans="2:22" ht="30" customHeight="1" x14ac:dyDescent="0.15">
      <c r="B159" s="745"/>
      <c r="C159" s="744"/>
      <c r="D159" s="730"/>
      <c r="E159" s="244"/>
      <c r="F159" s="174" t="s">
        <v>466</v>
      </c>
      <c r="G159" s="246"/>
      <c r="H159" s="142" t="s">
        <v>467</v>
      </c>
      <c r="I159" s="246"/>
      <c r="J159" s="142" t="s">
        <v>468</v>
      </c>
      <c r="K159" s="246"/>
      <c r="L159" s="142" t="s">
        <v>469</v>
      </c>
      <c r="M159" s="731"/>
      <c r="N159" s="740"/>
      <c r="O159" s="195"/>
      <c r="P159" s="298" t="b">
        <v>0</v>
      </c>
      <c r="Q159" s="298" t="b">
        <v>0</v>
      </c>
      <c r="R159" s="298" t="b">
        <v>0</v>
      </c>
      <c r="S159" s="298" t="b">
        <v>0</v>
      </c>
    </row>
    <row r="160" spans="2:22" ht="30" customHeight="1" x14ac:dyDescent="0.15">
      <c r="B160" s="746"/>
      <c r="C160" s="733"/>
      <c r="D160" s="743"/>
      <c r="E160" s="247"/>
      <c r="F160" s="270" t="s">
        <v>470</v>
      </c>
      <c r="G160" s="255"/>
      <c r="H160" s="272"/>
      <c r="I160" s="253"/>
      <c r="J160" s="168"/>
      <c r="K160" s="273"/>
      <c r="L160" s="192"/>
      <c r="M160" s="726"/>
      <c r="N160" s="737"/>
      <c r="O160" s="195"/>
      <c r="P160" s="298" t="b">
        <v>0</v>
      </c>
    </row>
    <row r="161" spans="2:22" ht="30" customHeight="1" x14ac:dyDescent="0.15">
      <c r="B161" s="802" t="s">
        <v>471</v>
      </c>
      <c r="C161" s="732" t="s">
        <v>472</v>
      </c>
      <c r="D161" s="729" t="s">
        <v>473</v>
      </c>
      <c r="E161" s="151"/>
      <c r="F161" s="155" t="s">
        <v>474</v>
      </c>
      <c r="G161" s="189"/>
      <c r="H161" s="155" t="s">
        <v>475</v>
      </c>
      <c r="I161" s="189"/>
      <c r="J161" s="274" t="s">
        <v>476</v>
      </c>
      <c r="K161" s="189"/>
      <c r="L161" s="274" t="s">
        <v>477</v>
      </c>
      <c r="M161" s="800"/>
      <c r="N161" s="736"/>
      <c r="O161" s="195"/>
      <c r="P161" s="298" t="b">
        <v>0</v>
      </c>
      <c r="Q161" s="298" t="b">
        <v>0</v>
      </c>
      <c r="R161" s="298" t="b">
        <v>0</v>
      </c>
      <c r="S161" s="298" t="b">
        <v>0</v>
      </c>
      <c r="T161" s="298" t="b">
        <v>0</v>
      </c>
      <c r="U161" s="298" t="b">
        <f>IF(OR(N161="〇",N161="○"),TRUE,FALSE)</f>
        <v>0</v>
      </c>
      <c r="V161" s="298" t="b">
        <f>OR(P161,Q161,R161,S161,T161,U161,P162,Q162,R162,S162,T162)</f>
        <v>0</v>
      </c>
    </row>
    <row r="162" spans="2:22" ht="30" customHeight="1" x14ac:dyDescent="0.15">
      <c r="B162" s="803"/>
      <c r="C162" s="733"/>
      <c r="D162" s="743"/>
      <c r="E162" s="221"/>
      <c r="F162" s="191" t="s">
        <v>478</v>
      </c>
      <c r="G162" s="190"/>
      <c r="H162" s="194"/>
      <c r="I162" s="167"/>
      <c r="J162" s="161"/>
      <c r="K162" s="255"/>
      <c r="L162" s="275"/>
      <c r="M162" s="801"/>
      <c r="N162" s="737"/>
      <c r="O162" s="195"/>
      <c r="P162" s="298" t="b">
        <v>0</v>
      </c>
    </row>
    <row r="163" spans="2:22" ht="30" customHeight="1" x14ac:dyDescent="0.15">
      <c r="B163" s="803"/>
      <c r="C163" s="732" t="s">
        <v>479</v>
      </c>
      <c r="D163" s="729" t="s">
        <v>480</v>
      </c>
      <c r="E163" s="231"/>
      <c r="F163" s="155" t="s">
        <v>481</v>
      </c>
      <c r="G163" s="232"/>
      <c r="H163" s="155" t="s">
        <v>482</v>
      </c>
      <c r="I163" s="232"/>
      <c r="J163" s="155" t="s">
        <v>483</v>
      </c>
      <c r="K163" s="232"/>
      <c r="L163" s="155" t="s">
        <v>484</v>
      </c>
      <c r="M163" s="756"/>
      <c r="N163" s="736"/>
      <c r="O163" s="195"/>
      <c r="P163" s="298" t="b">
        <v>0</v>
      </c>
      <c r="Q163" s="298" t="b">
        <v>0</v>
      </c>
      <c r="R163" s="298" t="b">
        <v>0</v>
      </c>
      <c r="S163" s="298" t="b">
        <v>0</v>
      </c>
      <c r="T163" s="298" t="b">
        <v>0</v>
      </c>
      <c r="U163" s="298" t="b">
        <f>IF(OR(N163="〇",N163="○"),TRUE,FALSE)</f>
        <v>0</v>
      </c>
      <c r="V163" s="298" t="b">
        <f>OR(P163,Q163,R163,S163,T163,U163,P164,Q164,R164,S164,T164,P165,Q165,R165,S165,T165,P166,Q166,R166,S166,T166)</f>
        <v>0</v>
      </c>
    </row>
    <row r="164" spans="2:22" ht="30" customHeight="1" x14ac:dyDescent="0.15">
      <c r="B164" s="803"/>
      <c r="C164" s="744"/>
      <c r="D164" s="730"/>
      <c r="E164" s="244"/>
      <c r="F164" s="142" t="s">
        <v>485</v>
      </c>
      <c r="G164" s="246"/>
      <c r="H164" s="142" t="s">
        <v>486</v>
      </c>
      <c r="I164" s="246"/>
      <c r="J164" s="142" t="s">
        <v>487</v>
      </c>
      <c r="K164" s="246"/>
      <c r="L164" s="142" t="s">
        <v>488</v>
      </c>
      <c r="M164" s="761"/>
      <c r="N164" s="740"/>
      <c r="O164" s="195"/>
      <c r="P164" s="298" t="b">
        <v>0</v>
      </c>
      <c r="Q164" s="298" t="b">
        <v>0</v>
      </c>
      <c r="R164" s="298" t="b">
        <v>0</v>
      </c>
      <c r="S164" s="298" t="b">
        <v>0</v>
      </c>
    </row>
    <row r="165" spans="2:22" ht="30" customHeight="1" x14ac:dyDescent="0.15">
      <c r="B165" s="803"/>
      <c r="C165" s="744"/>
      <c r="D165" s="730"/>
      <c r="E165" s="244"/>
      <c r="F165" s="142" t="s">
        <v>489</v>
      </c>
      <c r="G165" s="246"/>
      <c r="H165" s="142" t="s">
        <v>490</v>
      </c>
      <c r="I165" s="246"/>
      <c r="J165" s="142" t="s">
        <v>491</v>
      </c>
      <c r="K165" s="246"/>
      <c r="L165" s="142" t="s">
        <v>492</v>
      </c>
      <c r="M165" s="761"/>
      <c r="N165" s="740"/>
      <c r="P165" s="298" t="b">
        <v>0</v>
      </c>
      <c r="Q165" s="298" t="b">
        <v>0</v>
      </c>
      <c r="R165" s="298" t="b">
        <v>0</v>
      </c>
      <c r="S165" s="298" t="b">
        <v>0</v>
      </c>
    </row>
    <row r="166" spans="2:22" ht="30" customHeight="1" x14ac:dyDescent="0.15">
      <c r="B166" s="803"/>
      <c r="C166" s="733"/>
      <c r="D166" s="743"/>
      <c r="E166" s="221"/>
      <c r="F166" s="191" t="s">
        <v>493</v>
      </c>
      <c r="G166" s="190"/>
      <c r="H166" s="194"/>
      <c r="I166" s="167"/>
      <c r="J166" s="161"/>
      <c r="K166" s="255"/>
      <c r="L166" s="275"/>
      <c r="M166" s="757"/>
      <c r="N166" s="737"/>
      <c r="P166" s="298" t="b">
        <v>0</v>
      </c>
    </row>
    <row r="167" spans="2:22" ht="30" customHeight="1" x14ac:dyDescent="0.15">
      <c r="B167" s="803"/>
      <c r="C167" s="217" t="s">
        <v>494</v>
      </c>
      <c r="D167" s="276" t="s">
        <v>495</v>
      </c>
      <c r="E167" s="151"/>
      <c r="F167" s="155" t="s">
        <v>496</v>
      </c>
      <c r="G167" s="189"/>
      <c r="H167" s="155" t="s">
        <v>497</v>
      </c>
      <c r="I167" s="189"/>
      <c r="J167" s="155" t="s">
        <v>498</v>
      </c>
      <c r="K167" s="189"/>
      <c r="L167" s="163" t="s">
        <v>493</v>
      </c>
      <c r="M167" s="277"/>
      <c r="N167" s="112"/>
      <c r="O167" s="195"/>
      <c r="P167" s="298" t="b">
        <v>0</v>
      </c>
      <c r="Q167" s="298" t="b">
        <v>0</v>
      </c>
      <c r="R167" s="298" t="b">
        <v>0</v>
      </c>
      <c r="S167" s="298" t="b">
        <v>0</v>
      </c>
      <c r="T167" s="298" t="b">
        <v>0</v>
      </c>
      <c r="U167" s="298" t="b">
        <f>IF(OR(N167="〇",N167="○"),TRUE,FALSE)</f>
        <v>0</v>
      </c>
      <c r="V167" s="298" t="b">
        <f>OR(P167,Q167,R167,S167,T167,U167)</f>
        <v>0</v>
      </c>
    </row>
    <row r="168" spans="2:22" ht="30" customHeight="1" x14ac:dyDescent="0.15">
      <c r="B168" s="803"/>
      <c r="C168" s="217" t="s">
        <v>499</v>
      </c>
      <c r="D168" s="276" t="s">
        <v>500</v>
      </c>
      <c r="E168" s="231"/>
      <c r="F168" s="163" t="s">
        <v>501</v>
      </c>
      <c r="G168" s="232"/>
      <c r="H168" s="155" t="s">
        <v>502</v>
      </c>
      <c r="I168" s="232"/>
      <c r="J168" s="155" t="s">
        <v>503</v>
      </c>
      <c r="K168" s="232"/>
      <c r="L168" s="220" t="s">
        <v>504</v>
      </c>
      <c r="M168" s="277"/>
      <c r="N168" s="112"/>
      <c r="O168" s="195"/>
      <c r="P168" s="298" t="b">
        <v>0</v>
      </c>
      <c r="Q168" s="298" t="b">
        <v>0</v>
      </c>
      <c r="R168" s="298" t="b">
        <v>0</v>
      </c>
      <c r="S168" s="298" t="b">
        <v>0</v>
      </c>
      <c r="T168" s="298" t="b">
        <v>0</v>
      </c>
      <c r="U168" s="298" t="b">
        <f>IF(OR(N168="〇",N168="○"),TRUE,FALSE)</f>
        <v>0</v>
      </c>
      <c r="V168" s="298" t="b">
        <f>OR(P168,Q168,R168,S168,T168,U168)</f>
        <v>0</v>
      </c>
    </row>
    <row r="169" spans="2:22" ht="30" customHeight="1" x14ac:dyDescent="0.15">
      <c r="B169" s="804"/>
      <c r="C169" s="207" t="s">
        <v>505</v>
      </c>
      <c r="D169" s="278" t="s">
        <v>506</v>
      </c>
      <c r="E169" s="279"/>
      <c r="F169" s="209" t="s">
        <v>506</v>
      </c>
      <c r="G169" s="280"/>
      <c r="H169" s="281" t="s">
        <v>493</v>
      </c>
      <c r="I169" s="280"/>
      <c r="J169" s="178"/>
      <c r="K169" s="280"/>
      <c r="L169" s="257"/>
      <c r="M169" s="282"/>
      <c r="N169" s="114"/>
      <c r="P169" s="298" t="b">
        <v>0</v>
      </c>
      <c r="Q169" s="298" t="b">
        <v>0</v>
      </c>
      <c r="T169" s="298" t="b">
        <v>0</v>
      </c>
      <c r="U169" s="298" t="b">
        <f>IF(OR(N169="〇",N169="○"),TRUE,FALSE)</f>
        <v>0</v>
      </c>
      <c r="V169" s="298" t="b">
        <f>OR(P169,Q169,R169,S169,T169,U169)</f>
        <v>0</v>
      </c>
    </row>
    <row r="170" spans="2:22" ht="30" customHeight="1" x14ac:dyDescent="0.15">
      <c r="B170" s="723" t="s">
        <v>507</v>
      </c>
      <c r="C170" s="732" t="s">
        <v>508</v>
      </c>
      <c r="D170" s="729" t="s">
        <v>509</v>
      </c>
      <c r="E170" s="231"/>
      <c r="F170" s="155" t="s">
        <v>510</v>
      </c>
      <c r="G170" s="232"/>
      <c r="H170" s="155" t="s">
        <v>511</v>
      </c>
      <c r="I170" s="232"/>
      <c r="J170" s="155" t="s">
        <v>512</v>
      </c>
      <c r="K170" s="232"/>
      <c r="L170" s="155" t="s">
        <v>513</v>
      </c>
      <c r="M170" s="756"/>
      <c r="N170" s="736"/>
      <c r="O170" s="195"/>
      <c r="P170" s="298" t="b">
        <v>0</v>
      </c>
      <c r="Q170" s="298" t="b">
        <v>0</v>
      </c>
      <c r="R170" s="298" t="b">
        <v>0</v>
      </c>
      <c r="S170" s="298" t="b">
        <v>0</v>
      </c>
      <c r="T170" s="298" t="b">
        <v>0</v>
      </c>
      <c r="U170" s="298" t="b">
        <f>IF(OR(N170="〇",N170="○"),TRUE,FALSE)</f>
        <v>0</v>
      </c>
      <c r="V170" s="298" t="b">
        <f>OR(P170,Q170,R170,S170,T170,U170,P171,Q171,R171,S171,T171)</f>
        <v>0</v>
      </c>
    </row>
    <row r="171" spans="2:22" ht="30" customHeight="1" x14ac:dyDescent="0.15">
      <c r="B171" s="745"/>
      <c r="C171" s="733"/>
      <c r="D171" s="743"/>
      <c r="E171" s="247"/>
      <c r="F171" s="192" t="s">
        <v>514</v>
      </c>
      <c r="G171" s="190"/>
      <c r="H171" s="192" t="s">
        <v>515</v>
      </c>
      <c r="I171" s="190"/>
      <c r="J171" s="192" t="s">
        <v>516</v>
      </c>
      <c r="K171" s="190"/>
      <c r="L171" s="192" t="s">
        <v>517</v>
      </c>
      <c r="M171" s="757"/>
      <c r="N171" s="737"/>
      <c r="O171" s="195"/>
      <c r="P171" s="298" t="b">
        <v>0</v>
      </c>
      <c r="Q171" s="298" t="b">
        <v>0</v>
      </c>
      <c r="R171" s="298" t="b">
        <v>0</v>
      </c>
      <c r="S171" s="298" t="b">
        <v>0</v>
      </c>
    </row>
    <row r="172" spans="2:22" ht="30" customHeight="1" x14ac:dyDescent="0.15">
      <c r="B172" s="745"/>
      <c r="C172" s="732" t="s">
        <v>518</v>
      </c>
      <c r="D172" s="729" t="s">
        <v>519</v>
      </c>
      <c r="E172" s="151"/>
      <c r="F172" s="155" t="s">
        <v>520</v>
      </c>
      <c r="G172" s="189"/>
      <c r="H172" s="155" t="s">
        <v>521</v>
      </c>
      <c r="I172" s="189"/>
      <c r="J172" s="155" t="s">
        <v>522</v>
      </c>
      <c r="K172" s="189"/>
      <c r="L172" s="155" t="s">
        <v>523</v>
      </c>
      <c r="M172" s="756"/>
      <c r="N172" s="736"/>
      <c r="O172" s="195"/>
      <c r="P172" s="298" t="b">
        <v>0</v>
      </c>
      <c r="Q172" s="298" t="b">
        <v>0</v>
      </c>
      <c r="R172" s="298" t="b">
        <v>0</v>
      </c>
      <c r="S172" s="298" t="b">
        <v>0</v>
      </c>
      <c r="T172" s="298" t="b">
        <v>0</v>
      </c>
      <c r="U172" s="298" t="b">
        <f>IF(OR(N172="〇",N172="○"),TRUE,FALSE)</f>
        <v>0</v>
      </c>
      <c r="V172" s="298" t="b">
        <f>OR(P172,Q172,R172,S172,T172,U172,P173,Q173,R173,S173,T173)</f>
        <v>0</v>
      </c>
    </row>
    <row r="173" spans="2:22" ht="30" customHeight="1" x14ac:dyDescent="0.15">
      <c r="B173" s="746"/>
      <c r="C173" s="733"/>
      <c r="D173" s="743"/>
      <c r="E173" s="221"/>
      <c r="F173" s="192" t="s">
        <v>524</v>
      </c>
      <c r="G173" s="190"/>
      <c r="H173" s="194"/>
      <c r="I173" s="190"/>
      <c r="J173" s="194"/>
      <c r="K173" s="190"/>
      <c r="L173" s="192"/>
      <c r="M173" s="757"/>
      <c r="N173" s="737"/>
      <c r="O173" s="195"/>
      <c r="P173" s="298" t="b">
        <v>0</v>
      </c>
    </row>
    <row r="174" spans="2:22" ht="13.5" customHeight="1" x14ac:dyDescent="0.15">
      <c r="B174" s="188" t="s">
        <v>0</v>
      </c>
      <c r="C174" s="121"/>
      <c r="D174" s="121"/>
      <c r="E174" s="117"/>
      <c r="F174" s="118"/>
      <c r="G174" s="117"/>
      <c r="H174" s="118"/>
      <c r="I174" s="117"/>
      <c r="J174" s="118"/>
      <c r="K174" s="117"/>
      <c r="L174" s="118"/>
      <c r="M174" s="117"/>
      <c r="N174" s="120" t="s">
        <v>98</v>
      </c>
      <c r="O174" s="195"/>
    </row>
    <row r="175" spans="2:22" ht="19.5" customHeight="1" x14ac:dyDescent="0.15">
      <c r="B175" s="124"/>
      <c r="C175" s="124"/>
      <c r="D175" s="124"/>
      <c r="E175" s="124"/>
      <c r="F175" s="125"/>
      <c r="G175" s="124"/>
      <c r="H175" s="126"/>
      <c r="I175" s="755" t="s">
        <v>3</v>
      </c>
      <c r="J175" s="755"/>
      <c r="K175" s="763"/>
      <c r="L175" s="763"/>
      <c r="M175" s="763"/>
      <c r="N175" s="763"/>
      <c r="O175" s="195"/>
    </row>
    <row r="176" spans="2:22" ht="19.5" customHeight="1" x14ac:dyDescent="0.15">
      <c r="B176" s="124"/>
      <c r="C176" s="124"/>
      <c r="D176" s="124"/>
      <c r="E176" s="124"/>
      <c r="F176" s="125"/>
      <c r="G176" s="124"/>
      <c r="H176" s="126"/>
      <c r="I176" s="755" t="s">
        <v>4</v>
      </c>
      <c r="J176" s="755"/>
      <c r="K176" s="755"/>
      <c r="L176" s="762"/>
      <c r="M176" s="762"/>
      <c r="N176" s="762"/>
      <c r="O176" s="195"/>
    </row>
    <row r="177" spans="2:22" ht="7.5" customHeight="1" x14ac:dyDescent="0.15">
      <c r="B177" s="124"/>
      <c r="C177" s="124"/>
      <c r="D177" s="124"/>
      <c r="E177" s="124"/>
      <c r="F177" s="125"/>
      <c r="G177" s="124"/>
      <c r="H177" s="126"/>
      <c r="I177" s="127"/>
      <c r="J177" s="127"/>
      <c r="K177" s="127"/>
      <c r="L177" s="128"/>
      <c r="M177" s="128"/>
      <c r="N177" s="128"/>
      <c r="O177" s="195"/>
    </row>
    <row r="178" spans="2:22" ht="30" customHeight="1" x14ac:dyDescent="0.15">
      <c r="B178" s="750" t="s">
        <v>9</v>
      </c>
      <c r="C178" s="747" t="s">
        <v>10</v>
      </c>
      <c r="D178" s="750" t="s">
        <v>11</v>
      </c>
      <c r="E178" s="727" t="s">
        <v>12</v>
      </c>
      <c r="F178" s="728"/>
      <c r="G178" s="728"/>
      <c r="H178" s="728"/>
      <c r="I178" s="728"/>
      <c r="J178" s="728"/>
      <c r="K178" s="728"/>
      <c r="L178" s="728"/>
      <c r="M178" s="748" t="s">
        <v>13</v>
      </c>
      <c r="N178" s="750" t="s">
        <v>14</v>
      </c>
      <c r="O178" s="195"/>
    </row>
    <row r="179" spans="2:22" ht="30" customHeight="1" x14ac:dyDescent="0.15">
      <c r="B179" s="751"/>
      <c r="C179" s="747"/>
      <c r="D179" s="750"/>
      <c r="E179" s="752" t="s">
        <v>15</v>
      </c>
      <c r="F179" s="753"/>
      <c r="G179" s="753"/>
      <c r="H179" s="753"/>
      <c r="I179" s="753"/>
      <c r="J179" s="753"/>
      <c r="K179" s="753"/>
      <c r="L179" s="753"/>
      <c r="M179" s="749"/>
      <c r="N179" s="751"/>
      <c r="O179" s="195"/>
    </row>
    <row r="180" spans="2:22" ht="30" customHeight="1" x14ac:dyDescent="0.15">
      <c r="B180" s="723" t="s">
        <v>507</v>
      </c>
      <c r="C180" s="744" t="s">
        <v>525</v>
      </c>
      <c r="D180" s="730" t="s">
        <v>526</v>
      </c>
      <c r="E180" s="141"/>
      <c r="F180" s="172" t="s">
        <v>527</v>
      </c>
      <c r="G180" s="173"/>
      <c r="H180" s="142" t="s">
        <v>528</v>
      </c>
      <c r="I180" s="143"/>
      <c r="J180" s="142" t="s">
        <v>529</v>
      </c>
      <c r="K180" s="143"/>
      <c r="L180" s="142" t="s">
        <v>530</v>
      </c>
      <c r="M180" s="764"/>
      <c r="N180" s="742"/>
      <c r="P180" s="298" t="b">
        <v>0</v>
      </c>
      <c r="Q180" s="298" t="b">
        <v>0</v>
      </c>
      <c r="R180" s="298" t="b">
        <v>0</v>
      </c>
      <c r="S180" s="298" t="b">
        <v>0</v>
      </c>
      <c r="T180" s="298" t="b">
        <v>0</v>
      </c>
      <c r="U180" s="298" t="b">
        <f>IF(OR(N180="〇",N180="○"),TRUE,FALSE)</f>
        <v>0</v>
      </c>
      <c r="V180" s="298" t="b">
        <f>OR(P180,Q180,R180,S180,T180,U180,P181,Q181,R181,S181,T181)</f>
        <v>0</v>
      </c>
    </row>
    <row r="181" spans="2:22" ht="30" customHeight="1" x14ac:dyDescent="0.15">
      <c r="B181" s="745"/>
      <c r="C181" s="733"/>
      <c r="D181" s="743"/>
      <c r="E181" s="143"/>
      <c r="F181" s="142" t="s">
        <v>531</v>
      </c>
      <c r="I181" s="190"/>
      <c r="J181" s="194"/>
      <c r="K181" s="190"/>
      <c r="L181" s="229"/>
      <c r="M181" s="765"/>
      <c r="N181" s="754"/>
      <c r="P181" s="298" t="b">
        <v>0</v>
      </c>
    </row>
    <row r="182" spans="2:22" ht="30" customHeight="1" x14ac:dyDescent="0.15">
      <c r="B182" s="745"/>
      <c r="C182" s="207" t="s">
        <v>532</v>
      </c>
      <c r="D182" s="226" t="s">
        <v>533</v>
      </c>
      <c r="E182" s="208"/>
      <c r="F182" s="209" t="s">
        <v>534</v>
      </c>
      <c r="G182" s="177"/>
      <c r="H182" s="178"/>
      <c r="I182" s="177"/>
      <c r="J182" s="178"/>
      <c r="K182" s="177"/>
      <c r="L182" s="209"/>
      <c r="M182" s="283"/>
      <c r="N182" s="115"/>
      <c r="O182" s="195"/>
      <c r="P182" s="298" t="b">
        <v>0</v>
      </c>
      <c r="T182" s="298" t="b">
        <v>0</v>
      </c>
      <c r="U182" s="298" t="b">
        <f>IF(OR(N182="〇",N182="○"),TRUE,FALSE)</f>
        <v>0</v>
      </c>
      <c r="V182" s="298" t="b">
        <f>OR(P182,Q182,R182,S182,T182,U182)</f>
        <v>0</v>
      </c>
    </row>
    <row r="183" spans="2:22" ht="30" customHeight="1" x14ac:dyDescent="0.15">
      <c r="B183" s="746"/>
      <c r="C183" s="207" t="s">
        <v>535</v>
      </c>
      <c r="D183" s="226" t="s">
        <v>536</v>
      </c>
      <c r="E183" s="279"/>
      <c r="F183" s="209" t="s">
        <v>537</v>
      </c>
      <c r="G183" s="280"/>
      <c r="H183" s="178"/>
      <c r="I183" s="280"/>
      <c r="J183" s="178"/>
      <c r="K183" s="280"/>
      <c r="L183" s="209"/>
      <c r="M183" s="284"/>
      <c r="N183" s="115"/>
      <c r="O183" s="195"/>
      <c r="P183" s="298" t="b">
        <v>0</v>
      </c>
      <c r="T183" s="298" t="b">
        <v>0</v>
      </c>
      <c r="U183" s="298" t="b">
        <f>IF(OR(N183="〇",N183="○"),TRUE,FALSE)</f>
        <v>0</v>
      </c>
      <c r="V183" s="298" t="b">
        <f>OR(P183,Q183,R183,S183,T183,U183)</f>
        <v>0</v>
      </c>
    </row>
    <row r="184" spans="2:22" ht="30" customHeight="1" x14ac:dyDescent="0.15">
      <c r="B184" s="723" t="s">
        <v>538</v>
      </c>
      <c r="C184" s="732" t="s">
        <v>539</v>
      </c>
      <c r="D184" s="729" t="s">
        <v>540</v>
      </c>
      <c r="E184" s="231"/>
      <c r="F184" s="171" t="s">
        <v>541</v>
      </c>
      <c r="G184" s="232"/>
      <c r="H184" s="220" t="s">
        <v>542</v>
      </c>
      <c r="I184" s="232"/>
      <c r="J184" s="155" t="s">
        <v>543</v>
      </c>
      <c r="K184" s="232"/>
      <c r="L184" s="155" t="s">
        <v>544</v>
      </c>
      <c r="M184" s="756"/>
      <c r="N184" s="736"/>
      <c r="O184" s="195"/>
      <c r="P184" s="298" t="b">
        <v>0</v>
      </c>
      <c r="Q184" s="298" t="b">
        <v>0</v>
      </c>
      <c r="R184" s="298" t="b">
        <v>0</v>
      </c>
      <c r="S184" s="298" t="b">
        <v>0</v>
      </c>
      <c r="T184" s="298" t="b">
        <v>0</v>
      </c>
      <c r="U184" s="298" t="b">
        <f>IF(OR(N184="〇",N184="○"),TRUE,FALSE)</f>
        <v>0</v>
      </c>
      <c r="V184" s="298" t="b">
        <f>OR(P184,Q184,R184,S184,T184,U184,P185,Q185,R185,S185,T185,P186,Q186,R186,S186,T186,P187,Q187,R187,S187,T187,P188,Q188,R188,S188,T188,P189,Q189,R189,S189,T189)</f>
        <v>0</v>
      </c>
    </row>
    <row r="185" spans="2:22" ht="30" customHeight="1" x14ac:dyDescent="0.15">
      <c r="B185" s="745"/>
      <c r="C185" s="744"/>
      <c r="D185" s="730"/>
      <c r="E185" s="244"/>
      <c r="F185" s="142" t="s">
        <v>545</v>
      </c>
      <c r="G185" s="246"/>
      <c r="H185" s="142" t="s">
        <v>546</v>
      </c>
      <c r="I185" s="246"/>
      <c r="J185" s="142" t="s">
        <v>547</v>
      </c>
      <c r="K185" s="246"/>
      <c r="L185" s="142" t="s">
        <v>548</v>
      </c>
      <c r="M185" s="761"/>
      <c r="N185" s="740"/>
      <c r="O185" s="195"/>
      <c r="P185" s="298" t="b">
        <v>0</v>
      </c>
      <c r="Q185" s="298" t="b">
        <v>0</v>
      </c>
      <c r="R185" s="298" t="b">
        <v>0</v>
      </c>
      <c r="S185" s="298" t="b">
        <v>0</v>
      </c>
    </row>
    <row r="186" spans="2:22" ht="30" customHeight="1" x14ac:dyDescent="0.15">
      <c r="B186" s="745"/>
      <c r="C186" s="744"/>
      <c r="D186" s="730"/>
      <c r="E186" s="203"/>
      <c r="F186" s="145" t="s">
        <v>549</v>
      </c>
      <c r="G186" s="204"/>
      <c r="H186" s="145" t="s">
        <v>550</v>
      </c>
      <c r="I186" s="204"/>
      <c r="J186" s="145" t="s">
        <v>551</v>
      </c>
      <c r="K186" s="204"/>
      <c r="L186" s="145" t="s">
        <v>552</v>
      </c>
      <c r="M186" s="761"/>
      <c r="N186" s="740"/>
      <c r="O186" s="195"/>
      <c r="P186" s="298" t="b">
        <v>0</v>
      </c>
      <c r="Q186" s="298" t="b">
        <v>0</v>
      </c>
      <c r="R186" s="298" t="b">
        <v>0</v>
      </c>
      <c r="S186" s="298" t="b">
        <v>0</v>
      </c>
    </row>
    <row r="187" spans="2:22" ht="30" customHeight="1" x14ac:dyDescent="0.15">
      <c r="B187" s="745"/>
      <c r="C187" s="744"/>
      <c r="D187" s="730"/>
      <c r="E187" s="203"/>
      <c r="F187" s="145" t="s">
        <v>553</v>
      </c>
      <c r="G187" s="204"/>
      <c r="H187" s="145" t="s">
        <v>554</v>
      </c>
      <c r="I187" s="204"/>
      <c r="J187" s="145" t="s">
        <v>555</v>
      </c>
      <c r="K187" s="204"/>
      <c r="L187" s="145" t="s">
        <v>556</v>
      </c>
      <c r="M187" s="761"/>
      <c r="N187" s="740"/>
      <c r="O187" s="195"/>
      <c r="P187" s="298" t="b">
        <v>0</v>
      </c>
      <c r="Q187" s="298" t="b">
        <v>0</v>
      </c>
      <c r="R187" s="298" t="b">
        <v>0</v>
      </c>
      <c r="S187" s="298" t="b">
        <v>0</v>
      </c>
    </row>
    <row r="188" spans="2:22" ht="30" customHeight="1" x14ac:dyDescent="0.15">
      <c r="B188" s="745"/>
      <c r="C188" s="744"/>
      <c r="D188" s="730"/>
      <c r="E188" s="244"/>
      <c r="F188" s="142" t="s">
        <v>557</v>
      </c>
      <c r="G188" s="246"/>
      <c r="H188" s="142" t="s">
        <v>558</v>
      </c>
      <c r="I188" s="246"/>
      <c r="J188" s="142" t="s">
        <v>559</v>
      </c>
      <c r="K188" s="246"/>
      <c r="L188" s="142" t="s">
        <v>560</v>
      </c>
      <c r="M188" s="761"/>
      <c r="N188" s="740"/>
      <c r="O188" s="195"/>
      <c r="P188" s="298" t="b">
        <v>0</v>
      </c>
      <c r="Q188" s="298" t="b">
        <v>0</v>
      </c>
      <c r="R188" s="298" t="b">
        <v>0</v>
      </c>
      <c r="S188" s="298" t="b">
        <v>0</v>
      </c>
    </row>
    <row r="189" spans="2:22" ht="30" customHeight="1" x14ac:dyDescent="0.15">
      <c r="B189" s="746"/>
      <c r="C189" s="733"/>
      <c r="D189" s="743"/>
      <c r="E189" s="247"/>
      <c r="F189" s="285" t="s">
        <v>561</v>
      </c>
      <c r="G189" s="193"/>
      <c r="H189" s="259" t="s">
        <v>562</v>
      </c>
      <c r="I189" s="193"/>
      <c r="J189" s="237"/>
      <c r="K189" s="193"/>
      <c r="L189" s="192"/>
      <c r="M189" s="757"/>
      <c r="N189" s="737"/>
      <c r="O189" s="195"/>
      <c r="P189" s="298" t="b">
        <v>0</v>
      </c>
      <c r="Q189" s="298" t="b">
        <v>0</v>
      </c>
    </row>
    <row r="190" spans="2:22" ht="30" customHeight="1" x14ac:dyDescent="0.15">
      <c r="B190" s="723" t="s">
        <v>538</v>
      </c>
      <c r="C190" s="732" t="s">
        <v>563</v>
      </c>
      <c r="D190" s="729" t="s">
        <v>564</v>
      </c>
      <c r="E190" s="231"/>
      <c r="F190" s="163" t="s">
        <v>565</v>
      </c>
      <c r="G190" s="232"/>
      <c r="H190" s="155" t="s">
        <v>566</v>
      </c>
      <c r="I190" s="232"/>
      <c r="J190" s="155" t="s">
        <v>567</v>
      </c>
      <c r="K190" s="232"/>
      <c r="L190" s="155" t="s">
        <v>568</v>
      </c>
      <c r="M190" s="756"/>
      <c r="N190" s="742"/>
      <c r="P190" s="298" t="b">
        <v>0</v>
      </c>
      <c r="Q190" s="298" t="b">
        <v>0</v>
      </c>
      <c r="R190" s="298" t="b">
        <v>0</v>
      </c>
      <c r="S190" s="298" t="b">
        <v>0</v>
      </c>
      <c r="T190" s="298" t="b">
        <v>0</v>
      </c>
      <c r="U190" s="298" t="b">
        <f>IF(OR(N190="〇",N190="○"),TRUE,FALSE)</f>
        <v>0</v>
      </c>
      <c r="V190" s="298" t="b">
        <f>OR(P190,Q190,R190,S190,T190,U190,P191,Q191,R191,S191,T191,P192,Q192,R192,S192,T192)</f>
        <v>0</v>
      </c>
    </row>
    <row r="191" spans="2:22" ht="30" customHeight="1" x14ac:dyDescent="0.15">
      <c r="B191" s="745"/>
      <c r="C191" s="744"/>
      <c r="D191" s="730"/>
      <c r="E191" s="244"/>
      <c r="F191" s="245" t="s">
        <v>569</v>
      </c>
      <c r="G191" s="246"/>
      <c r="H191" s="245" t="s">
        <v>570</v>
      </c>
      <c r="I191" s="246"/>
      <c r="J191" s="174" t="s">
        <v>571</v>
      </c>
      <c r="K191" s="246"/>
      <c r="L191" s="245" t="s">
        <v>572</v>
      </c>
      <c r="M191" s="761"/>
      <c r="N191" s="742"/>
      <c r="P191" s="298" t="b">
        <v>0</v>
      </c>
      <c r="Q191" s="298" t="b">
        <v>0</v>
      </c>
      <c r="R191" s="298" t="b">
        <v>0</v>
      </c>
      <c r="S191" s="298" t="b">
        <v>0</v>
      </c>
    </row>
    <row r="192" spans="2:22" ht="30" customHeight="1" x14ac:dyDescent="0.15">
      <c r="B192" s="746"/>
      <c r="C192" s="733"/>
      <c r="D192" s="743"/>
      <c r="E192" s="247"/>
      <c r="F192" s="192" t="s">
        <v>573</v>
      </c>
      <c r="G192" s="253"/>
      <c r="H192" s="254"/>
      <c r="I192" s="255"/>
      <c r="J192" s="272"/>
      <c r="K192" s="253"/>
      <c r="L192" s="191"/>
      <c r="M192" s="757"/>
      <c r="N192" s="754"/>
      <c r="O192" s="195"/>
      <c r="P192" s="298" t="b">
        <v>0</v>
      </c>
    </row>
    <row r="193" spans="2:22" ht="30" customHeight="1" x14ac:dyDescent="0.15">
      <c r="B193" s="723" t="s">
        <v>574</v>
      </c>
      <c r="C193" s="732" t="s">
        <v>575</v>
      </c>
      <c r="D193" s="729" t="s">
        <v>576</v>
      </c>
      <c r="E193" s="231"/>
      <c r="F193" s="155" t="s">
        <v>576</v>
      </c>
      <c r="G193" s="232"/>
      <c r="H193" s="155" t="s">
        <v>577</v>
      </c>
      <c r="I193" s="232"/>
      <c r="J193" s="155" t="s">
        <v>578</v>
      </c>
      <c r="K193" s="232"/>
      <c r="L193" s="155" t="s">
        <v>579</v>
      </c>
      <c r="M193" s="756"/>
      <c r="N193" s="736"/>
      <c r="O193" s="195"/>
      <c r="P193" s="298" t="b">
        <v>0</v>
      </c>
      <c r="Q193" s="298" t="b">
        <v>0</v>
      </c>
      <c r="R193" s="298" t="b">
        <v>0</v>
      </c>
      <c r="S193" s="298" t="b">
        <v>0</v>
      </c>
      <c r="T193" s="298" t="b">
        <v>0</v>
      </c>
      <c r="U193" s="298" t="b">
        <f>IF(OR(N193="〇",N193="○"),TRUE,FALSE)</f>
        <v>0</v>
      </c>
      <c r="V193" s="298" t="b">
        <f>OR(P193,Q193,R193,S193,T193,U193,P194,Q194,R194,S194,T194,P195,Q195,R195,S195,T195)</f>
        <v>0</v>
      </c>
    </row>
    <row r="194" spans="2:22" ht="30" customHeight="1" x14ac:dyDescent="0.15">
      <c r="B194" s="745"/>
      <c r="C194" s="744"/>
      <c r="D194" s="730"/>
      <c r="E194" s="244"/>
      <c r="F194" s="142" t="s">
        <v>580</v>
      </c>
      <c r="G194" s="246"/>
      <c r="H194" s="142" t="s">
        <v>581</v>
      </c>
      <c r="I194" s="246"/>
      <c r="J194" s="142" t="s">
        <v>582</v>
      </c>
      <c r="K194" s="246"/>
      <c r="L194" s="142" t="s">
        <v>583</v>
      </c>
      <c r="M194" s="761"/>
      <c r="N194" s="740"/>
      <c r="O194" s="195"/>
      <c r="P194" s="298" t="b">
        <v>0</v>
      </c>
      <c r="Q194" s="298" t="b">
        <v>0</v>
      </c>
      <c r="R194" s="298" t="b">
        <v>0</v>
      </c>
      <c r="S194" s="298" t="b">
        <v>0</v>
      </c>
    </row>
    <row r="195" spans="2:22" ht="30" customHeight="1" x14ac:dyDescent="0.15">
      <c r="B195" s="746"/>
      <c r="C195" s="733"/>
      <c r="D195" s="743"/>
      <c r="E195" s="247"/>
      <c r="F195" s="192" t="s">
        <v>584</v>
      </c>
      <c r="G195" s="193"/>
      <c r="H195" s="192" t="s">
        <v>585</v>
      </c>
      <c r="I195" s="193"/>
      <c r="J195" s="192" t="s">
        <v>586</v>
      </c>
      <c r="K195" s="193"/>
      <c r="L195" s="192"/>
      <c r="M195" s="757"/>
      <c r="N195" s="737"/>
      <c r="O195" s="195"/>
      <c r="P195" s="298" t="b">
        <v>0</v>
      </c>
      <c r="Q195" s="298" t="b">
        <v>0</v>
      </c>
      <c r="R195" s="298" t="b">
        <v>0</v>
      </c>
    </row>
    <row r="196" spans="2:22" ht="30" customHeight="1" x14ac:dyDescent="0.15">
      <c r="B196" s="814" t="s">
        <v>587</v>
      </c>
      <c r="C196" s="732" t="s">
        <v>588</v>
      </c>
      <c r="D196" s="729" t="s">
        <v>589</v>
      </c>
      <c r="E196" s="231"/>
      <c r="F196" s="155" t="s">
        <v>590</v>
      </c>
      <c r="G196" s="232"/>
      <c r="H196" s="155" t="s">
        <v>591</v>
      </c>
      <c r="I196" s="232"/>
      <c r="J196" s="155" t="s">
        <v>592</v>
      </c>
      <c r="K196" s="232"/>
      <c r="L196" s="163" t="s">
        <v>593</v>
      </c>
      <c r="M196" s="756"/>
      <c r="N196" s="736"/>
      <c r="O196" s="195"/>
      <c r="P196" s="298" t="b">
        <v>0</v>
      </c>
      <c r="Q196" s="298" t="b">
        <v>0</v>
      </c>
      <c r="R196" s="298" t="b">
        <v>0</v>
      </c>
      <c r="S196" s="298" t="b">
        <v>0</v>
      </c>
      <c r="T196" s="298" t="b">
        <v>0</v>
      </c>
      <c r="U196" s="298" t="b">
        <f>IF(OR(N196="〇",N196="○"),TRUE,FALSE)</f>
        <v>0</v>
      </c>
      <c r="V196" s="298" t="b">
        <f>OR(P196,Q196,R196,S196,T196,U196,P197,Q197,R197,S197,T197)</f>
        <v>0</v>
      </c>
    </row>
    <row r="197" spans="2:22" ht="30" customHeight="1" x14ac:dyDescent="0.15">
      <c r="B197" s="815"/>
      <c r="C197" s="733"/>
      <c r="D197" s="743"/>
      <c r="E197" s="221"/>
      <c r="F197" s="192" t="s">
        <v>594</v>
      </c>
      <c r="G197" s="190"/>
      <c r="H197" s="192" t="s">
        <v>595</v>
      </c>
      <c r="I197" s="190"/>
      <c r="J197" s="161"/>
      <c r="K197" s="271"/>
      <c r="L197" s="250"/>
      <c r="M197" s="757"/>
      <c r="N197" s="737"/>
      <c r="O197" s="195"/>
      <c r="P197" s="298" t="b">
        <v>0</v>
      </c>
      <c r="Q197" s="298" t="b">
        <v>0</v>
      </c>
    </row>
    <row r="198" spans="2:22" ht="30" customHeight="1" x14ac:dyDescent="0.15">
      <c r="B198" s="816"/>
      <c r="C198" s="207" t="s">
        <v>596</v>
      </c>
      <c r="D198" s="226" t="s">
        <v>597</v>
      </c>
      <c r="E198" s="279"/>
      <c r="F198" s="209" t="s">
        <v>598</v>
      </c>
      <c r="G198" s="280"/>
      <c r="H198" s="266" t="s">
        <v>599</v>
      </c>
      <c r="I198" s="267"/>
      <c r="J198" s="268"/>
      <c r="K198" s="280"/>
      <c r="L198" s="257"/>
      <c r="M198" s="286"/>
      <c r="N198" s="114"/>
      <c r="P198" s="298" t="b">
        <v>0</v>
      </c>
      <c r="Q198" s="298" t="b">
        <v>0</v>
      </c>
      <c r="T198" s="298" t="b">
        <v>0</v>
      </c>
      <c r="U198" s="298" t="b">
        <f>IF(OR(N198="〇",N198="○"),TRUE,FALSE)</f>
        <v>0</v>
      </c>
      <c r="V198" s="298" t="b">
        <f>OR(P198,Q198,R198,S198,T198,U198)</f>
        <v>0</v>
      </c>
    </row>
    <row r="199" spans="2:22" ht="30" customHeight="1" x14ac:dyDescent="0.15">
      <c r="B199" s="723" t="s">
        <v>600</v>
      </c>
      <c r="C199" s="732" t="s">
        <v>601</v>
      </c>
      <c r="D199" s="729" t="s">
        <v>602</v>
      </c>
      <c r="E199" s="231"/>
      <c r="F199" s="155" t="s">
        <v>603</v>
      </c>
      <c r="G199" s="232"/>
      <c r="H199" s="155" t="s">
        <v>604</v>
      </c>
      <c r="I199" s="232"/>
      <c r="J199" s="155" t="s">
        <v>605</v>
      </c>
      <c r="K199" s="232"/>
      <c r="L199" s="155" t="s">
        <v>606</v>
      </c>
      <c r="M199" s="725"/>
      <c r="N199" s="736"/>
      <c r="O199" s="195"/>
      <c r="P199" s="298" t="b">
        <v>0</v>
      </c>
      <c r="Q199" s="298" t="b">
        <v>0</v>
      </c>
      <c r="R199" s="298" t="b">
        <v>0</v>
      </c>
      <c r="S199" s="298" t="b">
        <v>0</v>
      </c>
      <c r="T199" s="298" t="b">
        <v>0</v>
      </c>
      <c r="U199" s="298" t="b">
        <f>IF(OR(N199="〇",N199="○"),TRUE,FALSE)</f>
        <v>0</v>
      </c>
      <c r="V199" s="298" t="b">
        <f>OR(P199,Q199,R199,S199,T199,U199,P200,Q200,R200,S200,T200)</f>
        <v>0</v>
      </c>
    </row>
    <row r="200" spans="2:22" ht="30" customHeight="1" x14ac:dyDescent="0.15">
      <c r="B200" s="745"/>
      <c r="C200" s="733"/>
      <c r="D200" s="743"/>
      <c r="E200" s="233"/>
      <c r="F200" s="240" t="s">
        <v>607</v>
      </c>
      <c r="G200" s="235"/>
      <c r="H200" s="240" t="s">
        <v>608</v>
      </c>
      <c r="I200" s="235"/>
      <c r="J200" s="161"/>
      <c r="K200" s="235"/>
      <c r="L200" s="240"/>
      <c r="M200" s="726"/>
      <c r="N200" s="737"/>
      <c r="O200" s="195"/>
      <c r="P200" s="298" t="b">
        <v>0</v>
      </c>
      <c r="Q200" s="298" t="b">
        <v>0</v>
      </c>
    </row>
    <row r="201" spans="2:22" ht="30" customHeight="1" x14ac:dyDescent="0.15">
      <c r="B201" s="745"/>
      <c r="C201" s="207" t="s">
        <v>609</v>
      </c>
      <c r="D201" s="278" t="s">
        <v>610</v>
      </c>
      <c r="E201" s="279"/>
      <c r="F201" s="209" t="s">
        <v>611</v>
      </c>
      <c r="G201" s="280"/>
      <c r="H201" s="281" t="s">
        <v>612</v>
      </c>
      <c r="I201" s="177"/>
      <c r="J201" s="281" t="s">
        <v>613</v>
      </c>
      <c r="K201" s="287"/>
      <c r="L201" s="257"/>
      <c r="M201" s="282"/>
      <c r="N201" s="114"/>
      <c r="P201" s="298" t="b">
        <v>0</v>
      </c>
      <c r="Q201" s="298" t="b">
        <v>0</v>
      </c>
      <c r="R201" s="298" t="b">
        <v>0</v>
      </c>
      <c r="T201" s="298" t="b">
        <v>0</v>
      </c>
      <c r="U201" s="298" t="b">
        <f>IF(OR(N201="〇",N201="○"),TRUE,FALSE)</f>
        <v>0</v>
      </c>
      <c r="V201" s="298" t="b">
        <f>OR(P201,Q201,R201,S201,T201,U201)</f>
        <v>0</v>
      </c>
    </row>
    <row r="202" spans="2:22" ht="30" customHeight="1" x14ac:dyDescent="0.15">
      <c r="B202" s="745"/>
      <c r="C202" s="732" t="s">
        <v>614</v>
      </c>
      <c r="D202" s="729" t="s">
        <v>615</v>
      </c>
      <c r="E202" s="231"/>
      <c r="F202" s="155" t="s">
        <v>616</v>
      </c>
      <c r="G202" s="232"/>
      <c r="H202" s="155" t="s">
        <v>617</v>
      </c>
      <c r="I202" s="232"/>
      <c r="J202" s="155" t="s">
        <v>618</v>
      </c>
      <c r="K202" s="232"/>
      <c r="L202" s="155" t="s">
        <v>619</v>
      </c>
      <c r="M202" s="725"/>
      <c r="N202" s="736"/>
      <c r="O202" s="195"/>
      <c r="P202" s="298" t="b">
        <v>0</v>
      </c>
      <c r="Q202" s="298" t="b">
        <v>0</v>
      </c>
      <c r="R202" s="298" t="b">
        <v>0</v>
      </c>
      <c r="S202" s="298" t="b">
        <v>0</v>
      </c>
      <c r="T202" s="298" t="b">
        <v>0</v>
      </c>
      <c r="U202" s="298" t="b">
        <f>IF(OR(N202="〇",N202="○"),TRUE,FALSE)</f>
        <v>0</v>
      </c>
      <c r="V202" s="298" t="b">
        <f>OR(P202,Q202,R202,S202,T202,U202,P203,Q203,R203,S203,T203)</f>
        <v>0</v>
      </c>
    </row>
    <row r="203" spans="2:22" ht="30" customHeight="1" x14ac:dyDescent="0.15">
      <c r="B203" s="746"/>
      <c r="C203" s="733"/>
      <c r="D203" s="743"/>
      <c r="E203" s="247"/>
      <c r="F203" s="288" t="s">
        <v>620</v>
      </c>
      <c r="G203" s="193"/>
      <c r="H203" s="192" t="s">
        <v>621</v>
      </c>
      <c r="I203" s="193"/>
      <c r="J203" s="161"/>
      <c r="K203" s="193"/>
      <c r="L203" s="192"/>
      <c r="M203" s="726"/>
      <c r="N203" s="737"/>
      <c r="O203" s="195"/>
      <c r="P203" s="298" t="b">
        <v>0</v>
      </c>
      <c r="Q203" s="298" t="b">
        <v>0</v>
      </c>
    </row>
    <row r="204" spans="2:22" ht="30" customHeight="1" x14ac:dyDescent="0.15">
      <c r="B204" s="289"/>
      <c r="C204" s="261"/>
      <c r="D204" s="290"/>
      <c r="E204" s="235"/>
      <c r="F204" s="291"/>
      <c r="G204" s="235"/>
      <c r="H204" s="236"/>
      <c r="I204" s="235"/>
      <c r="J204" s="236"/>
      <c r="K204" s="235"/>
      <c r="L204" s="236"/>
      <c r="M204" s="292"/>
      <c r="N204" s="265"/>
      <c r="O204" s="195"/>
    </row>
    <row r="205" spans="2:22" ht="30" customHeight="1" x14ac:dyDescent="0.15">
      <c r="B205" s="260"/>
      <c r="C205" s="261"/>
      <c r="D205" s="290"/>
      <c r="E205" s="235"/>
      <c r="F205" s="291"/>
      <c r="G205" s="235"/>
      <c r="H205" s="236"/>
      <c r="I205" s="235"/>
      <c r="J205" s="236"/>
      <c r="K205" s="235"/>
      <c r="L205" s="236"/>
      <c r="M205" s="292"/>
      <c r="N205" s="265"/>
      <c r="O205" s="195"/>
    </row>
    <row r="206" spans="2:22" ht="13.5" customHeight="1" x14ac:dyDescent="0.15">
      <c r="B206" s="188" t="s">
        <v>0</v>
      </c>
      <c r="C206" s="121"/>
      <c r="D206" s="121"/>
      <c r="E206" s="117"/>
      <c r="F206" s="118"/>
      <c r="G206" s="117"/>
      <c r="H206" s="118"/>
      <c r="I206" s="117"/>
      <c r="J206" s="118"/>
      <c r="K206" s="117"/>
      <c r="L206" s="118"/>
      <c r="M206" s="117"/>
      <c r="N206" s="120" t="s">
        <v>98</v>
      </c>
      <c r="O206" s="195"/>
    </row>
    <row r="207" spans="2:22" ht="19.5" customHeight="1" x14ac:dyDescent="0.15">
      <c r="B207" s="124"/>
      <c r="C207" s="124"/>
      <c r="D207" s="124"/>
      <c r="E207" s="124"/>
      <c r="F207" s="125"/>
      <c r="G207" s="124"/>
      <c r="H207" s="126"/>
      <c r="I207" s="755" t="s">
        <v>3</v>
      </c>
      <c r="J207" s="755"/>
      <c r="K207" s="763"/>
      <c r="L207" s="763"/>
      <c r="M207" s="763"/>
      <c r="N207" s="763"/>
      <c r="O207" s="195"/>
    </row>
    <row r="208" spans="2:22" ht="19.5" customHeight="1" x14ac:dyDescent="0.15">
      <c r="B208" s="124"/>
      <c r="C208" s="124"/>
      <c r="D208" s="124"/>
      <c r="E208" s="124"/>
      <c r="F208" s="125"/>
      <c r="G208" s="124"/>
      <c r="H208" s="126"/>
      <c r="I208" s="755" t="s">
        <v>4</v>
      </c>
      <c r="J208" s="755"/>
      <c r="K208" s="755"/>
      <c r="L208" s="762"/>
      <c r="M208" s="762"/>
      <c r="N208" s="762"/>
      <c r="O208" s="195"/>
    </row>
    <row r="209" spans="2:22" ht="7.5" customHeight="1" x14ac:dyDescent="0.15">
      <c r="B209" s="124"/>
      <c r="C209" s="124"/>
      <c r="D209" s="124"/>
      <c r="E209" s="124"/>
      <c r="F209" s="125"/>
      <c r="G209" s="124"/>
      <c r="H209" s="126"/>
      <c r="I209" s="127"/>
      <c r="J209" s="127"/>
      <c r="K209" s="127"/>
      <c r="L209" s="128"/>
      <c r="M209" s="128"/>
      <c r="N209" s="128"/>
      <c r="O209" s="195"/>
    </row>
    <row r="210" spans="2:22" ht="30" customHeight="1" x14ac:dyDescent="0.15">
      <c r="B210" s="750" t="s">
        <v>9</v>
      </c>
      <c r="C210" s="747" t="s">
        <v>10</v>
      </c>
      <c r="D210" s="750" t="s">
        <v>11</v>
      </c>
      <c r="E210" s="727" t="s">
        <v>12</v>
      </c>
      <c r="F210" s="728"/>
      <c r="G210" s="728"/>
      <c r="H210" s="728"/>
      <c r="I210" s="728"/>
      <c r="J210" s="728"/>
      <c r="K210" s="728"/>
      <c r="L210" s="728"/>
      <c r="M210" s="748" t="s">
        <v>13</v>
      </c>
      <c r="N210" s="750" t="s">
        <v>14</v>
      </c>
      <c r="O210" s="195"/>
    </row>
    <row r="211" spans="2:22" ht="30" customHeight="1" x14ac:dyDescent="0.15">
      <c r="B211" s="751"/>
      <c r="C211" s="747"/>
      <c r="D211" s="750"/>
      <c r="E211" s="752" t="s">
        <v>15</v>
      </c>
      <c r="F211" s="753"/>
      <c r="G211" s="753"/>
      <c r="H211" s="753"/>
      <c r="I211" s="753"/>
      <c r="J211" s="753"/>
      <c r="K211" s="753"/>
      <c r="L211" s="753"/>
      <c r="M211" s="749"/>
      <c r="N211" s="751"/>
      <c r="O211" s="195"/>
    </row>
    <row r="212" spans="2:22" ht="30" customHeight="1" x14ac:dyDescent="0.15">
      <c r="B212" s="723" t="s">
        <v>600</v>
      </c>
      <c r="C212" s="744" t="s">
        <v>622</v>
      </c>
      <c r="D212" s="730" t="s">
        <v>623</v>
      </c>
      <c r="E212" s="244"/>
      <c r="F212" s="142" t="s">
        <v>624</v>
      </c>
      <c r="G212" s="246"/>
      <c r="H212" s="142" t="s">
        <v>625</v>
      </c>
      <c r="I212" s="246"/>
      <c r="J212" s="245" t="s">
        <v>626</v>
      </c>
      <c r="K212" s="246"/>
      <c r="L212" s="142" t="s">
        <v>627</v>
      </c>
      <c r="M212" s="761"/>
      <c r="N212" s="742"/>
      <c r="P212" s="298" t="b">
        <v>0</v>
      </c>
      <c r="Q212" s="298" t="b">
        <v>0</v>
      </c>
      <c r="R212" s="298" t="b">
        <v>0</v>
      </c>
      <c r="S212" s="298" t="b">
        <v>0</v>
      </c>
      <c r="T212" s="298" t="b">
        <v>0</v>
      </c>
      <c r="U212" s="298" t="b">
        <f>IF(OR(N212="〇",N212="○"),TRUE,FALSE)</f>
        <v>0</v>
      </c>
      <c r="V212" s="298" t="b">
        <f>OR(P212,Q212,R212,S212,T212,U212,P213,Q213,R213,S213,T213,P214,Q214,R214,S214,T214)</f>
        <v>0</v>
      </c>
    </row>
    <row r="213" spans="2:22" ht="30" customHeight="1" x14ac:dyDescent="0.15">
      <c r="B213" s="745"/>
      <c r="C213" s="744"/>
      <c r="D213" s="730"/>
      <c r="E213" s="244"/>
      <c r="F213" s="142" t="s">
        <v>628</v>
      </c>
      <c r="G213" s="246"/>
      <c r="H213" s="142" t="s">
        <v>629</v>
      </c>
      <c r="I213" s="246"/>
      <c r="J213" s="245" t="s">
        <v>630</v>
      </c>
      <c r="K213" s="246"/>
      <c r="L213" s="142" t="s">
        <v>631</v>
      </c>
      <c r="M213" s="761"/>
      <c r="N213" s="742"/>
      <c r="P213" s="298" t="b">
        <v>0</v>
      </c>
      <c r="Q213" s="298" t="b">
        <v>0</v>
      </c>
      <c r="R213" s="298" t="b">
        <v>0</v>
      </c>
      <c r="S213" s="298" t="b">
        <v>0</v>
      </c>
    </row>
    <row r="214" spans="2:22" ht="30" customHeight="1" x14ac:dyDescent="0.15">
      <c r="B214" s="745"/>
      <c r="C214" s="744"/>
      <c r="D214" s="730"/>
      <c r="E214" s="244"/>
      <c r="F214" s="142" t="s">
        <v>632</v>
      </c>
      <c r="G214" s="246"/>
      <c r="H214" s="142" t="s">
        <v>633</v>
      </c>
      <c r="I214" s="246"/>
      <c r="J214" s="174" t="s">
        <v>634</v>
      </c>
      <c r="K214" s="246"/>
      <c r="L214" s="142" t="s">
        <v>635</v>
      </c>
      <c r="M214" s="761"/>
      <c r="N214" s="742"/>
      <c r="O214" s="195"/>
      <c r="P214" s="298" t="b">
        <v>0</v>
      </c>
      <c r="Q214" s="298" t="b">
        <v>0</v>
      </c>
      <c r="R214" s="298" t="b">
        <v>0</v>
      </c>
      <c r="S214" s="298" t="b">
        <v>0</v>
      </c>
    </row>
    <row r="215" spans="2:22" ht="30" customHeight="1" x14ac:dyDescent="0.15">
      <c r="B215" s="745"/>
      <c r="C215" s="207" t="s">
        <v>636</v>
      </c>
      <c r="D215" s="226" t="s">
        <v>637</v>
      </c>
      <c r="E215" s="208"/>
      <c r="F215" s="209" t="s">
        <v>638</v>
      </c>
      <c r="G215" s="177"/>
      <c r="H215" s="209" t="s">
        <v>639</v>
      </c>
      <c r="I215" s="177"/>
      <c r="J215" s="178"/>
      <c r="K215" s="177"/>
      <c r="L215" s="209"/>
      <c r="M215" s="258"/>
      <c r="N215" s="115"/>
      <c r="O215" s="195"/>
      <c r="P215" s="298" t="b">
        <v>0</v>
      </c>
      <c r="Q215" s="298" t="b">
        <v>0</v>
      </c>
      <c r="T215" s="298" t="b">
        <v>0</v>
      </c>
      <c r="U215" s="298" t="b">
        <f>IF(OR(N215="〇",N215="○"),TRUE,FALSE)</f>
        <v>0</v>
      </c>
      <c r="V215" s="298" t="b">
        <f>OR(P215,Q215,R215,S215,T215,U215)</f>
        <v>0</v>
      </c>
    </row>
    <row r="216" spans="2:22" ht="30" customHeight="1" x14ac:dyDescent="0.15">
      <c r="B216" s="745"/>
      <c r="C216" s="732" t="s">
        <v>640</v>
      </c>
      <c r="D216" s="729" t="s">
        <v>641</v>
      </c>
      <c r="E216" s="231"/>
      <c r="F216" s="163" t="s">
        <v>642</v>
      </c>
      <c r="G216" s="232"/>
      <c r="H216" s="155" t="s">
        <v>643</v>
      </c>
      <c r="I216" s="232"/>
      <c r="J216" s="155" t="s">
        <v>644</v>
      </c>
      <c r="K216" s="232"/>
      <c r="L216" s="155" t="s">
        <v>645</v>
      </c>
      <c r="M216" s="758"/>
      <c r="N216" s="736"/>
      <c r="O216" s="195"/>
      <c r="P216" s="298" t="b">
        <v>0</v>
      </c>
      <c r="Q216" s="298" t="b">
        <v>0</v>
      </c>
      <c r="R216" s="298" t="b">
        <v>0</v>
      </c>
      <c r="S216" s="298" t="b">
        <v>0</v>
      </c>
      <c r="T216" s="298" t="b">
        <v>0</v>
      </c>
      <c r="U216" s="298" t="b">
        <f>IF(OR(N216="〇",N216="○"),TRUE,FALSE)</f>
        <v>0</v>
      </c>
      <c r="V216" s="298" t="b">
        <f>OR(P216,Q216,R216,S216,T216,U216,P217,Q217,R217:S217,S217,T217,P218,Q218,R218,S218,T218)</f>
        <v>0</v>
      </c>
    </row>
    <row r="217" spans="2:22" ht="30" customHeight="1" x14ac:dyDescent="0.15">
      <c r="B217" s="745"/>
      <c r="C217" s="744"/>
      <c r="D217" s="730"/>
      <c r="E217" s="244"/>
      <c r="F217" s="142" t="s">
        <v>646</v>
      </c>
      <c r="G217" s="246"/>
      <c r="H217" s="142" t="s">
        <v>647</v>
      </c>
      <c r="I217" s="246"/>
      <c r="J217" s="142" t="s">
        <v>648</v>
      </c>
      <c r="K217" s="246"/>
      <c r="L217" s="142" t="s">
        <v>649</v>
      </c>
      <c r="M217" s="759"/>
      <c r="N217" s="740"/>
      <c r="O217" s="195"/>
      <c r="P217" s="298" t="b">
        <v>0</v>
      </c>
      <c r="Q217" s="298" t="b">
        <v>0</v>
      </c>
      <c r="R217" s="298" t="b">
        <v>0</v>
      </c>
      <c r="S217" s="298" t="b">
        <v>0</v>
      </c>
    </row>
    <row r="218" spans="2:22" ht="30" customHeight="1" x14ac:dyDescent="0.15">
      <c r="B218" s="745"/>
      <c r="C218" s="733"/>
      <c r="D218" s="743"/>
      <c r="E218" s="221"/>
      <c r="F218" s="192" t="s">
        <v>650</v>
      </c>
      <c r="G218" s="190"/>
      <c r="H218" s="192" t="s">
        <v>651</v>
      </c>
      <c r="I218" s="255"/>
      <c r="J218" s="255"/>
      <c r="K218" s="190"/>
      <c r="L218" s="250"/>
      <c r="M218" s="760"/>
      <c r="N218" s="737"/>
      <c r="P218" s="298" t="b">
        <v>0</v>
      </c>
      <c r="Q218" s="298" t="b">
        <v>0</v>
      </c>
    </row>
    <row r="219" spans="2:22" ht="30" customHeight="1" x14ac:dyDescent="0.15">
      <c r="B219" s="745"/>
      <c r="C219" s="732" t="s">
        <v>652</v>
      </c>
      <c r="D219" s="729" t="s">
        <v>653</v>
      </c>
      <c r="E219" s="231"/>
      <c r="F219" s="155" t="s">
        <v>654</v>
      </c>
      <c r="G219" s="232"/>
      <c r="H219" s="155" t="s">
        <v>655</v>
      </c>
      <c r="I219" s="232"/>
      <c r="J219" s="155" t="s">
        <v>656</v>
      </c>
      <c r="K219" s="232"/>
      <c r="L219" s="155" t="s">
        <v>657</v>
      </c>
      <c r="M219" s="756"/>
      <c r="N219" s="736"/>
      <c r="O219" s="195"/>
      <c r="P219" s="298" t="b">
        <v>0</v>
      </c>
      <c r="Q219" s="298" t="b">
        <v>0</v>
      </c>
      <c r="R219" s="298" t="b">
        <v>0</v>
      </c>
      <c r="S219" s="298" t="b">
        <v>0</v>
      </c>
      <c r="T219" s="298" t="b">
        <v>0</v>
      </c>
      <c r="U219" s="298" t="b">
        <f>IF(OR(N219="〇",N219="○"),TRUE,FALSE)</f>
        <v>0</v>
      </c>
      <c r="V219" s="298" t="b">
        <f>OR(P219,Q219,R219,S219,T219,U219,P220,Q220,R220,S220,T220,P221,Q221,R221,S221,T221)</f>
        <v>0</v>
      </c>
    </row>
    <row r="220" spans="2:22" ht="30" customHeight="1" x14ac:dyDescent="0.15">
      <c r="B220" s="745"/>
      <c r="C220" s="744"/>
      <c r="D220" s="730"/>
      <c r="E220" s="244"/>
      <c r="F220" s="142" t="s">
        <v>658</v>
      </c>
      <c r="G220" s="246"/>
      <c r="H220" s="142" t="s">
        <v>659</v>
      </c>
      <c r="I220" s="246"/>
      <c r="J220" s="142" t="s">
        <v>660</v>
      </c>
      <c r="K220" s="246"/>
      <c r="L220" s="142" t="s">
        <v>661</v>
      </c>
      <c r="M220" s="761"/>
      <c r="N220" s="740"/>
      <c r="O220" s="195"/>
      <c r="P220" s="298" t="b">
        <v>0</v>
      </c>
      <c r="Q220" s="298" t="b">
        <v>0</v>
      </c>
      <c r="R220" s="298" t="b">
        <v>0</v>
      </c>
      <c r="S220" s="298" t="b">
        <v>0</v>
      </c>
    </row>
    <row r="221" spans="2:22" ht="30" customHeight="1" x14ac:dyDescent="0.15">
      <c r="B221" s="745"/>
      <c r="C221" s="733"/>
      <c r="D221" s="743"/>
      <c r="E221" s="244"/>
      <c r="F221" s="142" t="s">
        <v>662</v>
      </c>
      <c r="G221" s="246"/>
      <c r="H221" s="142" t="s">
        <v>663</v>
      </c>
      <c r="I221" s="246"/>
      <c r="J221" s="161"/>
      <c r="K221" s="246"/>
      <c r="L221" s="142"/>
      <c r="M221" s="761"/>
      <c r="N221" s="740"/>
      <c r="O221" s="195"/>
      <c r="P221" s="298" t="b">
        <v>0</v>
      </c>
      <c r="Q221" s="298" t="b">
        <v>0</v>
      </c>
    </row>
    <row r="222" spans="2:22" ht="30" customHeight="1" x14ac:dyDescent="0.15">
      <c r="B222" s="745"/>
      <c r="C222" s="732" t="s">
        <v>664</v>
      </c>
      <c r="D222" s="729" t="s">
        <v>665</v>
      </c>
      <c r="E222" s="231"/>
      <c r="F222" s="155" t="s">
        <v>666</v>
      </c>
      <c r="G222" s="232"/>
      <c r="H222" s="155" t="s">
        <v>667</v>
      </c>
      <c r="I222" s="232"/>
      <c r="J222" s="155" t="s">
        <v>668</v>
      </c>
      <c r="K222" s="232"/>
      <c r="L222" s="155" t="s">
        <v>669</v>
      </c>
      <c r="M222" s="756"/>
      <c r="N222" s="741"/>
      <c r="P222" s="298" t="b">
        <v>0</v>
      </c>
      <c r="Q222" s="298" t="b">
        <v>0</v>
      </c>
      <c r="R222" s="298" t="b">
        <v>0</v>
      </c>
      <c r="S222" s="298" t="b">
        <v>0</v>
      </c>
      <c r="T222" s="298" t="b">
        <v>0</v>
      </c>
      <c r="U222" s="298" t="b">
        <f>IF(OR(N222="〇",N222="○"),TRUE,FALSE)</f>
        <v>0</v>
      </c>
      <c r="V222" s="298" t="b">
        <f>OR(P222,Q222,R222,S222,T222,U222,P223,Q223,R223,S223,T223)</f>
        <v>0</v>
      </c>
    </row>
    <row r="223" spans="2:22" ht="30" customHeight="1" x14ac:dyDescent="0.15">
      <c r="B223" s="746"/>
      <c r="C223" s="744"/>
      <c r="D223" s="730"/>
      <c r="E223" s="244"/>
      <c r="F223" s="142" t="s">
        <v>670</v>
      </c>
      <c r="G223" s="246"/>
      <c r="H223" s="172"/>
      <c r="I223" s="230"/>
      <c r="J223" s="161"/>
      <c r="K223" s="246"/>
      <c r="L223" s="142"/>
      <c r="M223" s="761"/>
      <c r="N223" s="742"/>
      <c r="O223" s="195"/>
      <c r="P223" s="298" t="b">
        <v>0</v>
      </c>
    </row>
    <row r="224" spans="2:22" ht="30" customHeight="1" x14ac:dyDescent="0.15">
      <c r="B224" s="723" t="s">
        <v>671</v>
      </c>
      <c r="C224" s="732" t="s">
        <v>672</v>
      </c>
      <c r="D224" s="729" t="s">
        <v>673</v>
      </c>
      <c r="E224" s="231"/>
      <c r="F224" s="155" t="s">
        <v>674</v>
      </c>
      <c r="G224" s="232"/>
      <c r="H224" s="163" t="s">
        <v>675</v>
      </c>
      <c r="I224" s="232"/>
      <c r="J224" s="163" t="s">
        <v>676</v>
      </c>
      <c r="K224" s="189"/>
      <c r="L224" s="155" t="s">
        <v>677</v>
      </c>
      <c r="M224" s="756"/>
      <c r="N224" s="741"/>
      <c r="P224" s="298" t="b">
        <v>0</v>
      </c>
      <c r="Q224" s="298" t="b">
        <v>0</v>
      </c>
      <c r="R224" s="298" t="b">
        <v>0</v>
      </c>
      <c r="S224" s="298" t="b">
        <v>0</v>
      </c>
      <c r="T224" s="298" t="b">
        <v>0</v>
      </c>
      <c r="U224" s="298" t="b">
        <f>IF(OR(N224="〇",N224="○"),TRUE,FALSE)</f>
        <v>0</v>
      </c>
      <c r="V224" s="298" t="b">
        <f>OR(P224,Q224,R224,S224,T224,U224,P225,Q225,R225,S225,T225)</f>
        <v>0</v>
      </c>
    </row>
    <row r="225" spans="2:22" ht="30" customHeight="1" x14ac:dyDescent="0.15">
      <c r="B225" s="745"/>
      <c r="C225" s="733"/>
      <c r="D225" s="743"/>
      <c r="E225" s="221"/>
      <c r="F225" s="191" t="s">
        <v>678</v>
      </c>
      <c r="G225" s="253"/>
      <c r="H225" s="254"/>
      <c r="I225" s="255"/>
      <c r="J225" s="255"/>
      <c r="K225" s="193"/>
      <c r="L225" s="191"/>
      <c r="M225" s="757"/>
      <c r="N225" s="754"/>
      <c r="P225" s="298" t="b">
        <v>0</v>
      </c>
    </row>
    <row r="226" spans="2:22" ht="30" customHeight="1" x14ac:dyDescent="0.15">
      <c r="B226" s="745"/>
      <c r="C226" s="732" t="s">
        <v>679</v>
      </c>
      <c r="D226" s="729" t="s">
        <v>680</v>
      </c>
      <c r="E226" s="231"/>
      <c r="F226" s="155" t="s">
        <v>681</v>
      </c>
      <c r="G226" s="232"/>
      <c r="H226" s="155" t="s">
        <v>682</v>
      </c>
      <c r="I226" s="232"/>
      <c r="J226" s="155" t="s">
        <v>683</v>
      </c>
      <c r="K226" s="232"/>
      <c r="L226" s="155" t="s">
        <v>684</v>
      </c>
      <c r="M226" s="756"/>
      <c r="N226" s="736"/>
      <c r="O226" s="195"/>
      <c r="P226" s="298" t="b">
        <v>0</v>
      </c>
      <c r="Q226" s="298" t="b">
        <v>0</v>
      </c>
      <c r="R226" s="298" t="b">
        <v>0</v>
      </c>
      <c r="S226" s="298" t="b">
        <v>0</v>
      </c>
      <c r="T226" s="298" t="b">
        <v>0</v>
      </c>
      <c r="U226" s="298" t="b">
        <f>IF(OR(N226="〇",N226="○"),TRUE,FALSE)</f>
        <v>0</v>
      </c>
      <c r="V226" s="298" t="b">
        <f>OR(P226,Q226,R226,S226,T226,U226,P227,Q227,R227,S227,T227)</f>
        <v>0</v>
      </c>
    </row>
    <row r="227" spans="2:22" ht="30" customHeight="1" x14ac:dyDescent="0.15">
      <c r="B227" s="745"/>
      <c r="C227" s="733"/>
      <c r="D227" s="743"/>
      <c r="E227" s="247"/>
      <c r="F227" s="192" t="s">
        <v>685</v>
      </c>
      <c r="G227" s="190"/>
      <c r="H227" s="192" t="s">
        <v>686</v>
      </c>
      <c r="I227" s="190"/>
      <c r="J227" s="192" t="s">
        <v>687</v>
      </c>
      <c r="K227" s="190"/>
      <c r="L227" s="250"/>
      <c r="M227" s="757"/>
      <c r="N227" s="737"/>
      <c r="O227" s="195"/>
      <c r="P227" s="298" t="b">
        <v>0</v>
      </c>
      <c r="Q227" s="298" t="b">
        <v>0</v>
      </c>
      <c r="R227" s="298" t="b">
        <v>0</v>
      </c>
    </row>
    <row r="228" spans="2:22" ht="30" customHeight="1" x14ac:dyDescent="0.15">
      <c r="B228" s="745"/>
      <c r="C228" s="732" t="s">
        <v>688</v>
      </c>
      <c r="D228" s="729" t="s">
        <v>689</v>
      </c>
      <c r="E228" s="231"/>
      <c r="F228" s="155" t="s">
        <v>690</v>
      </c>
      <c r="G228" s="232"/>
      <c r="H228" s="155" t="s">
        <v>691</v>
      </c>
      <c r="I228" s="232"/>
      <c r="J228" s="155" t="s">
        <v>692</v>
      </c>
      <c r="K228" s="232"/>
      <c r="L228" s="155" t="s">
        <v>693</v>
      </c>
      <c r="M228" s="756"/>
      <c r="N228" s="741"/>
      <c r="P228" s="298" t="b">
        <v>0</v>
      </c>
      <c r="Q228" s="298" t="b">
        <v>0</v>
      </c>
      <c r="R228" s="298" t="b">
        <v>0</v>
      </c>
      <c r="S228" s="298" t="b">
        <v>0</v>
      </c>
      <c r="T228" s="298" t="b">
        <v>0</v>
      </c>
      <c r="U228" s="298" t="b">
        <f>IF(OR(N228="〇",N228="○"),TRUE,FALSE)</f>
        <v>0</v>
      </c>
      <c r="V228" s="298" t="b">
        <f>OR(P228,Q228,R228,S228,T228,U228,P229,Q229,R229,S229,T229)</f>
        <v>0</v>
      </c>
    </row>
    <row r="229" spans="2:22" ht="30" customHeight="1" x14ac:dyDescent="0.15">
      <c r="B229" s="745"/>
      <c r="C229" s="733"/>
      <c r="D229" s="743"/>
      <c r="E229" s="221"/>
      <c r="F229" s="192" t="s">
        <v>694</v>
      </c>
      <c r="G229" s="193"/>
      <c r="H229" s="192" t="s">
        <v>695</v>
      </c>
      <c r="I229" s="193"/>
      <c r="J229" s="259" t="s">
        <v>696</v>
      </c>
      <c r="K229" s="253"/>
      <c r="L229" s="191"/>
      <c r="M229" s="757"/>
      <c r="N229" s="754"/>
      <c r="P229" s="298" t="b">
        <v>0</v>
      </c>
      <c r="Q229" s="298" t="b">
        <v>0</v>
      </c>
      <c r="R229" s="298" t="b">
        <v>0</v>
      </c>
    </row>
    <row r="230" spans="2:22" ht="30" customHeight="1" x14ac:dyDescent="0.15">
      <c r="B230" s="745"/>
      <c r="C230" s="732" t="s">
        <v>697</v>
      </c>
      <c r="D230" s="729" t="s">
        <v>698</v>
      </c>
      <c r="E230" s="231"/>
      <c r="F230" s="155" t="s">
        <v>699</v>
      </c>
      <c r="G230" s="232"/>
      <c r="H230" s="155" t="s">
        <v>700</v>
      </c>
      <c r="I230" s="232"/>
      <c r="J230" s="155" t="s">
        <v>701</v>
      </c>
      <c r="K230" s="232"/>
      <c r="L230" s="155" t="s">
        <v>702</v>
      </c>
      <c r="M230" s="756"/>
      <c r="N230" s="736"/>
      <c r="O230" s="195"/>
      <c r="P230" s="298" t="b">
        <v>0</v>
      </c>
      <c r="Q230" s="298" t="b">
        <v>0</v>
      </c>
      <c r="R230" s="298" t="b">
        <v>0</v>
      </c>
      <c r="S230" s="298" t="b">
        <v>0</v>
      </c>
      <c r="T230" s="298" t="b">
        <v>0</v>
      </c>
      <c r="U230" s="298" t="b">
        <f>IF(OR(N230="〇",N230="○"),TRUE,FALSE)</f>
        <v>0</v>
      </c>
      <c r="V230" s="298" t="b">
        <f>OR(P230,Q230,R230,S230,T230,U230,P231,Q231,R231,S231,T231,P232,Q232,R232,S232,T232)</f>
        <v>0</v>
      </c>
    </row>
    <row r="231" spans="2:22" ht="30" customHeight="1" x14ac:dyDescent="0.15">
      <c r="B231" s="745"/>
      <c r="C231" s="744"/>
      <c r="D231" s="730"/>
      <c r="E231" s="244"/>
      <c r="F231" s="142" t="s">
        <v>703</v>
      </c>
      <c r="G231" s="143"/>
      <c r="H231" s="142" t="s">
        <v>704</v>
      </c>
      <c r="I231" s="143"/>
      <c r="J231" s="142" t="s">
        <v>705</v>
      </c>
      <c r="K231" s="143"/>
      <c r="L231" s="142" t="s">
        <v>706</v>
      </c>
      <c r="M231" s="761"/>
      <c r="N231" s="740"/>
      <c r="O231" s="195"/>
      <c r="P231" s="298" t="b">
        <v>0</v>
      </c>
      <c r="Q231" s="298" t="b">
        <v>0</v>
      </c>
      <c r="R231" s="298" t="b">
        <v>0</v>
      </c>
      <c r="S231" s="298" t="b">
        <v>0</v>
      </c>
    </row>
    <row r="232" spans="2:22" ht="30" customHeight="1" x14ac:dyDescent="0.15">
      <c r="B232" s="745"/>
      <c r="C232" s="733"/>
      <c r="D232" s="743"/>
      <c r="E232" s="221"/>
      <c r="F232" s="192" t="s">
        <v>707</v>
      </c>
      <c r="G232" s="193"/>
      <c r="H232" s="192" t="s">
        <v>708</v>
      </c>
      <c r="I232" s="249"/>
      <c r="J232" s="293"/>
      <c r="K232" s="249"/>
      <c r="L232" s="250"/>
      <c r="M232" s="757"/>
      <c r="N232" s="737"/>
      <c r="O232" s="195"/>
      <c r="P232" s="298" t="b">
        <v>0</v>
      </c>
      <c r="Q232" s="298" t="b">
        <v>0</v>
      </c>
    </row>
    <row r="233" spans="2:22" ht="30" customHeight="1" x14ac:dyDescent="0.15">
      <c r="B233" s="745"/>
      <c r="C233" s="207" t="s">
        <v>709</v>
      </c>
      <c r="D233" s="226" t="s">
        <v>710</v>
      </c>
      <c r="E233" s="279"/>
      <c r="F233" s="209" t="s">
        <v>711</v>
      </c>
      <c r="G233" s="280"/>
      <c r="H233" s="209" t="s">
        <v>712</v>
      </c>
      <c r="I233" s="280"/>
      <c r="J233" s="209" t="s">
        <v>713</v>
      </c>
      <c r="K233" s="280"/>
      <c r="L233" s="257"/>
      <c r="M233" s="286"/>
      <c r="N233" s="115"/>
      <c r="O233" s="195"/>
      <c r="P233" s="298" t="b">
        <v>0</v>
      </c>
      <c r="Q233" s="298" t="b">
        <v>0</v>
      </c>
      <c r="R233" s="298" t="b">
        <v>0</v>
      </c>
      <c r="T233" s="298" t="b">
        <v>0</v>
      </c>
      <c r="U233" s="298" t="b">
        <f>IF(OR(N233="〇",N233="○"),TRUE,FALSE)</f>
        <v>0</v>
      </c>
      <c r="V233" s="298" t="b">
        <f>OR(P233,Q233,R233,S233,T233,U233)</f>
        <v>0</v>
      </c>
    </row>
    <row r="234" spans="2:22" ht="30" customHeight="1" x14ac:dyDescent="0.15">
      <c r="B234" s="745"/>
      <c r="C234" s="732" t="s">
        <v>714</v>
      </c>
      <c r="D234" s="729" t="s">
        <v>715</v>
      </c>
      <c r="E234" s="231"/>
      <c r="F234" s="155" t="s">
        <v>716</v>
      </c>
      <c r="G234" s="232"/>
      <c r="H234" s="155" t="s">
        <v>717</v>
      </c>
      <c r="I234" s="232"/>
      <c r="J234" s="155" t="s">
        <v>718</v>
      </c>
      <c r="K234" s="232"/>
      <c r="L234" s="155" t="s">
        <v>719</v>
      </c>
      <c r="M234" s="756"/>
      <c r="N234" s="741"/>
      <c r="O234" s="195"/>
      <c r="P234" s="298" t="b">
        <v>0</v>
      </c>
      <c r="Q234" s="298" t="b">
        <v>0</v>
      </c>
      <c r="R234" s="298" t="b">
        <v>0</v>
      </c>
      <c r="S234" s="298" t="b">
        <v>0</v>
      </c>
      <c r="T234" s="298" t="b">
        <v>0</v>
      </c>
      <c r="U234" s="298" t="b">
        <f>IF(OR(N234="〇",N234="○"),TRUE,FALSE)</f>
        <v>0</v>
      </c>
      <c r="V234" s="298" t="b">
        <f>OR(P234,Q234,R234,S234,T234,U234,P235,Q235,R235,S235,T235)</f>
        <v>0</v>
      </c>
    </row>
    <row r="235" spans="2:22" ht="30" customHeight="1" x14ac:dyDescent="0.15">
      <c r="B235" s="746"/>
      <c r="C235" s="733"/>
      <c r="D235" s="743"/>
      <c r="E235" s="221"/>
      <c r="F235" s="192" t="s">
        <v>720</v>
      </c>
      <c r="G235" s="190"/>
      <c r="H235" s="192" t="s">
        <v>721</v>
      </c>
      <c r="I235" s="190"/>
      <c r="J235" s="192" t="s">
        <v>722</v>
      </c>
      <c r="K235" s="249"/>
      <c r="L235" s="250"/>
      <c r="M235" s="757"/>
      <c r="N235" s="754"/>
      <c r="O235" s="195"/>
      <c r="P235" s="298" t="b">
        <v>0</v>
      </c>
      <c r="Q235" s="298" t="b">
        <v>0</v>
      </c>
      <c r="R235" s="298" t="b">
        <v>0</v>
      </c>
    </row>
    <row r="236" spans="2:22" s="122" customFormat="1" ht="13.5" customHeight="1" x14ac:dyDescent="0.15">
      <c r="B236" s="188" t="s">
        <v>0</v>
      </c>
      <c r="C236" s="121"/>
      <c r="D236" s="121"/>
      <c r="E236" s="117"/>
      <c r="F236" s="118"/>
      <c r="G236" s="117"/>
      <c r="H236" s="118"/>
      <c r="I236" s="117"/>
      <c r="J236" s="118"/>
      <c r="K236" s="117"/>
      <c r="L236" s="118"/>
      <c r="M236" s="117"/>
      <c r="N236" s="120" t="s">
        <v>98</v>
      </c>
      <c r="O236" s="121"/>
      <c r="P236" s="295"/>
      <c r="Q236" s="295"/>
      <c r="R236" s="295"/>
      <c r="S236" s="295"/>
      <c r="T236" s="295"/>
      <c r="U236" s="295"/>
      <c r="V236" s="295"/>
    </row>
    <row r="237" spans="2:22" s="123" customFormat="1" ht="20.100000000000001" customHeight="1" x14ac:dyDescent="0.15">
      <c r="B237" s="124"/>
      <c r="C237" s="124"/>
      <c r="D237" s="124"/>
      <c r="E237" s="124"/>
      <c r="F237" s="125"/>
      <c r="G237" s="124"/>
      <c r="H237" s="126"/>
      <c r="I237" s="755" t="s">
        <v>3</v>
      </c>
      <c r="J237" s="755"/>
      <c r="K237" s="763"/>
      <c r="L237" s="763"/>
      <c r="M237" s="763"/>
      <c r="N237" s="763"/>
      <c r="P237" s="296"/>
      <c r="Q237" s="296"/>
      <c r="R237" s="296"/>
      <c r="S237" s="296"/>
      <c r="T237" s="296"/>
      <c r="U237" s="296"/>
      <c r="V237" s="296"/>
    </row>
    <row r="238" spans="2:22" s="123" customFormat="1" ht="19.5" customHeight="1" x14ac:dyDescent="0.15">
      <c r="B238" s="124"/>
      <c r="C238" s="124"/>
      <c r="D238" s="124"/>
      <c r="E238" s="124"/>
      <c r="F238" s="125"/>
      <c r="G238" s="124"/>
      <c r="H238" s="126"/>
      <c r="I238" s="755" t="s">
        <v>4</v>
      </c>
      <c r="J238" s="755"/>
      <c r="K238" s="755"/>
      <c r="L238" s="762"/>
      <c r="M238" s="762"/>
      <c r="N238" s="762"/>
      <c r="P238" s="296"/>
      <c r="Q238" s="296"/>
      <c r="R238" s="296"/>
      <c r="S238" s="296"/>
      <c r="T238" s="296"/>
      <c r="U238" s="296"/>
      <c r="V238" s="296"/>
    </row>
    <row r="239" spans="2:22" s="123" customFormat="1" ht="7.5" customHeight="1" x14ac:dyDescent="0.15">
      <c r="B239" s="124"/>
      <c r="C239" s="124"/>
      <c r="D239" s="124"/>
      <c r="E239" s="124"/>
      <c r="F239" s="125"/>
      <c r="G239" s="124"/>
      <c r="H239" s="126"/>
      <c r="I239" s="127"/>
      <c r="J239" s="127"/>
      <c r="K239" s="127"/>
      <c r="L239" s="128"/>
      <c r="M239" s="128"/>
      <c r="N239" s="128"/>
      <c r="P239" s="296"/>
      <c r="Q239" s="296"/>
      <c r="R239" s="296"/>
      <c r="S239" s="296"/>
      <c r="T239" s="296"/>
      <c r="U239" s="296"/>
      <c r="V239" s="296"/>
    </row>
    <row r="240" spans="2:22" s="139" customFormat="1" ht="30" customHeight="1" x14ac:dyDescent="0.15">
      <c r="B240" s="750" t="s">
        <v>9</v>
      </c>
      <c r="C240" s="747" t="s">
        <v>10</v>
      </c>
      <c r="D240" s="750" t="s">
        <v>11</v>
      </c>
      <c r="E240" s="727" t="s">
        <v>12</v>
      </c>
      <c r="F240" s="728"/>
      <c r="G240" s="728"/>
      <c r="H240" s="728"/>
      <c r="I240" s="728"/>
      <c r="J240" s="728"/>
      <c r="K240" s="728"/>
      <c r="L240" s="728"/>
      <c r="M240" s="748" t="s">
        <v>13</v>
      </c>
      <c r="N240" s="750" t="s">
        <v>14</v>
      </c>
      <c r="P240" s="298"/>
      <c r="Q240" s="298"/>
      <c r="R240" s="298"/>
      <c r="S240" s="298"/>
      <c r="T240" s="298"/>
      <c r="U240" s="298"/>
      <c r="V240" s="298"/>
    </row>
    <row r="241" spans="2:22" s="139" customFormat="1" ht="30" customHeight="1" x14ac:dyDescent="0.15">
      <c r="B241" s="751"/>
      <c r="C241" s="747"/>
      <c r="D241" s="750"/>
      <c r="E241" s="752" t="s">
        <v>15</v>
      </c>
      <c r="F241" s="753"/>
      <c r="G241" s="753"/>
      <c r="H241" s="753"/>
      <c r="I241" s="753"/>
      <c r="J241" s="753"/>
      <c r="K241" s="753"/>
      <c r="L241" s="753"/>
      <c r="M241" s="749"/>
      <c r="N241" s="751"/>
      <c r="P241" s="298"/>
      <c r="Q241" s="298"/>
      <c r="R241" s="298"/>
      <c r="S241" s="298"/>
      <c r="T241" s="298"/>
      <c r="U241" s="298"/>
      <c r="V241" s="298"/>
    </row>
    <row r="242" spans="2:22" ht="30" customHeight="1" x14ac:dyDescent="0.15">
      <c r="B242" s="723" t="s">
        <v>723</v>
      </c>
      <c r="C242" s="732" t="s">
        <v>724</v>
      </c>
      <c r="D242" s="729" t="s">
        <v>725</v>
      </c>
      <c r="E242" s="231"/>
      <c r="F242" s="171" t="s">
        <v>726</v>
      </c>
      <c r="G242" s="232"/>
      <c r="H242" s="171" t="s">
        <v>727</v>
      </c>
      <c r="I242" s="232"/>
      <c r="J242" s="155" t="s">
        <v>728</v>
      </c>
      <c r="K242" s="189"/>
      <c r="L242" s="163" t="s">
        <v>729</v>
      </c>
      <c r="M242" s="756"/>
      <c r="N242" s="741"/>
      <c r="P242" s="298" t="b">
        <v>0</v>
      </c>
      <c r="Q242" s="298" t="b">
        <v>0</v>
      </c>
      <c r="R242" s="298" t="b">
        <v>0</v>
      </c>
      <c r="S242" s="298" t="b">
        <v>0</v>
      </c>
      <c r="T242" s="298" t="b">
        <v>0</v>
      </c>
      <c r="U242" s="298" t="b">
        <f>IF(OR(N242="〇",N242="○"),TRUE,FALSE)</f>
        <v>0</v>
      </c>
      <c r="V242" s="298" t="b">
        <f>OR(P242,Q242,R242,S242,T242,U242,P243,Q243,R243,S243,T243)</f>
        <v>0</v>
      </c>
    </row>
    <row r="243" spans="2:22" ht="30" customHeight="1" x14ac:dyDescent="0.15">
      <c r="B243" s="745"/>
      <c r="C243" s="733"/>
      <c r="D243" s="743"/>
      <c r="E243" s="221"/>
      <c r="F243" s="192" t="s">
        <v>730</v>
      </c>
      <c r="G243" s="255"/>
      <c r="H243" s="255"/>
      <c r="I243" s="253"/>
      <c r="J243" s="254"/>
      <c r="K243" s="255"/>
      <c r="L243" s="275"/>
      <c r="M243" s="757"/>
      <c r="N243" s="754"/>
      <c r="O243" s="195"/>
      <c r="P243" s="298" t="b">
        <v>0</v>
      </c>
    </row>
    <row r="244" spans="2:22" ht="30" customHeight="1" x14ac:dyDescent="0.15">
      <c r="B244" s="745"/>
      <c r="C244" s="732" t="s">
        <v>731</v>
      </c>
      <c r="D244" s="729" t="s">
        <v>732</v>
      </c>
      <c r="E244" s="151"/>
      <c r="F244" s="155" t="s">
        <v>733</v>
      </c>
      <c r="G244" s="189"/>
      <c r="H244" s="155" t="s">
        <v>734</v>
      </c>
      <c r="I244" s="232"/>
      <c r="J244" s="155" t="s">
        <v>735</v>
      </c>
      <c r="K244" s="232"/>
      <c r="L244" s="155" t="s">
        <v>736</v>
      </c>
      <c r="M244" s="799"/>
      <c r="N244" s="736"/>
      <c r="O244" s="195"/>
      <c r="P244" s="298" t="b">
        <v>0</v>
      </c>
      <c r="Q244" s="298" t="b">
        <v>0</v>
      </c>
      <c r="R244" s="298" t="b">
        <v>0</v>
      </c>
      <c r="S244" s="298" t="b">
        <v>0</v>
      </c>
      <c r="T244" s="298" t="b">
        <v>0</v>
      </c>
      <c r="U244" s="298" t="b">
        <f>IF(OR(N244="〇",N244="○"),TRUE,FALSE)</f>
        <v>0</v>
      </c>
      <c r="V244" s="298" t="b">
        <f>OR(P244,Q244,R244,S244,T244,U244,P245,Q245,R245,S245,T245)</f>
        <v>0</v>
      </c>
    </row>
    <row r="245" spans="2:22" ht="30" customHeight="1" x14ac:dyDescent="0.15">
      <c r="B245" s="745"/>
      <c r="C245" s="733"/>
      <c r="D245" s="743"/>
      <c r="E245" s="221"/>
      <c r="F245" s="192" t="s">
        <v>737</v>
      </c>
      <c r="G245" s="190"/>
      <c r="H245" s="192" t="s">
        <v>738</v>
      </c>
      <c r="I245" s="190"/>
      <c r="J245" s="194"/>
      <c r="K245" s="190"/>
      <c r="L245" s="192"/>
      <c r="M245" s="765"/>
      <c r="N245" s="737"/>
      <c r="O245" s="195"/>
      <c r="P245" s="298" t="b">
        <v>0</v>
      </c>
      <c r="Q245" s="298" t="b">
        <v>0</v>
      </c>
    </row>
    <row r="246" spans="2:22" ht="30" customHeight="1" x14ac:dyDescent="0.15">
      <c r="B246" s="745"/>
      <c r="C246" s="207" t="s">
        <v>739</v>
      </c>
      <c r="D246" s="226" t="s">
        <v>740</v>
      </c>
      <c r="E246" s="208"/>
      <c r="F246" s="209" t="s">
        <v>741</v>
      </c>
      <c r="G246" s="177"/>
      <c r="H246" s="209" t="s">
        <v>742</v>
      </c>
      <c r="I246" s="177"/>
      <c r="J246" s="178"/>
      <c r="K246" s="177"/>
      <c r="L246" s="209"/>
      <c r="M246" s="258"/>
      <c r="N246" s="115"/>
      <c r="O246" s="195"/>
      <c r="P246" s="298" t="b">
        <v>0</v>
      </c>
      <c r="Q246" s="298" t="b">
        <v>0</v>
      </c>
      <c r="T246" s="298" t="b">
        <v>0</v>
      </c>
      <c r="U246" s="298" t="b">
        <f>IF(OR(N246="〇",N246="○"),TRUE,FALSE)</f>
        <v>0</v>
      </c>
      <c r="V246" s="298" t="b">
        <f>OR(P246,Q246,R246,S246,T246,U246)</f>
        <v>0</v>
      </c>
    </row>
    <row r="247" spans="2:22" ht="30" customHeight="1" x14ac:dyDescent="0.15">
      <c r="B247" s="745"/>
      <c r="C247" s="805" t="s">
        <v>743</v>
      </c>
      <c r="D247" s="808" t="s">
        <v>744</v>
      </c>
      <c r="E247" s="231"/>
      <c r="F247" s="155" t="s">
        <v>745</v>
      </c>
      <c r="G247" s="232"/>
      <c r="H247" s="155" t="s">
        <v>746</v>
      </c>
      <c r="I247" s="232"/>
      <c r="J247" s="155" t="s">
        <v>747</v>
      </c>
      <c r="K247" s="232"/>
      <c r="L247" s="155" t="s">
        <v>748</v>
      </c>
      <c r="M247" s="756"/>
      <c r="N247" s="741"/>
      <c r="P247" s="298" t="b">
        <v>0</v>
      </c>
      <c r="Q247" s="298" t="b">
        <v>0</v>
      </c>
      <c r="R247" s="298" t="b">
        <v>0</v>
      </c>
      <c r="S247" s="298" t="b">
        <v>0</v>
      </c>
      <c r="T247" s="298" t="b">
        <v>0</v>
      </c>
      <c r="U247" s="298" t="b">
        <f>IF(OR(N247="〇",N247="○"),TRUE,FALSE)</f>
        <v>0</v>
      </c>
      <c r="V247" s="298" t="b">
        <f>OR(P247,Q247,R247,S247,T247,U247,P248,Q248,R248,S248,T248,P249,Q249,R249,S249,T249)</f>
        <v>0</v>
      </c>
    </row>
    <row r="248" spans="2:22" ht="30" customHeight="1" x14ac:dyDescent="0.15">
      <c r="B248" s="745"/>
      <c r="C248" s="806"/>
      <c r="D248" s="809"/>
      <c r="E248" s="203"/>
      <c r="F248" s="145" t="s">
        <v>749</v>
      </c>
      <c r="G248" s="204"/>
      <c r="H248" s="145" t="s">
        <v>750</v>
      </c>
      <c r="I248" s="204"/>
      <c r="J248" s="145" t="s">
        <v>751</v>
      </c>
      <c r="K248" s="204"/>
      <c r="L248" s="145" t="s">
        <v>752</v>
      </c>
      <c r="M248" s="761"/>
      <c r="N248" s="742"/>
      <c r="P248" s="298" t="b">
        <v>0</v>
      </c>
      <c r="Q248" s="298" t="b">
        <v>0</v>
      </c>
      <c r="R248" s="298" t="b">
        <v>0</v>
      </c>
      <c r="S248" s="298" t="b">
        <v>0</v>
      </c>
    </row>
    <row r="249" spans="2:22" ht="30" customHeight="1" x14ac:dyDescent="0.15">
      <c r="B249" s="746"/>
      <c r="C249" s="807"/>
      <c r="D249" s="810"/>
      <c r="E249" s="221"/>
      <c r="F249" s="285" t="s">
        <v>753</v>
      </c>
      <c r="G249" s="190"/>
      <c r="H249" s="194"/>
      <c r="I249" s="167"/>
      <c r="J249" s="161"/>
      <c r="K249" s="190"/>
      <c r="L249" s="250"/>
      <c r="M249" s="757"/>
      <c r="N249" s="754"/>
      <c r="O249" s="195"/>
      <c r="P249" s="298" t="b">
        <v>0</v>
      </c>
    </row>
    <row r="250" spans="2:22" ht="7.5" customHeight="1" x14ac:dyDescent="0.15">
      <c r="B250" s="289"/>
      <c r="C250" s="261"/>
      <c r="D250" s="262"/>
      <c r="E250" s="169"/>
      <c r="F250" s="236"/>
      <c r="G250" s="169"/>
      <c r="H250" s="236"/>
      <c r="I250" s="169"/>
      <c r="J250" s="236"/>
      <c r="K250" s="169"/>
      <c r="L250" s="236"/>
      <c r="M250" s="264"/>
      <c r="N250" s="294"/>
      <c r="O250" s="195"/>
    </row>
    <row r="251" spans="2:22" ht="7.5" customHeight="1" x14ac:dyDescent="0.15">
      <c r="B251" s="289"/>
      <c r="C251" s="261"/>
      <c r="D251" s="262"/>
      <c r="E251" s="169"/>
      <c r="F251" s="236"/>
      <c r="G251" s="169"/>
      <c r="H251" s="236"/>
      <c r="I251" s="169"/>
      <c r="J251" s="236"/>
      <c r="K251" s="169"/>
      <c r="L251" s="236"/>
      <c r="M251" s="264"/>
      <c r="N251" s="294"/>
      <c r="O251" s="195"/>
    </row>
    <row r="252" spans="2:22" ht="7.5" customHeight="1" x14ac:dyDescent="0.15">
      <c r="B252" s="289"/>
      <c r="C252" s="261"/>
      <c r="D252" s="262"/>
      <c r="E252" s="169"/>
      <c r="F252" s="236"/>
      <c r="G252" s="169"/>
      <c r="H252" s="236"/>
      <c r="I252" s="169"/>
      <c r="J252" s="236"/>
      <c r="K252" s="169"/>
      <c r="L252" s="236"/>
      <c r="M252" s="264"/>
      <c r="N252" s="294"/>
      <c r="O252" s="195"/>
    </row>
  </sheetData>
  <sheetProtection sheet="1" formatCells="0" selectLockedCells="1"/>
  <mergeCells count="337">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C67:C68"/>
    <mergeCell ref="B82:B83"/>
    <mergeCell ref="D56:D60"/>
    <mergeCell ref="M56:M60"/>
    <mergeCell ref="M54:M55"/>
    <mergeCell ref="D52:D53"/>
    <mergeCell ref="C52:C53"/>
    <mergeCell ref="M67:M68"/>
    <mergeCell ref="C32:C37"/>
    <mergeCell ref="M82:M83"/>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M199:M200"/>
    <mergeCell ref="C216:C218"/>
    <mergeCell ref="C199:C200"/>
    <mergeCell ref="N196:N197"/>
    <mergeCell ref="M212:M214"/>
    <mergeCell ref="N193:N195"/>
    <mergeCell ref="N190:N192"/>
    <mergeCell ref="D190:D192"/>
    <mergeCell ref="E210:L210"/>
    <mergeCell ref="D216:D218"/>
    <mergeCell ref="D202:D203"/>
    <mergeCell ref="C202:C203"/>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s>
  <phoneticPr fontId="2"/>
  <conditionalFormatting sqref="E31:F31">
    <cfRule type="expression" dxfId="2514" priority="832" stopIfTrue="1">
      <formula>$P$31</formula>
    </cfRule>
    <cfRule type="expression" dxfId="2513" priority="910" stopIfTrue="1">
      <formula>$P$31</formula>
    </cfRule>
  </conditionalFormatting>
  <conditionalFormatting sqref="G31:H31">
    <cfRule type="expression" dxfId="2512" priority="831" stopIfTrue="1">
      <formula>$Q$31</formula>
    </cfRule>
    <cfRule type="expression" dxfId="2511" priority="911" stopIfTrue="1">
      <formula>$Q$31</formula>
    </cfRule>
  </conditionalFormatting>
  <conditionalFormatting sqref="I31:J31">
    <cfRule type="expression" dxfId="2510" priority="830" stopIfTrue="1">
      <formula>$R$31</formula>
    </cfRule>
    <cfRule type="expression" dxfId="2509" priority="912" stopIfTrue="1">
      <formula>$R$31</formula>
    </cfRule>
  </conditionalFormatting>
  <conditionalFormatting sqref="K31:L31">
    <cfRule type="expression" dxfId="2508" priority="829" stopIfTrue="1">
      <formula>$S$31</formula>
    </cfRule>
    <cfRule type="expression" dxfId="2507" priority="913" stopIfTrue="1">
      <formula>#REF!</formula>
    </cfRule>
  </conditionalFormatting>
  <conditionalFormatting sqref="C32:D37">
    <cfRule type="expression" dxfId="2506" priority="799" stopIfTrue="1">
      <formula>$V$32</formula>
    </cfRule>
    <cfRule type="expression" dxfId="2505" priority="937" stopIfTrue="1">
      <formula>#REF!</formula>
    </cfRule>
  </conditionalFormatting>
  <conditionalFormatting sqref="E32:F32">
    <cfRule type="expression" dxfId="2504" priority="825" stopIfTrue="1">
      <formula>$P$32</formula>
    </cfRule>
    <cfRule type="expression" dxfId="2503" priority="938" stopIfTrue="1">
      <formula>#REF!</formula>
    </cfRule>
  </conditionalFormatting>
  <conditionalFormatting sqref="G32:H32">
    <cfRule type="expression" dxfId="2502" priority="824" stopIfTrue="1">
      <formula>$Q$32</formula>
    </cfRule>
    <cfRule type="expression" dxfId="2501" priority="939" stopIfTrue="1">
      <formula>#REF!</formula>
    </cfRule>
  </conditionalFormatting>
  <conditionalFormatting sqref="I32:J32">
    <cfRule type="expression" dxfId="2500" priority="823" stopIfTrue="1">
      <formula>$R$32</formula>
    </cfRule>
    <cfRule type="expression" dxfId="2499" priority="940" stopIfTrue="1">
      <formula>#REF!</formula>
    </cfRule>
  </conditionalFormatting>
  <conditionalFormatting sqref="K32:L32">
    <cfRule type="expression" dxfId="2498" priority="822" stopIfTrue="1">
      <formula>$S$32</formula>
    </cfRule>
    <cfRule type="expression" dxfId="2497" priority="941" stopIfTrue="1">
      <formula>#REF!</formula>
    </cfRule>
  </conditionalFormatting>
  <conditionalFormatting sqref="M32:M37">
    <cfRule type="expression" dxfId="2496" priority="801" stopIfTrue="1">
      <formula>$T$32</formula>
    </cfRule>
    <cfRule type="expression" dxfId="2495" priority="942" stopIfTrue="1">
      <formula>#REF!</formula>
    </cfRule>
  </conditionalFormatting>
  <conditionalFormatting sqref="E33:F33">
    <cfRule type="expression" dxfId="2494" priority="821" stopIfTrue="1">
      <formula>$P$33</formula>
    </cfRule>
    <cfRule type="expression" dxfId="2493" priority="943" stopIfTrue="1">
      <formula>#REF!</formula>
    </cfRule>
  </conditionalFormatting>
  <conditionalFormatting sqref="G33:H33">
    <cfRule type="expression" dxfId="2492" priority="820" stopIfTrue="1">
      <formula>$Q$33</formula>
    </cfRule>
    <cfRule type="expression" dxfId="2491" priority="944" stopIfTrue="1">
      <formula>#REF!</formula>
    </cfRule>
  </conditionalFormatting>
  <conditionalFormatting sqref="I33:J33">
    <cfRule type="expression" dxfId="2490" priority="819" stopIfTrue="1">
      <formula>$R$33</formula>
    </cfRule>
    <cfRule type="expression" dxfId="2489" priority="945" stopIfTrue="1">
      <formula>#REF!</formula>
    </cfRule>
  </conditionalFormatting>
  <conditionalFormatting sqref="K33:L33">
    <cfRule type="expression" dxfId="2488" priority="818" stopIfTrue="1">
      <formula>$S$33</formula>
    </cfRule>
    <cfRule type="expression" dxfId="2487" priority="946" stopIfTrue="1">
      <formula>#REF!</formula>
    </cfRule>
  </conditionalFormatting>
  <conditionalFormatting sqref="E34:F34">
    <cfRule type="expression" dxfId="2486" priority="816" stopIfTrue="1">
      <formula>$P$34</formula>
    </cfRule>
    <cfRule type="expression" dxfId="2485" priority="947" stopIfTrue="1">
      <formula>#REF!</formula>
    </cfRule>
  </conditionalFormatting>
  <conditionalFormatting sqref="I34:J34">
    <cfRule type="expression" dxfId="2484" priority="814" stopIfTrue="1">
      <formula>$R$34</formula>
    </cfRule>
    <cfRule type="expression" dxfId="2483" priority="948" stopIfTrue="1">
      <formula>#REF!</formula>
    </cfRule>
  </conditionalFormatting>
  <conditionalFormatting sqref="G34:H34">
    <cfRule type="expression" dxfId="2482" priority="815" stopIfTrue="1">
      <formula>$Q$34</formula>
    </cfRule>
    <cfRule type="expression" dxfId="2481" priority="949" stopIfTrue="1">
      <formula>#REF!</formula>
    </cfRule>
  </conditionalFormatting>
  <conditionalFormatting sqref="K34:L34">
    <cfRule type="expression" dxfId="2480" priority="813" stopIfTrue="1">
      <formula>$S$34</formula>
    </cfRule>
    <cfRule type="expression" dxfId="2479" priority="950" stopIfTrue="1">
      <formula>#REF!</formula>
    </cfRule>
  </conditionalFormatting>
  <conditionalFormatting sqref="E35:F36">
    <cfRule type="expression" dxfId="2478" priority="951" stopIfTrue="1">
      <formula>#REF!</formula>
    </cfRule>
  </conditionalFormatting>
  <conditionalFormatting sqref="G35:H36">
    <cfRule type="expression" dxfId="2477" priority="952" stopIfTrue="1">
      <formula>#REF!</formula>
    </cfRule>
  </conditionalFormatting>
  <conditionalFormatting sqref="I35:J36">
    <cfRule type="expression" dxfId="2476" priority="953" stopIfTrue="1">
      <formula>#REF!</formula>
    </cfRule>
  </conditionalFormatting>
  <conditionalFormatting sqref="K35:L35">
    <cfRule type="expression" dxfId="2475" priority="809" stopIfTrue="1">
      <formula>$S$35</formula>
    </cfRule>
    <cfRule type="expression" dxfId="2474" priority="954" stopIfTrue="1">
      <formula>#REF!</formula>
    </cfRule>
  </conditionalFormatting>
  <conditionalFormatting sqref="E37:F37">
    <cfRule type="expression" dxfId="2473" priority="803" stopIfTrue="1">
      <formula>$P$37</formula>
    </cfRule>
    <cfRule type="expression" dxfId="2472" priority="955" stopIfTrue="1">
      <formula>#REF!</formula>
    </cfRule>
  </conditionalFormatting>
  <conditionalFormatting sqref="G37:H37">
    <cfRule type="expression" dxfId="2471" priority="802" stopIfTrue="1">
      <formula>$Q$37</formula>
    </cfRule>
    <cfRule type="expression" dxfId="2470" priority="956" stopIfTrue="1">
      <formula>#REF!</formula>
    </cfRule>
  </conditionalFormatting>
  <conditionalFormatting sqref="I37:J37">
    <cfRule type="expression" dxfId="2469" priority="957" stopIfTrue="1">
      <formula>#REF!</formula>
    </cfRule>
  </conditionalFormatting>
  <conditionalFormatting sqref="K37:L37">
    <cfRule type="expression" dxfId="2468" priority="958" stopIfTrue="1">
      <formula>#REF!</formula>
    </cfRule>
  </conditionalFormatting>
  <conditionalFormatting sqref="C38:D38">
    <cfRule type="expression" dxfId="2467" priority="967" stopIfTrue="1">
      <formula>#REF!</formula>
    </cfRule>
  </conditionalFormatting>
  <conditionalFormatting sqref="E38:F39">
    <cfRule type="expression" dxfId="2466" priority="968" stopIfTrue="1">
      <formula>#REF!</formula>
    </cfRule>
  </conditionalFormatting>
  <conditionalFormatting sqref="G38:H39">
    <cfRule type="expression" dxfId="2465" priority="969" stopIfTrue="1">
      <formula>#REF!</formula>
    </cfRule>
  </conditionalFormatting>
  <conditionalFormatting sqref="I38:J39">
    <cfRule type="expression" dxfId="2464" priority="970" stopIfTrue="1">
      <formula>#REF!</formula>
    </cfRule>
  </conditionalFormatting>
  <conditionalFormatting sqref="K38:L39">
    <cfRule type="expression" dxfId="2463" priority="971" stopIfTrue="1">
      <formula>#REF!</formula>
    </cfRule>
  </conditionalFormatting>
  <conditionalFormatting sqref="M38">
    <cfRule type="expression" dxfId="2462" priority="973" stopIfTrue="1">
      <formula>#REF!</formula>
    </cfRule>
  </conditionalFormatting>
  <conditionalFormatting sqref="C40:D42">
    <cfRule type="expression" dxfId="2461" priority="777" stopIfTrue="1">
      <formula>$V$40</formula>
    </cfRule>
    <cfRule type="expression" dxfId="2460" priority="974" stopIfTrue="1">
      <formula>#REF!</formula>
    </cfRule>
  </conditionalFormatting>
  <conditionalFormatting sqref="E40:F41">
    <cfRule type="expression" dxfId="2459" priority="975" stopIfTrue="1">
      <formula>#REF!</formula>
    </cfRule>
  </conditionalFormatting>
  <conditionalFormatting sqref="G40:H41">
    <cfRule type="expression" dxfId="2458" priority="976" stopIfTrue="1">
      <formula>#REF!</formula>
    </cfRule>
  </conditionalFormatting>
  <conditionalFormatting sqref="I40:J41">
    <cfRule type="expression" dxfId="2457" priority="977" stopIfTrue="1">
      <formula>#REF!</formula>
    </cfRule>
  </conditionalFormatting>
  <conditionalFormatting sqref="K40:L41">
    <cfRule type="expression" dxfId="2456" priority="978" stopIfTrue="1">
      <formula>#REF!</formula>
    </cfRule>
  </conditionalFormatting>
  <conditionalFormatting sqref="M40:M42">
    <cfRule type="expression" dxfId="2455" priority="779" stopIfTrue="1">
      <formula>$T$40</formula>
    </cfRule>
    <cfRule type="expression" dxfId="2454" priority="979" stopIfTrue="1">
      <formula>#REF!</formula>
    </cfRule>
  </conditionalFormatting>
  <conditionalFormatting sqref="E42:F42">
    <cfRule type="expression" dxfId="2453" priority="782" stopIfTrue="1">
      <formula>$P$42</formula>
    </cfRule>
    <cfRule type="expression" dxfId="2452" priority="980" stopIfTrue="1">
      <formula>#REF!</formula>
    </cfRule>
  </conditionalFormatting>
  <conditionalFormatting sqref="G42:H42">
    <cfRule type="expression" dxfId="2451" priority="780" stopIfTrue="1">
      <formula>$Q$42</formula>
    </cfRule>
    <cfRule type="expression" dxfId="2450" priority="981" stopIfTrue="1">
      <formula>#REF!</formula>
    </cfRule>
  </conditionalFormatting>
  <conditionalFormatting sqref="I42:J42">
    <cfRule type="expression" dxfId="2449" priority="982" stopIfTrue="1">
      <formula>#REF!</formula>
    </cfRule>
  </conditionalFormatting>
  <conditionalFormatting sqref="K42:L42">
    <cfRule type="expression" dxfId="2448" priority="983" stopIfTrue="1">
      <formula>#REF!</formula>
    </cfRule>
  </conditionalFormatting>
  <conditionalFormatting sqref="C43:D43">
    <cfRule type="expression" dxfId="2447" priority="770" stopIfTrue="1">
      <formula>$V$43</formula>
    </cfRule>
    <cfRule type="expression" dxfId="2446" priority="987" stopIfTrue="1">
      <formula>#REF!</formula>
    </cfRule>
  </conditionalFormatting>
  <conditionalFormatting sqref="E43:F43">
    <cfRule type="expression" dxfId="2445" priority="776" stopIfTrue="1">
      <formula>$P$43</formula>
    </cfRule>
    <cfRule type="expression" dxfId="2444" priority="988" stopIfTrue="1">
      <formula>#REF!</formula>
    </cfRule>
  </conditionalFormatting>
  <conditionalFormatting sqref="G43:H43">
    <cfRule type="expression" dxfId="2443" priority="775" stopIfTrue="1">
      <formula>$Q$43</formula>
    </cfRule>
    <cfRule type="expression" dxfId="2442" priority="989" stopIfTrue="1">
      <formula>#REF!</formula>
    </cfRule>
  </conditionalFormatting>
  <conditionalFormatting sqref="I43:J43">
    <cfRule type="expression" dxfId="2441" priority="774" stopIfTrue="1">
      <formula>$R$43</formula>
    </cfRule>
    <cfRule type="expression" dxfId="2440" priority="990" stopIfTrue="1">
      <formula>#REF!</formula>
    </cfRule>
  </conditionalFormatting>
  <conditionalFormatting sqref="K43:L43">
    <cfRule type="expression" dxfId="2439" priority="773" stopIfTrue="1">
      <formula>$S$43</formula>
    </cfRule>
    <cfRule type="expression" dxfId="2438" priority="991" stopIfTrue="1">
      <formula>#REF!</formula>
    </cfRule>
  </conditionalFormatting>
  <conditionalFormatting sqref="M43">
    <cfRule type="expression" dxfId="2437" priority="772" stopIfTrue="1">
      <formula>$T$43</formula>
    </cfRule>
    <cfRule type="expression" dxfId="2436" priority="992" stopIfTrue="1">
      <formula>#REF!</formula>
    </cfRule>
  </conditionalFormatting>
  <conditionalFormatting sqref="C44:D44">
    <cfRule type="expression" dxfId="2435" priority="764" stopIfTrue="1">
      <formula>$V$44</formula>
    </cfRule>
    <cfRule type="expression" dxfId="2434" priority="993" stopIfTrue="1">
      <formula>#REF!</formula>
    </cfRule>
  </conditionalFormatting>
  <conditionalFormatting sqref="E44:F44">
    <cfRule type="expression" dxfId="2433" priority="769" stopIfTrue="1">
      <formula>$P$44</formula>
    </cfRule>
    <cfRule type="expression" dxfId="2432" priority="994" stopIfTrue="1">
      <formula>#REF!</formula>
    </cfRule>
  </conditionalFormatting>
  <conditionalFormatting sqref="G44:H44">
    <cfRule type="expression" dxfId="2431" priority="768" stopIfTrue="1">
      <formula>$Q$44</formula>
    </cfRule>
    <cfRule type="expression" dxfId="2430" priority="995" stopIfTrue="1">
      <formula>#REF!</formula>
    </cfRule>
  </conditionalFormatting>
  <conditionalFormatting sqref="I44:J44">
    <cfRule type="expression" dxfId="2429" priority="767" stopIfTrue="1">
      <formula>$R$44</formula>
    </cfRule>
    <cfRule type="expression" dxfId="2428" priority="996" stopIfTrue="1">
      <formula>#REF!</formula>
    </cfRule>
  </conditionalFormatting>
  <conditionalFormatting sqref="M44">
    <cfRule type="expression" dxfId="2427" priority="766" stopIfTrue="1">
      <formula>$T$44</formula>
    </cfRule>
    <cfRule type="expression" dxfId="2426" priority="997" stopIfTrue="1">
      <formula>#REF!</formula>
    </cfRule>
  </conditionalFormatting>
  <conditionalFormatting sqref="C52:D53">
    <cfRule type="expression" dxfId="2425" priority="753" stopIfTrue="1">
      <formula>$V$52</formula>
    </cfRule>
    <cfRule type="expression" dxfId="2424" priority="998" stopIfTrue="1">
      <formula>#REF!</formula>
    </cfRule>
  </conditionalFormatting>
  <conditionalFormatting sqref="E52:F52">
    <cfRule type="expression" dxfId="2423" priority="763" stopIfTrue="1">
      <formula>$P$52</formula>
    </cfRule>
    <cfRule type="expression" dxfId="2422" priority="999" stopIfTrue="1">
      <formula>#REF!</formula>
    </cfRule>
  </conditionalFormatting>
  <conditionalFormatting sqref="G52:H52">
    <cfRule type="expression" dxfId="2421" priority="762" stopIfTrue="1">
      <formula>$Q$52</formula>
    </cfRule>
    <cfRule type="expression" dxfId="2420" priority="1000" stopIfTrue="1">
      <formula>#REF!</formula>
    </cfRule>
  </conditionalFormatting>
  <conditionalFormatting sqref="I52:J52">
    <cfRule type="expression" dxfId="2419" priority="761" stopIfTrue="1">
      <formula>$R$52</formula>
    </cfRule>
    <cfRule type="expression" dxfId="2418" priority="1001" stopIfTrue="1">
      <formula>#REF!</formula>
    </cfRule>
  </conditionalFormatting>
  <conditionalFormatting sqref="K52:L52">
    <cfRule type="expression" dxfId="2417" priority="760" stopIfTrue="1">
      <formula>$S$52</formula>
    </cfRule>
    <cfRule type="expression" dxfId="2416" priority="1002" stopIfTrue="1">
      <formula>#REF!</formula>
    </cfRule>
  </conditionalFormatting>
  <conditionalFormatting sqref="M52:M53">
    <cfRule type="expression" dxfId="2415" priority="755" stopIfTrue="1">
      <formula>$T$52</formula>
    </cfRule>
    <cfRule type="expression" dxfId="2414" priority="1003" stopIfTrue="1">
      <formula>#REF!</formula>
    </cfRule>
  </conditionalFormatting>
  <conditionalFormatting sqref="E53:F53">
    <cfRule type="expression" dxfId="2413" priority="759" stopIfTrue="1">
      <formula>$P$53</formula>
    </cfRule>
    <cfRule type="expression" dxfId="2412" priority="1004" stopIfTrue="1">
      <formula>#REF!</formula>
    </cfRule>
  </conditionalFormatting>
  <conditionalFormatting sqref="G53:H53">
    <cfRule type="expression" dxfId="2411" priority="758" stopIfTrue="1">
      <formula>$Q$53</formula>
    </cfRule>
    <cfRule type="expression" dxfId="2410" priority="1005" stopIfTrue="1">
      <formula>#REF!</formula>
    </cfRule>
  </conditionalFormatting>
  <conditionalFormatting sqref="I53:J53">
    <cfRule type="expression" dxfId="2409" priority="757" stopIfTrue="1">
      <formula>$R$53</formula>
    </cfRule>
    <cfRule type="expression" dxfId="2408" priority="1006" stopIfTrue="1">
      <formula>#REF!</formula>
    </cfRule>
  </conditionalFormatting>
  <conditionalFormatting sqref="K53:L53">
    <cfRule type="expression" dxfId="2407" priority="756" stopIfTrue="1">
      <formula>$S$53</formula>
    </cfRule>
    <cfRule type="expression" dxfId="2406" priority="1007" stopIfTrue="1">
      <formula>#REF!</formula>
    </cfRule>
  </conditionalFormatting>
  <conditionalFormatting sqref="C54:D55">
    <cfRule type="expression" dxfId="2405" priority="745" stopIfTrue="1">
      <formula>$V$54</formula>
    </cfRule>
    <cfRule type="expression" dxfId="2404" priority="1008" stopIfTrue="1">
      <formula>#REF!</formula>
    </cfRule>
  </conditionalFormatting>
  <conditionalFormatting sqref="E54:F54">
    <cfRule type="expression" dxfId="2403" priority="752" stopIfTrue="1">
      <formula>$P$54</formula>
    </cfRule>
    <cfRule type="expression" dxfId="2402" priority="1009" stopIfTrue="1">
      <formula>#REF!</formula>
    </cfRule>
  </conditionalFormatting>
  <conditionalFormatting sqref="G54:H54">
    <cfRule type="expression" dxfId="2401" priority="751" stopIfTrue="1">
      <formula>$Q$54</formula>
    </cfRule>
    <cfRule type="expression" dxfId="2400" priority="1010" stopIfTrue="1">
      <formula>#REF!</formula>
    </cfRule>
  </conditionalFormatting>
  <conditionalFormatting sqref="I54:J54">
    <cfRule type="expression" dxfId="2399" priority="750" stopIfTrue="1">
      <formula>$R$54</formula>
    </cfRule>
    <cfRule type="expression" dxfId="2398" priority="1011" stopIfTrue="1">
      <formula>#REF!</formula>
    </cfRule>
  </conditionalFormatting>
  <conditionalFormatting sqref="K54:L54">
    <cfRule type="expression" dxfId="2397" priority="749" stopIfTrue="1">
      <formula>$S$54</formula>
    </cfRule>
    <cfRule type="expression" dxfId="2396" priority="1012" stopIfTrue="1">
      <formula>#REF!</formula>
    </cfRule>
  </conditionalFormatting>
  <conditionalFormatting sqref="M54:M55">
    <cfRule type="expression" dxfId="2395" priority="747" stopIfTrue="1">
      <formula>$T$54</formula>
    </cfRule>
    <cfRule type="expression" dxfId="2394" priority="1013" stopIfTrue="1">
      <formula>#REF!</formula>
    </cfRule>
  </conditionalFormatting>
  <conditionalFormatting sqref="E55:F55">
    <cfRule type="expression" dxfId="2393" priority="748" stopIfTrue="1">
      <formula>$P$55</formula>
    </cfRule>
    <cfRule type="expression" dxfId="2392" priority="1014" stopIfTrue="1">
      <formula>#REF!</formula>
    </cfRule>
  </conditionalFormatting>
  <conditionalFormatting sqref="G55:H55">
    <cfRule type="expression" dxfId="2391" priority="1015" stopIfTrue="1">
      <formula>#REF!</formula>
    </cfRule>
  </conditionalFormatting>
  <conditionalFormatting sqref="I55:J55">
    <cfRule type="expression" dxfId="2390" priority="1016" stopIfTrue="1">
      <formula>#REF!</formula>
    </cfRule>
  </conditionalFormatting>
  <conditionalFormatting sqref="C56:D60">
    <cfRule type="expression" dxfId="2389" priority="718" stopIfTrue="1">
      <formula>$V$56</formula>
    </cfRule>
    <cfRule type="expression" dxfId="2388" priority="1017" stopIfTrue="1">
      <formula>#REF!</formula>
    </cfRule>
  </conditionalFormatting>
  <conditionalFormatting sqref="E56:F56">
    <cfRule type="expression" dxfId="2387" priority="744" stopIfTrue="1">
      <formula>$P$56</formula>
    </cfRule>
    <cfRule type="expression" dxfId="2386" priority="1018" stopIfTrue="1">
      <formula>#REF!</formula>
    </cfRule>
  </conditionalFormatting>
  <conditionalFormatting sqref="G56:H56">
    <cfRule type="expression" dxfId="2385" priority="743" stopIfTrue="1">
      <formula>$Q$56</formula>
    </cfRule>
    <cfRule type="expression" dxfId="2384" priority="1019" stopIfTrue="1">
      <formula>#REF!</formula>
    </cfRule>
  </conditionalFormatting>
  <conditionalFormatting sqref="I56:J56">
    <cfRule type="expression" dxfId="2383" priority="742" stopIfTrue="1">
      <formula>$R$56</formula>
    </cfRule>
    <cfRule type="expression" dxfId="2382" priority="1020" stopIfTrue="1">
      <formula>#REF!</formula>
    </cfRule>
  </conditionalFormatting>
  <conditionalFormatting sqref="K56:L56">
    <cfRule type="expression" dxfId="2381" priority="741" stopIfTrue="1">
      <formula>$S$56</formula>
    </cfRule>
    <cfRule type="expression" dxfId="2380" priority="1021" stopIfTrue="1">
      <formula>#REF!</formula>
    </cfRule>
  </conditionalFormatting>
  <conditionalFormatting sqref="M56:M60">
    <cfRule type="expression" dxfId="2379" priority="720" stopIfTrue="1">
      <formula>$T$56</formula>
    </cfRule>
    <cfRule type="expression" dxfId="2378" priority="1022" stopIfTrue="1">
      <formula>#REF!</formula>
    </cfRule>
  </conditionalFormatting>
  <conditionalFormatting sqref="E57:F57">
    <cfRule type="expression" dxfId="2377" priority="740" stopIfTrue="1">
      <formula>$P$57</formula>
    </cfRule>
    <cfRule type="expression" dxfId="2376" priority="1023" stopIfTrue="1">
      <formula>#REF!</formula>
    </cfRule>
  </conditionalFormatting>
  <conditionalFormatting sqref="G57:H57">
    <cfRule type="expression" dxfId="2375" priority="739" stopIfTrue="1">
      <formula>$Q$57</formula>
    </cfRule>
    <cfRule type="expression" dxfId="2374" priority="1024" stopIfTrue="1">
      <formula>#REF!</formula>
    </cfRule>
  </conditionalFormatting>
  <conditionalFormatting sqref="I57:J57">
    <cfRule type="expression" dxfId="2373" priority="738" stopIfTrue="1">
      <formula>$R$57</formula>
    </cfRule>
    <cfRule type="expression" dxfId="2372" priority="1025" stopIfTrue="1">
      <formula>#REF!</formula>
    </cfRule>
  </conditionalFormatting>
  <conditionalFormatting sqref="K57:L57">
    <cfRule type="expression" dxfId="2371" priority="736" stopIfTrue="1">
      <formula>$S$57</formula>
    </cfRule>
    <cfRule type="expression" dxfId="2370" priority="737" stopIfTrue="1">
      <formula>$S$57</formula>
    </cfRule>
    <cfRule type="expression" dxfId="2369" priority="1026" stopIfTrue="1">
      <formula>#REF!</formula>
    </cfRule>
  </conditionalFormatting>
  <conditionalFormatting sqref="E58:F59">
    <cfRule type="expression" dxfId="2368" priority="1027" stopIfTrue="1">
      <formula>#REF!</formula>
    </cfRule>
  </conditionalFormatting>
  <conditionalFormatting sqref="G58:H59">
    <cfRule type="expression" dxfId="2367" priority="1028" stopIfTrue="1">
      <formula>#REF!</formula>
    </cfRule>
  </conditionalFormatting>
  <conditionalFormatting sqref="I58:J59">
    <cfRule type="expression" dxfId="2366" priority="1029" stopIfTrue="1">
      <formula>#REF!</formula>
    </cfRule>
  </conditionalFormatting>
  <conditionalFormatting sqref="K58:L59">
    <cfRule type="expression" dxfId="2365" priority="1030" stopIfTrue="1">
      <formula>#REF!</formula>
    </cfRule>
  </conditionalFormatting>
  <conditionalFormatting sqref="E60:F60">
    <cfRule type="expression" dxfId="2364" priority="725" stopIfTrue="1">
      <formula>$P$60</formula>
    </cfRule>
    <cfRule type="expression" dxfId="2363" priority="1031" stopIfTrue="1">
      <formula>#REF!</formula>
    </cfRule>
  </conditionalFormatting>
  <conditionalFormatting sqref="G60:H60">
    <cfRule type="expression" dxfId="2362" priority="724" stopIfTrue="1">
      <formula>$Q$60</formula>
    </cfRule>
    <cfRule type="expression" dxfId="2361" priority="1032" stopIfTrue="1">
      <formula>#REF!</formula>
    </cfRule>
  </conditionalFormatting>
  <conditionalFormatting sqref="I60:J60">
    <cfRule type="expression" dxfId="2360" priority="723" stopIfTrue="1">
      <formula>$R$60</formula>
    </cfRule>
    <cfRule type="expression" dxfId="2359" priority="1033" stopIfTrue="1">
      <formula>#REF!</formula>
    </cfRule>
  </conditionalFormatting>
  <conditionalFormatting sqref="K60:L60">
    <cfRule type="expression" dxfId="2358" priority="722" stopIfTrue="1">
      <formula>$S$60</formula>
    </cfRule>
    <cfRule type="expression" dxfId="2357" priority="1034" stopIfTrue="1">
      <formula>#REF!</formula>
    </cfRule>
  </conditionalFormatting>
  <conditionalFormatting sqref="C61:D64">
    <cfRule type="expression" dxfId="2356" priority="700" stopIfTrue="1">
      <formula>$V$61</formula>
    </cfRule>
    <cfRule type="expression" dxfId="2355" priority="1038" stopIfTrue="1">
      <formula>#REF!</formula>
    </cfRule>
  </conditionalFormatting>
  <conditionalFormatting sqref="E61:F61">
    <cfRule type="expression" dxfId="2354" priority="721" stopIfTrue="1">
      <formula>$P$61</formula>
    </cfRule>
    <cfRule type="expression" dxfId="2353" priority="1039" stopIfTrue="1">
      <formula>#REF!</formula>
    </cfRule>
  </conditionalFormatting>
  <conditionalFormatting sqref="G61:H61">
    <cfRule type="expression" dxfId="2352" priority="717" stopIfTrue="1">
      <formula>$Q$61</formula>
    </cfRule>
    <cfRule type="expression" dxfId="2351" priority="1040" stopIfTrue="1">
      <formula>#REF!</formula>
    </cfRule>
  </conditionalFormatting>
  <conditionalFormatting sqref="I61:J61">
    <cfRule type="expression" dxfId="2350" priority="716" stopIfTrue="1">
      <formula>$R$61</formula>
    </cfRule>
    <cfRule type="expression" dxfId="2349" priority="1041" stopIfTrue="1">
      <formula>#REF!</formula>
    </cfRule>
  </conditionalFormatting>
  <conditionalFormatting sqref="K61:L61">
    <cfRule type="expression" dxfId="2348" priority="715" stopIfTrue="1">
      <formula>$S$61</formula>
    </cfRule>
    <cfRule type="expression" dxfId="2347" priority="1042" stopIfTrue="1">
      <formula>#REF!</formula>
    </cfRule>
  </conditionalFormatting>
  <conditionalFormatting sqref="M61:M64">
    <cfRule type="expression" dxfId="2346" priority="702" stopIfTrue="1">
      <formula>$T$61</formula>
    </cfRule>
    <cfRule type="expression" dxfId="2345" priority="1043" stopIfTrue="1">
      <formula>#REF!</formula>
    </cfRule>
  </conditionalFormatting>
  <conditionalFormatting sqref="E62:F62">
    <cfRule type="expression" dxfId="2344" priority="714" stopIfTrue="1">
      <formula>$P$62</formula>
    </cfRule>
    <cfRule type="expression" dxfId="2343" priority="1044" stopIfTrue="1">
      <formula>#REF!</formula>
    </cfRule>
  </conditionalFormatting>
  <conditionalFormatting sqref="G62:H62">
    <cfRule type="expression" dxfId="2342" priority="713" stopIfTrue="1">
      <formula>$Q$62</formula>
    </cfRule>
    <cfRule type="expression" dxfId="2341" priority="1045" stopIfTrue="1">
      <formula>#REF!</formula>
    </cfRule>
  </conditionalFormatting>
  <conditionalFormatting sqref="I62:J62">
    <cfRule type="expression" dxfId="2340" priority="712" stopIfTrue="1">
      <formula>$R$62</formula>
    </cfRule>
    <cfRule type="expression" dxfId="2339" priority="1046" stopIfTrue="1">
      <formula>#REF!</formula>
    </cfRule>
  </conditionalFormatting>
  <conditionalFormatting sqref="K62:L62">
    <cfRule type="expression" dxfId="2338" priority="711" stopIfTrue="1">
      <formula>$S$62</formula>
    </cfRule>
    <cfRule type="expression" dxfId="2337" priority="1047" stopIfTrue="1">
      <formula>#REF!</formula>
    </cfRule>
  </conditionalFormatting>
  <conditionalFormatting sqref="E63:F63">
    <cfRule type="expression" dxfId="2336" priority="710" stopIfTrue="1">
      <formula>$P$63</formula>
    </cfRule>
    <cfRule type="expression" dxfId="2335" priority="1048" stopIfTrue="1">
      <formula>#REF!</formula>
    </cfRule>
  </conditionalFormatting>
  <conditionalFormatting sqref="G63:H63">
    <cfRule type="expression" dxfId="2334" priority="709" stopIfTrue="1">
      <formula>$Q$63</formula>
    </cfRule>
    <cfRule type="expression" dxfId="2333" priority="1049" stopIfTrue="1">
      <formula>#REF!</formula>
    </cfRule>
  </conditionalFormatting>
  <conditionalFormatting sqref="I63:J63">
    <cfRule type="expression" dxfId="2332" priority="708" stopIfTrue="1">
      <formula>$R$63</formula>
    </cfRule>
    <cfRule type="expression" dxfId="2331" priority="1050" stopIfTrue="1">
      <formula>#REF!</formula>
    </cfRule>
  </conditionalFormatting>
  <conditionalFormatting sqref="K63:L63">
    <cfRule type="expression" dxfId="2330" priority="707" stopIfTrue="1">
      <formula>$S$63</formula>
    </cfRule>
    <cfRule type="expression" dxfId="2329" priority="1051" stopIfTrue="1">
      <formula>#REF!</formula>
    </cfRule>
  </conditionalFormatting>
  <conditionalFormatting sqref="E64:F64">
    <cfRule type="expression" dxfId="2328" priority="706" stopIfTrue="1">
      <formula>$P$64</formula>
    </cfRule>
    <cfRule type="expression" dxfId="2327" priority="1052" stopIfTrue="1">
      <formula>#REF!</formula>
    </cfRule>
  </conditionalFormatting>
  <conditionalFormatting sqref="G64:H64">
    <cfRule type="expression" dxfId="2326" priority="705" stopIfTrue="1">
      <formula>$Q$64</formula>
    </cfRule>
    <cfRule type="expression" dxfId="2325" priority="1053" stopIfTrue="1">
      <formula>#REF!</formula>
    </cfRule>
  </conditionalFormatting>
  <conditionalFormatting sqref="I64:J64">
    <cfRule type="expression" dxfId="2324" priority="704" stopIfTrue="1">
      <formula>$R$64</formula>
    </cfRule>
    <cfRule type="expression" dxfId="2323" priority="1054" stopIfTrue="1">
      <formula>#REF!</formula>
    </cfRule>
  </conditionalFormatting>
  <conditionalFormatting sqref="K64:L64">
    <cfRule type="expression" dxfId="2322" priority="703" stopIfTrue="1">
      <formula>$S$64</formula>
    </cfRule>
    <cfRule type="expression" dxfId="2321" priority="1055" stopIfTrue="1">
      <formula>#REF!</formula>
    </cfRule>
  </conditionalFormatting>
  <conditionalFormatting sqref="C65:D65">
    <cfRule type="expression" dxfId="2320" priority="694" stopIfTrue="1">
      <formula>$V$65</formula>
    </cfRule>
    <cfRule type="expression" dxfId="2319" priority="1057" stopIfTrue="1">
      <formula>#REF!</formula>
    </cfRule>
  </conditionalFormatting>
  <conditionalFormatting sqref="E65:F65">
    <cfRule type="expression" dxfId="2318" priority="699" stopIfTrue="1">
      <formula>$P$65</formula>
    </cfRule>
    <cfRule type="expression" dxfId="2317" priority="1058" stopIfTrue="1">
      <formula>#REF!</formula>
    </cfRule>
  </conditionalFormatting>
  <conditionalFormatting sqref="G65:H65">
    <cfRule type="expression" dxfId="2316" priority="698" stopIfTrue="1">
      <formula>$Q$65</formula>
    </cfRule>
    <cfRule type="expression" dxfId="2315" priority="1059" stopIfTrue="1">
      <formula>#REF!</formula>
    </cfRule>
  </conditionalFormatting>
  <conditionalFormatting sqref="I65:J65">
    <cfRule type="expression" dxfId="2314" priority="697" stopIfTrue="1">
      <formula>$R$65</formula>
    </cfRule>
    <cfRule type="expression" dxfId="2313" priority="1060" stopIfTrue="1">
      <formula>#REF!</formula>
    </cfRule>
  </conditionalFormatting>
  <conditionalFormatting sqref="M65">
    <cfRule type="expression" dxfId="2312" priority="696" stopIfTrue="1">
      <formula>$T$65</formula>
    </cfRule>
    <cfRule type="expression" dxfId="2311" priority="1061" stopIfTrue="1">
      <formula>#REF!</formula>
    </cfRule>
  </conditionalFormatting>
  <conditionalFormatting sqref="C66:D66">
    <cfRule type="expression" dxfId="2310" priority="689" stopIfTrue="1">
      <formula>$V$66</formula>
    </cfRule>
    <cfRule type="expression" dxfId="2309" priority="1062" stopIfTrue="1">
      <formula>#REF!</formula>
    </cfRule>
  </conditionalFormatting>
  <conditionalFormatting sqref="E66:F66">
    <cfRule type="expression" dxfId="2308" priority="693" stopIfTrue="1">
      <formula>$P$66</formula>
    </cfRule>
    <cfRule type="expression" dxfId="2307" priority="1063" stopIfTrue="1">
      <formula>#REF!</formula>
    </cfRule>
  </conditionalFormatting>
  <conditionalFormatting sqref="G66:H66">
    <cfRule type="expression" dxfId="2306" priority="692" stopIfTrue="1">
      <formula>$Q$66</formula>
    </cfRule>
    <cfRule type="expression" dxfId="2305" priority="1064" stopIfTrue="1">
      <formula>#REF!</formula>
    </cfRule>
  </conditionalFormatting>
  <conditionalFormatting sqref="M66">
    <cfRule type="expression" dxfId="2304" priority="691" stopIfTrue="1">
      <formula>$T$66</formula>
    </cfRule>
    <cfRule type="expression" dxfId="2303" priority="1065" stopIfTrue="1">
      <formula>#REF!</formula>
    </cfRule>
  </conditionalFormatting>
  <conditionalFormatting sqref="C67:D68">
    <cfRule type="expression" dxfId="2302" priority="680" stopIfTrue="1">
      <formula>$V$67</formula>
    </cfRule>
    <cfRule type="expression" dxfId="2301" priority="1066" stopIfTrue="1">
      <formula>#REF!</formula>
    </cfRule>
  </conditionalFormatting>
  <conditionalFormatting sqref="E67:F67">
    <cfRule type="expression" dxfId="2300" priority="688" stopIfTrue="1">
      <formula>$P$67</formula>
    </cfRule>
    <cfRule type="expression" dxfId="2299" priority="1067" stopIfTrue="1">
      <formula>#REF!</formula>
    </cfRule>
  </conditionalFormatting>
  <conditionalFormatting sqref="H67">
    <cfRule type="expression" dxfId="2298" priority="1068" stopIfTrue="1">
      <formula>#REF!</formula>
    </cfRule>
  </conditionalFormatting>
  <conditionalFormatting sqref="I67:J67">
    <cfRule type="expression" dxfId="2297" priority="686" stopIfTrue="1">
      <formula>$R$67</formula>
    </cfRule>
    <cfRule type="expression" dxfId="2296" priority="1069" stopIfTrue="1">
      <formula>#REF!</formula>
    </cfRule>
  </conditionalFormatting>
  <conditionalFormatting sqref="K67:L67">
    <cfRule type="expression" dxfId="2295" priority="685" stopIfTrue="1">
      <formula>$S$67</formula>
    </cfRule>
    <cfRule type="expression" dxfId="2294" priority="1070" stopIfTrue="1">
      <formula>#REF!</formula>
    </cfRule>
  </conditionalFormatting>
  <conditionalFormatting sqref="M67:M68">
    <cfRule type="expression" dxfId="2293" priority="682" stopIfTrue="1">
      <formula>$T$67</formula>
    </cfRule>
    <cfRule type="expression" dxfId="2292" priority="1071" stopIfTrue="1">
      <formula>#REF!</formula>
    </cfRule>
  </conditionalFormatting>
  <conditionalFormatting sqref="E68:F68">
    <cfRule type="expression" dxfId="2291" priority="684" stopIfTrue="1">
      <formula>$P$68</formula>
    </cfRule>
    <cfRule type="expression" dxfId="2290" priority="1072" stopIfTrue="1">
      <formula>#REF!</formula>
    </cfRule>
  </conditionalFormatting>
  <conditionalFormatting sqref="G68:H68">
    <cfRule type="expression" dxfId="2289" priority="683" stopIfTrue="1">
      <formula>$Q$68</formula>
    </cfRule>
    <cfRule type="expression" dxfId="2288" priority="1073" stopIfTrue="1">
      <formula>#REF!</formula>
    </cfRule>
  </conditionalFormatting>
  <conditionalFormatting sqref="I68:J68">
    <cfRule type="expression" dxfId="2287" priority="1074" stopIfTrue="1">
      <formula>#REF!</formula>
    </cfRule>
  </conditionalFormatting>
  <conditionalFormatting sqref="K68:L68">
    <cfRule type="expression" dxfId="2286" priority="1075" stopIfTrue="1">
      <formula>#REF!</formula>
    </cfRule>
  </conditionalFormatting>
  <conditionalFormatting sqref="C69:D69">
    <cfRule type="expression" dxfId="2285" priority="674" stopIfTrue="1">
      <formula>$V$69</formula>
    </cfRule>
    <cfRule type="expression" dxfId="2284" priority="1079" stopIfTrue="1">
      <formula>#REF!</formula>
    </cfRule>
  </conditionalFormatting>
  <conditionalFormatting sqref="E69:F69">
    <cfRule type="expression" dxfId="2283" priority="679" stopIfTrue="1">
      <formula>$P$69</formula>
    </cfRule>
    <cfRule type="expression" dxfId="2282" priority="1080" stopIfTrue="1">
      <formula>#REF!</formula>
    </cfRule>
  </conditionalFormatting>
  <conditionalFormatting sqref="G69:H69">
    <cfRule type="expression" dxfId="2281" priority="678" stopIfTrue="1">
      <formula>$Q$69</formula>
    </cfRule>
    <cfRule type="expression" dxfId="2280" priority="1081" stopIfTrue="1">
      <formula>#REF!</formula>
    </cfRule>
  </conditionalFormatting>
  <conditionalFormatting sqref="I69:J69">
    <cfRule type="expression" dxfId="2279" priority="677" stopIfTrue="1">
      <formula>$R$69</formula>
    </cfRule>
    <cfRule type="expression" dxfId="2278" priority="1082" stopIfTrue="1">
      <formula>#REF!</formula>
    </cfRule>
  </conditionalFormatting>
  <conditionalFormatting sqref="K69:L69">
    <cfRule type="expression" dxfId="2277" priority="1083" stopIfTrue="1">
      <formula>#REF!</formula>
    </cfRule>
  </conditionalFormatting>
  <conditionalFormatting sqref="M69">
    <cfRule type="expression" dxfId="2276" priority="676" stopIfTrue="1">
      <formula>$T$69</formula>
    </cfRule>
    <cfRule type="expression" dxfId="2275" priority="1084" stopIfTrue="1">
      <formula>#REF!</formula>
    </cfRule>
  </conditionalFormatting>
  <conditionalFormatting sqref="C70:D71">
    <cfRule type="expression" dxfId="2274" priority="665" stopIfTrue="1">
      <formula>$V$70</formula>
    </cfRule>
    <cfRule type="expression" dxfId="2273" priority="1087" stopIfTrue="1">
      <formula>#REF!</formula>
    </cfRule>
  </conditionalFormatting>
  <conditionalFormatting sqref="E70:F70">
    <cfRule type="expression" dxfId="2272" priority="673" stopIfTrue="1">
      <formula>$P$70</formula>
    </cfRule>
    <cfRule type="expression" dxfId="2271" priority="1088" stopIfTrue="1">
      <formula>#REF!</formula>
    </cfRule>
  </conditionalFormatting>
  <conditionalFormatting sqref="G70:H70">
    <cfRule type="expression" dxfId="2270" priority="672" stopIfTrue="1">
      <formula>$Q$70</formula>
    </cfRule>
    <cfRule type="expression" dxfId="2269" priority="1089" stopIfTrue="1">
      <formula>#REF!</formula>
    </cfRule>
  </conditionalFormatting>
  <conditionalFormatting sqref="I70:J70">
    <cfRule type="expression" dxfId="2268" priority="671" stopIfTrue="1">
      <formula>$R$70</formula>
    </cfRule>
    <cfRule type="expression" dxfId="2267" priority="1090" stopIfTrue="1">
      <formula>#REF!</formula>
    </cfRule>
  </conditionalFormatting>
  <conditionalFormatting sqref="K70:L70">
    <cfRule type="expression" dxfId="2266" priority="670" stopIfTrue="1">
      <formula>$S$70</formula>
    </cfRule>
    <cfRule type="expression" dxfId="2265" priority="1091" stopIfTrue="1">
      <formula>#REF!</formula>
    </cfRule>
  </conditionalFormatting>
  <conditionalFormatting sqref="M70:M71">
    <cfRule type="expression" dxfId="2264" priority="667" stopIfTrue="1">
      <formula>$T$70</formula>
    </cfRule>
    <cfRule type="expression" dxfId="2263" priority="1092" stopIfTrue="1">
      <formula>#REF!</formula>
    </cfRule>
  </conditionalFormatting>
  <conditionalFormatting sqref="E71:F71">
    <cfRule type="expression" dxfId="2262" priority="669" stopIfTrue="1">
      <formula>$P$71</formula>
    </cfRule>
    <cfRule type="expression" dxfId="2261" priority="1093" stopIfTrue="1">
      <formula>#REF!</formula>
    </cfRule>
  </conditionalFormatting>
  <conditionalFormatting sqref="G71:H71">
    <cfRule type="expression" dxfId="2260" priority="668" stopIfTrue="1">
      <formula>$Q$71</formula>
    </cfRule>
    <cfRule type="expression" dxfId="2259" priority="1094" stopIfTrue="1">
      <formula>#REF!</formula>
    </cfRule>
  </conditionalFormatting>
  <conditionalFormatting sqref="I71:J71">
    <cfRule type="expression" dxfId="2258" priority="1095" stopIfTrue="1">
      <formula>#REF!</formula>
    </cfRule>
  </conditionalFormatting>
  <conditionalFormatting sqref="C72:D73">
    <cfRule type="expression" dxfId="2257" priority="656" stopIfTrue="1">
      <formula>$V$72</formula>
    </cfRule>
    <cfRule type="expression" dxfId="2256" priority="1096" stopIfTrue="1">
      <formula>#REF!</formula>
    </cfRule>
  </conditionalFormatting>
  <conditionalFormatting sqref="E72:F72">
    <cfRule type="expression" dxfId="2255" priority="664" stopIfTrue="1">
      <formula>$P$72</formula>
    </cfRule>
    <cfRule type="expression" dxfId="2254" priority="1097" stopIfTrue="1">
      <formula>#REF!</formula>
    </cfRule>
  </conditionalFormatting>
  <conditionalFormatting sqref="G72:H72">
    <cfRule type="expression" dxfId="2253" priority="663" stopIfTrue="1">
      <formula>$Q$72</formula>
    </cfRule>
    <cfRule type="expression" dxfId="2252" priority="1098" stopIfTrue="1">
      <formula>#REF!</formula>
    </cfRule>
  </conditionalFormatting>
  <conditionalFormatting sqref="I72:J72">
    <cfRule type="expression" dxfId="2251" priority="662" stopIfTrue="1">
      <formula>$R$72</formula>
    </cfRule>
    <cfRule type="expression" dxfId="2250" priority="1099" stopIfTrue="1">
      <formula>#REF!</formula>
    </cfRule>
  </conditionalFormatting>
  <conditionalFormatting sqref="K72:L72">
    <cfRule type="expression" dxfId="2249" priority="661" stopIfTrue="1">
      <formula>$S$72</formula>
    </cfRule>
    <cfRule type="expression" dxfId="2248" priority="1100" stopIfTrue="1">
      <formula>#REF!</formula>
    </cfRule>
  </conditionalFormatting>
  <conditionalFormatting sqref="M72:M73">
    <cfRule type="expression" dxfId="2247" priority="658" stopIfTrue="1">
      <formula>$T$72</formula>
    </cfRule>
    <cfRule type="expression" dxfId="2246" priority="1101" stopIfTrue="1">
      <formula>#REF!</formula>
    </cfRule>
  </conditionalFormatting>
  <conditionalFormatting sqref="E73:F73">
    <cfRule type="expression" dxfId="2245" priority="660" stopIfTrue="1">
      <formula>$P$73</formula>
    </cfRule>
    <cfRule type="expression" dxfId="2244" priority="1102" stopIfTrue="1">
      <formula>#REF!</formula>
    </cfRule>
  </conditionalFormatting>
  <conditionalFormatting sqref="G73:H73">
    <cfRule type="expression" dxfId="2243" priority="659" stopIfTrue="1">
      <formula>$Q$73</formula>
    </cfRule>
    <cfRule type="expression" dxfId="2242" priority="1103" stopIfTrue="1">
      <formula>#REF!</formula>
    </cfRule>
  </conditionalFormatting>
  <conditionalFormatting sqref="C74:D75">
    <cfRule type="expression" dxfId="2241" priority="645" stopIfTrue="1">
      <formula>$V$74</formula>
    </cfRule>
    <cfRule type="expression" dxfId="2240" priority="1104" stopIfTrue="1">
      <formula>#REF!</formula>
    </cfRule>
  </conditionalFormatting>
  <conditionalFormatting sqref="E74:F74">
    <cfRule type="expression" dxfId="2239" priority="655" stopIfTrue="1">
      <formula>$P$74</formula>
    </cfRule>
    <cfRule type="expression" dxfId="2238" priority="1105" stopIfTrue="1">
      <formula>#REF!</formula>
    </cfRule>
  </conditionalFormatting>
  <conditionalFormatting sqref="G74:H74">
    <cfRule type="expression" dxfId="2237" priority="654" stopIfTrue="1">
      <formula>$Q$74</formula>
    </cfRule>
    <cfRule type="expression" dxfId="2236" priority="1106" stopIfTrue="1">
      <formula>#REF!</formula>
    </cfRule>
  </conditionalFormatting>
  <conditionalFormatting sqref="I74:J74">
    <cfRule type="expression" dxfId="2235" priority="653" stopIfTrue="1">
      <formula>$R$74</formula>
    </cfRule>
    <cfRule type="expression" dxfId="2234" priority="1107" stopIfTrue="1">
      <formula>#REF!</formula>
    </cfRule>
  </conditionalFormatting>
  <conditionalFormatting sqref="K74:L74">
    <cfRule type="expression" dxfId="2233" priority="651" stopIfTrue="1">
      <formula>$S$74</formula>
    </cfRule>
    <cfRule type="expression" dxfId="2232" priority="652" stopIfTrue="1">
      <formula>$S$74</formula>
    </cfRule>
    <cfRule type="expression" dxfId="2231" priority="1108" stopIfTrue="1">
      <formula>#REF!</formula>
    </cfRule>
  </conditionalFormatting>
  <conditionalFormatting sqref="E75:F75">
    <cfRule type="expression" dxfId="2230" priority="650" stopIfTrue="1">
      <formula>$P$75</formula>
    </cfRule>
    <cfRule type="expression" dxfId="2229" priority="1110" stopIfTrue="1">
      <formula>#REF!</formula>
    </cfRule>
  </conditionalFormatting>
  <conditionalFormatting sqref="G75:H75">
    <cfRule type="expression" dxfId="2228" priority="649" stopIfTrue="1">
      <formula>$Q$75</formula>
    </cfRule>
    <cfRule type="expression" dxfId="2227" priority="1111" stopIfTrue="1">
      <formula>#REF!</formula>
    </cfRule>
  </conditionalFormatting>
  <conditionalFormatting sqref="I75:J75">
    <cfRule type="expression" dxfId="2226" priority="1112" stopIfTrue="1">
      <formula>#REF!</formula>
    </cfRule>
  </conditionalFormatting>
  <conditionalFormatting sqref="K75:L75">
    <cfRule type="expression" dxfId="2225" priority="1113" stopIfTrue="1">
      <formula>#REF!</formula>
    </cfRule>
  </conditionalFormatting>
  <conditionalFormatting sqref="C76:D76">
    <cfRule type="expression" dxfId="2224" priority="639" stopIfTrue="1">
      <formula>$V$76</formula>
    </cfRule>
    <cfRule type="expression" dxfId="2223" priority="1114" stopIfTrue="1">
      <formula>#REF!</formula>
    </cfRule>
  </conditionalFormatting>
  <conditionalFormatting sqref="E76:F76">
    <cfRule type="expression" dxfId="2222" priority="644" stopIfTrue="1">
      <formula>$P$76</formula>
    </cfRule>
    <cfRule type="expression" dxfId="2221" priority="1115" stopIfTrue="1">
      <formula>#REF!</formula>
    </cfRule>
  </conditionalFormatting>
  <conditionalFormatting sqref="G76:H76">
    <cfRule type="expression" dxfId="2220" priority="642" stopIfTrue="1">
      <formula>$Q$76</formula>
    </cfRule>
    <cfRule type="expression" priority="643" stopIfTrue="1">
      <formula>$Q$76</formula>
    </cfRule>
    <cfRule type="expression" dxfId="2219" priority="1116" stopIfTrue="1">
      <formula>#REF!</formula>
    </cfRule>
  </conditionalFormatting>
  <conditionalFormatting sqref="I76:J76">
    <cfRule type="expression" dxfId="2218" priority="1117" stopIfTrue="1">
      <formula>#REF!</formula>
    </cfRule>
  </conditionalFormatting>
  <conditionalFormatting sqref="K76:L76">
    <cfRule type="expression" dxfId="2217" priority="1118" stopIfTrue="1">
      <formula>#REF!</formula>
    </cfRule>
  </conditionalFormatting>
  <conditionalFormatting sqref="M76">
    <cfRule type="expression" dxfId="2216" priority="641" stopIfTrue="1">
      <formula>$T$76</formula>
    </cfRule>
    <cfRule type="expression" dxfId="2215" priority="1119" stopIfTrue="1">
      <formula>#REF!</formula>
    </cfRule>
  </conditionalFormatting>
  <conditionalFormatting sqref="C84:D84">
    <cfRule type="expression" dxfId="2214" priority="632" stopIfTrue="1">
      <formula>$V$84</formula>
    </cfRule>
    <cfRule type="expression" dxfId="2213" priority="1124" stopIfTrue="1">
      <formula>#REF!</formula>
    </cfRule>
  </conditionalFormatting>
  <conditionalFormatting sqref="E84:F84">
    <cfRule type="expression" dxfId="2212" priority="638" stopIfTrue="1">
      <formula>$P$84</formula>
    </cfRule>
    <cfRule type="expression" dxfId="2211" priority="1125" stopIfTrue="1">
      <formula>#REF!</formula>
    </cfRule>
  </conditionalFormatting>
  <conditionalFormatting sqref="G84:H84">
    <cfRule type="expression" dxfId="2210" priority="637" stopIfTrue="1">
      <formula>$Q$84</formula>
    </cfRule>
    <cfRule type="expression" dxfId="2209" priority="1126" stopIfTrue="1">
      <formula>#REF!</formula>
    </cfRule>
  </conditionalFormatting>
  <conditionalFormatting sqref="I84:J84">
    <cfRule type="expression" dxfId="2208" priority="636" stopIfTrue="1">
      <formula>$R$84</formula>
    </cfRule>
    <cfRule type="expression" dxfId="2207" priority="1127" stopIfTrue="1">
      <formula>#REF!</formula>
    </cfRule>
  </conditionalFormatting>
  <conditionalFormatting sqref="K84:L84">
    <cfRule type="expression" dxfId="2206" priority="635" stopIfTrue="1">
      <formula>$S$84</formula>
    </cfRule>
    <cfRule type="expression" dxfId="2205" priority="1128" stopIfTrue="1">
      <formula>#REF!</formula>
    </cfRule>
  </conditionalFormatting>
  <conditionalFormatting sqref="M84">
    <cfRule type="expression" dxfId="2204" priority="634" stopIfTrue="1">
      <formula>$T$84</formula>
    </cfRule>
    <cfRule type="expression" dxfId="2203" priority="1129" stopIfTrue="1">
      <formula>#REF!</formula>
    </cfRule>
  </conditionalFormatting>
  <conditionalFormatting sqref="C85:D86">
    <cfRule type="expression" dxfId="2202" priority="623" stopIfTrue="1">
      <formula>$V$85</formula>
    </cfRule>
    <cfRule type="expression" dxfId="2201" priority="1134" stopIfTrue="1">
      <formula>#REF!</formula>
    </cfRule>
  </conditionalFormatting>
  <conditionalFormatting sqref="E85:F85">
    <cfRule type="expression" dxfId="2200" priority="631" stopIfTrue="1">
      <formula>$P$85</formula>
    </cfRule>
    <cfRule type="expression" dxfId="2199" priority="1135" stopIfTrue="1">
      <formula>#REF!</formula>
    </cfRule>
  </conditionalFormatting>
  <conditionalFormatting sqref="G85:H85">
    <cfRule type="expression" dxfId="2198" priority="630" stopIfTrue="1">
      <formula>$Q$85</formula>
    </cfRule>
    <cfRule type="expression" dxfId="2197" priority="1136" stopIfTrue="1">
      <formula>#REF!</formula>
    </cfRule>
  </conditionalFormatting>
  <conditionalFormatting sqref="J85">
    <cfRule type="expression" dxfId="2196" priority="1137" stopIfTrue="1">
      <formula>#REF!</formula>
    </cfRule>
  </conditionalFormatting>
  <conditionalFormatting sqref="K85:L85">
    <cfRule type="expression" dxfId="2195" priority="628" stopIfTrue="1">
      <formula>$S$85</formula>
    </cfRule>
    <cfRule type="expression" dxfId="2194" priority="1138" stopIfTrue="1">
      <formula>#REF!</formula>
    </cfRule>
  </conditionalFormatting>
  <conditionalFormatting sqref="M85:M86">
    <cfRule type="expression" dxfId="2193" priority="625" stopIfTrue="1">
      <formula>$T$85</formula>
    </cfRule>
    <cfRule type="expression" dxfId="2192" priority="1139" stopIfTrue="1">
      <formula>#REF!</formula>
    </cfRule>
  </conditionalFormatting>
  <conditionalFormatting sqref="E86:F86">
    <cfRule type="expression" dxfId="2191" priority="627" stopIfTrue="1">
      <formula>$P$86</formula>
    </cfRule>
    <cfRule type="expression" dxfId="2190" priority="1140" stopIfTrue="1">
      <formula>#REF!</formula>
    </cfRule>
  </conditionalFormatting>
  <conditionalFormatting sqref="G86:H86">
    <cfRule type="expression" dxfId="2189" priority="626" stopIfTrue="1">
      <formula>$Q$86</formula>
    </cfRule>
    <cfRule type="expression" dxfId="2188" priority="1141" stopIfTrue="1">
      <formula>#REF!</formula>
    </cfRule>
  </conditionalFormatting>
  <conditionalFormatting sqref="I86:J86">
    <cfRule type="expression" dxfId="2187" priority="1142" stopIfTrue="1">
      <formula>#REF!</formula>
    </cfRule>
  </conditionalFormatting>
  <conditionalFormatting sqref="K86:L86">
    <cfRule type="expression" dxfId="2186" priority="1143" stopIfTrue="1">
      <formula>#REF!</formula>
    </cfRule>
  </conditionalFormatting>
  <conditionalFormatting sqref="C87:D87">
    <cfRule type="expression" dxfId="2185" priority="617" stopIfTrue="1">
      <formula>$V$87</formula>
    </cfRule>
    <cfRule type="expression" dxfId="2184" priority="1144" stopIfTrue="1">
      <formula>#REF!</formula>
    </cfRule>
  </conditionalFormatting>
  <conditionalFormatting sqref="E87:F87">
    <cfRule type="expression" dxfId="2183" priority="622" stopIfTrue="1">
      <formula>$P$87</formula>
    </cfRule>
    <cfRule type="expression" dxfId="2182" priority="1145" stopIfTrue="1">
      <formula>#REF!</formula>
    </cfRule>
  </conditionalFormatting>
  <conditionalFormatting sqref="G87:H87">
    <cfRule type="expression" dxfId="2181" priority="621" stopIfTrue="1">
      <formula>$Q$87</formula>
    </cfRule>
    <cfRule type="expression" dxfId="2180" priority="1146" stopIfTrue="1">
      <formula>#REF!</formula>
    </cfRule>
  </conditionalFormatting>
  <conditionalFormatting sqref="I87:J87">
    <cfRule type="expression" dxfId="2179" priority="620" stopIfTrue="1">
      <formula>$R$87</formula>
    </cfRule>
    <cfRule type="expression" dxfId="2178" priority="1147" stopIfTrue="1">
      <formula>#REF!</formula>
    </cfRule>
  </conditionalFormatting>
  <conditionalFormatting sqref="M87">
    <cfRule type="expression" dxfId="2177" priority="619" stopIfTrue="1">
      <formula>$T$87</formula>
    </cfRule>
    <cfRule type="expression" dxfId="2176" priority="1148" stopIfTrue="1">
      <formula>#REF!</formula>
    </cfRule>
  </conditionalFormatting>
  <conditionalFormatting sqref="C88:D89">
    <cfRule type="expression" dxfId="2175" priority="606" stopIfTrue="1">
      <formula>$V$88</formula>
    </cfRule>
    <cfRule type="expression" dxfId="2174" priority="1149" stopIfTrue="1">
      <formula>#REF!</formula>
    </cfRule>
  </conditionalFormatting>
  <conditionalFormatting sqref="E88:F88">
    <cfRule type="expression" dxfId="2173" priority="616" stopIfTrue="1">
      <formula>$P$88</formula>
    </cfRule>
    <cfRule type="expression" dxfId="2172" priority="1150" stopIfTrue="1">
      <formula>#REF!</formula>
    </cfRule>
  </conditionalFormatting>
  <conditionalFormatting sqref="G88:H88">
    <cfRule type="expression" dxfId="2171" priority="615" stopIfTrue="1">
      <formula>$Q$88</formula>
    </cfRule>
    <cfRule type="expression" dxfId="2170" priority="1151" stopIfTrue="1">
      <formula>#REF!</formula>
    </cfRule>
  </conditionalFormatting>
  <conditionalFormatting sqref="I88:J88">
    <cfRule type="expression" dxfId="2169" priority="614" stopIfTrue="1">
      <formula>$R$88</formula>
    </cfRule>
    <cfRule type="expression" dxfId="2168" priority="1152" stopIfTrue="1">
      <formula>#REF!</formula>
    </cfRule>
  </conditionalFormatting>
  <conditionalFormatting sqref="K88:L88">
    <cfRule type="expression" dxfId="2167" priority="613" stopIfTrue="1">
      <formula>$S$88</formula>
    </cfRule>
    <cfRule type="expression" dxfId="2166" priority="1153" stopIfTrue="1">
      <formula>#REF!</formula>
    </cfRule>
  </conditionalFormatting>
  <conditionalFormatting sqref="M88:M89">
    <cfRule type="expression" dxfId="2165" priority="608" stopIfTrue="1">
      <formula>$T$88</formula>
    </cfRule>
    <cfRule type="expression" dxfId="2164" priority="1154" stopIfTrue="1">
      <formula>#REF!</formula>
    </cfRule>
  </conditionalFormatting>
  <conditionalFormatting sqref="E89:F89">
    <cfRule type="expression" dxfId="2163" priority="612" stopIfTrue="1">
      <formula>$P$89</formula>
    </cfRule>
    <cfRule type="expression" dxfId="2162" priority="1155" stopIfTrue="1">
      <formula>#REF!</formula>
    </cfRule>
  </conditionalFormatting>
  <conditionalFormatting sqref="G89:H89">
    <cfRule type="expression" dxfId="2161" priority="611" stopIfTrue="1">
      <formula>$Q$89</formula>
    </cfRule>
    <cfRule type="expression" dxfId="2160" priority="1156" stopIfTrue="1">
      <formula>#REF!</formula>
    </cfRule>
  </conditionalFormatting>
  <conditionalFormatting sqref="I89:J89">
    <cfRule type="expression" dxfId="2159" priority="610" stopIfTrue="1">
      <formula>$R$89</formula>
    </cfRule>
    <cfRule type="expression" dxfId="2158" priority="1157" stopIfTrue="1">
      <formula>#REF!</formula>
    </cfRule>
  </conditionalFormatting>
  <conditionalFormatting sqref="K89:L89">
    <cfRule type="expression" dxfId="2157" priority="609" stopIfTrue="1">
      <formula>$S$89</formula>
    </cfRule>
    <cfRule type="expression" dxfId="2156" priority="1158" stopIfTrue="1">
      <formula>#REF!</formula>
    </cfRule>
  </conditionalFormatting>
  <conditionalFormatting sqref="C90:D90">
    <cfRule type="expression" dxfId="2155" priority="600" stopIfTrue="1">
      <formula>$V$90</formula>
    </cfRule>
    <cfRule type="expression" dxfId="2154" priority="1161" stopIfTrue="1">
      <formula>#REF!</formula>
    </cfRule>
  </conditionalFormatting>
  <conditionalFormatting sqref="E90:F90">
    <cfRule type="expression" dxfId="2153" priority="605" stopIfTrue="1">
      <formula>$P$90</formula>
    </cfRule>
    <cfRule type="expression" dxfId="2152" priority="1162" stopIfTrue="1">
      <formula>#REF!</formula>
    </cfRule>
  </conditionalFormatting>
  <conditionalFormatting sqref="G90:H90">
    <cfRule type="expression" dxfId="2151" priority="604" stopIfTrue="1">
      <formula>$Q$90</formula>
    </cfRule>
    <cfRule type="expression" dxfId="2150" priority="1163" stopIfTrue="1">
      <formula>#REF!</formula>
    </cfRule>
  </conditionalFormatting>
  <conditionalFormatting sqref="M90">
    <cfRule type="expression" dxfId="2149" priority="603" stopIfTrue="1">
      <formula>$T$90</formula>
    </cfRule>
    <cfRule type="expression" dxfId="2148" priority="1164" stopIfTrue="1">
      <formula>#REF!</formula>
    </cfRule>
  </conditionalFormatting>
  <conditionalFormatting sqref="C91:D91">
    <cfRule type="expression" dxfId="2147" priority="1165" stopIfTrue="1">
      <formula>#REF!</formula>
    </cfRule>
  </conditionalFormatting>
  <conditionalFormatting sqref="E91:F92">
    <cfRule type="expression" dxfId="2146" priority="1166" stopIfTrue="1">
      <formula>#REF!</formula>
    </cfRule>
  </conditionalFormatting>
  <conditionalFormatting sqref="G91:H92">
    <cfRule type="expression" dxfId="2145" priority="1167" stopIfTrue="1">
      <formula>#REF!</formula>
    </cfRule>
  </conditionalFormatting>
  <conditionalFormatting sqref="I91:J92">
    <cfRule type="expression" dxfId="2144" priority="1168" stopIfTrue="1">
      <formula>#REF!</formula>
    </cfRule>
  </conditionalFormatting>
  <conditionalFormatting sqref="K91:L92">
    <cfRule type="expression" dxfId="2143" priority="1169" stopIfTrue="1">
      <formula>#REF!</formula>
    </cfRule>
  </conditionalFormatting>
  <conditionalFormatting sqref="M91">
    <cfRule type="expression" dxfId="2142" priority="1170" stopIfTrue="1">
      <formula>#REF!</formula>
    </cfRule>
  </conditionalFormatting>
  <conditionalFormatting sqref="C93:D93">
    <cfRule type="expression" dxfId="2141" priority="1172" stopIfTrue="1">
      <formula>#REF!</formula>
    </cfRule>
  </conditionalFormatting>
  <conditionalFormatting sqref="E93:F95">
    <cfRule type="expression" dxfId="2140" priority="1173" stopIfTrue="1">
      <formula>#REF!</formula>
    </cfRule>
  </conditionalFormatting>
  <conditionalFormatting sqref="G93:H95">
    <cfRule type="expression" dxfId="2139" priority="1174" stopIfTrue="1">
      <formula>#REF!</formula>
    </cfRule>
  </conditionalFormatting>
  <conditionalFormatting sqref="I93:J95">
    <cfRule type="expression" dxfId="2138" priority="1175" stopIfTrue="1">
      <formula>#REF!</formula>
    </cfRule>
  </conditionalFormatting>
  <conditionalFormatting sqref="K93:L95">
    <cfRule type="expression" dxfId="2137" priority="1176" stopIfTrue="1">
      <formula>#REF!</formula>
    </cfRule>
  </conditionalFormatting>
  <conditionalFormatting sqref="M93">
    <cfRule type="expression" dxfId="2136" priority="1177" stopIfTrue="1">
      <formula>#REF!</formula>
    </cfRule>
  </conditionalFormatting>
  <conditionalFormatting sqref="C96:D97">
    <cfRule type="expression" dxfId="2135" priority="567" stopIfTrue="1">
      <formula>$V$96</formula>
    </cfRule>
    <cfRule type="expression" dxfId="2134" priority="1190" stopIfTrue="1">
      <formula>#REF!</formula>
    </cfRule>
  </conditionalFormatting>
  <conditionalFormatting sqref="E96:F96">
    <cfRule type="expression" dxfId="2133" priority="575" stopIfTrue="1">
      <formula>$P$96</formula>
    </cfRule>
    <cfRule type="expression" dxfId="2132" priority="1191" stopIfTrue="1">
      <formula>#REF!</formula>
    </cfRule>
  </conditionalFormatting>
  <conditionalFormatting sqref="G96:H96">
    <cfRule type="expression" dxfId="2131" priority="574" stopIfTrue="1">
      <formula>$Q$96</formula>
    </cfRule>
    <cfRule type="expression" dxfId="2130" priority="1192" stopIfTrue="1">
      <formula>#REF!</formula>
    </cfRule>
  </conditionalFormatting>
  <conditionalFormatting sqref="I96:J96">
    <cfRule type="expression" dxfId="2129" priority="573" stopIfTrue="1">
      <formula>$R$96</formula>
    </cfRule>
    <cfRule type="expression" dxfId="2128" priority="1193" stopIfTrue="1">
      <formula>#REF!</formula>
    </cfRule>
  </conditionalFormatting>
  <conditionalFormatting sqref="K96:L96">
    <cfRule type="expression" dxfId="2127" priority="572" stopIfTrue="1">
      <formula>$S$96</formula>
    </cfRule>
    <cfRule type="expression" dxfId="2126" priority="1194" stopIfTrue="1">
      <formula>#REF!</formula>
    </cfRule>
  </conditionalFormatting>
  <conditionalFormatting sqref="M96:M97">
    <cfRule type="expression" dxfId="2125" priority="569" stopIfTrue="1">
      <formula>$T$96</formula>
    </cfRule>
    <cfRule type="expression" dxfId="2124" priority="1195" stopIfTrue="1">
      <formula>#REF!</formula>
    </cfRule>
  </conditionalFormatting>
  <conditionalFormatting sqref="E97:F97">
    <cfRule type="expression" dxfId="2123" priority="571" stopIfTrue="1">
      <formula>$P$97</formula>
    </cfRule>
    <cfRule type="expression" dxfId="2122" priority="1196" stopIfTrue="1">
      <formula>#REF!</formula>
    </cfRule>
  </conditionalFormatting>
  <conditionalFormatting sqref="G97:H97">
    <cfRule type="expression" dxfId="2121" priority="570" stopIfTrue="1">
      <formula>$Q$97</formula>
    </cfRule>
    <cfRule type="expression" dxfId="2120" priority="1197" stopIfTrue="1">
      <formula>#REF!</formula>
    </cfRule>
  </conditionalFormatting>
  <conditionalFormatting sqref="I97:J97">
    <cfRule type="expression" dxfId="2119" priority="1198" stopIfTrue="1">
      <formula>#REF!</formula>
    </cfRule>
  </conditionalFormatting>
  <conditionalFormatting sqref="C98:D99">
    <cfRule type="expression" dxfId="2118" priority="554" stopIfTrue="1">
      <formula>$V$98</formula>
    </cfRule>
    <cfRule type="expression" priority="555" stopIfTrue="1">
      <formula>$V$98</formula>
    </cfRule>
    <cfRule type="expression" dxfId="2117" priority="1199" stopIfTrue="1">
      <formula>#REF!</formula>
    </cfRule>
  </conditionalFormatting>
  <conditionalFormatting sqref="E98:F98">
    <cfRule type="expression" dxfId="2116" priority="566" stopIfTrue="1">
      <formula>$P$98</formula>
    </cfRule>
    <cfRule type="expression" dxfId="2115" priority="1200" stopIfTrue="1">
      <formula>#REF!</formula>
    </cfRule>
  </conditionalFormatting>
  <conditionalFormatting sqref="G98:H98">
    <cfRule type="expression" dxfId="2114" priority="565" stopIfTrue="1">
      <formula>$Q$98</formula>
    </cfRule>
    <cfRule type="expression" dxfId="2113" priority="1201" stopIfTrue="1">
      <formula>#REF!</formula>
    </cfRule>
  </conditionalFormatting>
  <conditionalFormatting sqref="I98:J98">
    <cfRule type="expression" dxfId="2112" priority="564" stopIfTrue="1">
      <formula>$R$98</formula>
    </cfRule>
    <cfRule type="expression" dxfId="2111" priority="1202" stopIfTrue="1">
      <formula>#REF!</formula>
    </cfRule>
  </conditionalFormatting>
  <conditionalFormatting sqref="K98:L98">
    <cfRule type="expression" dxfId="2110" priority="563" stopIfTrue="1">
      <formula>$S$98</formula>
    </cfRule>
    <cfRule type="expression" dxfId="2109" priority="1203" stopIfTrue="1">
      <formula>#REF!</formula>
    </cfRule>
  </conditionalFormatting>
  <conditionalFormatting sqref="M98:M99">
    <cfRule type="expression" dxfId="2108" priority="557" stopIfTrue="1">
      <formula>$T$98</formula>
    </cfRule>
    <cfRule type="expression" dxfId="2107" priority="1204" stopIfTrue="1">
      <formula>#REF!</formula>
    </cfRule>
  </conditionalFormatting>
  <conditionalFormatting sqref="E99:F99">
    <cfRule type="expression" dxfId="2106" priority="561" stopIfTrue="1">
      <formula>$P$99</formula>
    </cfRule>
    <cfRule type="expression" dxfId="2105" priority="1205" stopIfTrue="1">
      <formula>#REF!</formula>
    </cfRule>
  </conditionalFormatting>
  <conditionalFormatting sqref="G99:H99">
    <cfRule type="expression" dxfId="2104" priority="560" stopIfTrue="1">
      <formula>$Q$99</formula>
    </cfRule>
    <cfRule type="expression" dxfId="2103" priority="1206" stopIfTrue="1">
      <formula>#REF!</formula>
    </cfRule>
  </conditionalFormatting>
  <conditionalFormatting sqref="I99:J99">
    <cfRule type="expression" dxfId="2102" priority="559" stopIfTrue="1">
      <formula>$R$99</formula>
    </cfRule>
    <cfRule type="expression" dxfId="2101" priority="1207" stopIfTrue="1">
      <formula>#REF!</formula>
    </cfRule>
  </conditionalFormatting>
  <conditionalFormatting sqref="K99:L99">
    <cfRule type="expression" dxfId="2100" priority="558" stopIfTrue="1">
      <formula>$S$99</formula>
    </cfRule>
    <cfRule type="expression" dxfId="2099" priority="1208" stopIfTrue="1">
      <formula>#REF!</formula>
    </cfRule>
  </conditionalFormatting>
  <conditionalFormatting sqref="C100:D105">
    <cfRule type="expression" dxfId="2098" priority="527" stopIfTrue="1">
      <formula>$V$100</formula>
    </cfRule>
    <cfRule type="expression" dxfId="2097" priority="1212" stopIfTrue="1">
      <formula>#REF!</formula>
    </cfRule>
  </conditionalFormatting>
  <conditionalFormatting sqref="E100:F100">
    <cfRule type="expression" dxfId="2096" priority="553" stopIfTrue="1">
      <formula>$P$100</formula>
    </cfRule>
    <cfRule type="expression" dxfId="2095" priority="1213" stopIfTrue="1">
      <formula>#REF!</formula>
    </cfRule>
  </conditionalFormatting>
  <conditionalFormatting sqref="G100:H100">
    <cfRule type="expression" dxfId="2094" priority="551" stopIfTrue="1">
      <formula>$Q$100</formula>
    </cfRule>
    <cfRule type="expression" priority="552" stopIfTrue="1">
      <formula>$Q$100</formula>
    </cfRule>
    <cfRule type="expression" dxfId="2093" priority="1214" stopIfTrue="1">
      <formula>#REF!</formula>
    </cfRule>
  </conditionalFormatting>
  <conditionalFormatting sqref="I100:J100">
    <cfRule type="expression" dxfId="2092" priority="550" stopIfTrue="1">
      <formula>$R$100</formula>
    </cfRule>
    <cfRule type="expression" dxfId="2091" priority="1215" stopIfTrue="1">
      <formula>#REF!</formula>
    </cfRule>
  </conditionalFormatting>
  <conditionalFormatting sqref="K100:L100">
    <cfRule type="expression" dxfId="2090" priority="549" stopIfTrue="1">
      <formula>$S$100</formula>
    </cfRule>
    <cfRule type="expression" dxfId="2089" priority="1216" stopIfTrue="1">
      <formula>#REF!</formula>
    </cfRule>
  </conditionalFormatting>
  <conditionalFormatting sqref="M100:M105">
    <cfRule type="expression" dxfId="2088" priority="529" stopIfTrue="1">
      <formula>$T$100</formula>
    </cfRule>
    <cfRule type="expression" dxfId="2087" priority="1217" stopIfTrue="1">
      <formula>#REF!</formula>
    </cfRule>
  </conditionalFormatting>
  <conditionalFormatting sqref="E101:F101">
    <cfRule type="expression" dxfId="2086" priority="548" stopIfTrue="1">
      <formula>$P$101</formula>
    </cfRule>
    <cfRule type="expression" dxfId="2085" priority="1218" stopIfTrue="1">
      <formula>#REF!</formula>
    </cfRule>
  </conditionalFormatting>
  <conditionalFormatting sqref="G101:H101">
    <cfRule type="expression" dxfId="2084" priority="547" stopIfTrue="1">
      <formula>$Q$101</formula>
    </cfRule>
    <cfRule type="expression" dxfId="2083" priority="1219" stopIfTrue="1">
      <formula>#REF!</formula>
    </cfRule>
  </conditionalFormatting>
  <conditionalFormatting sqref="I101:J101">
    <cfRule type="expression" dxfId="2082" priority="546" stopIfTrue="1">
      <formula>$R$101</formula>
    </cfRule>
    <cfRule type="expression" dxfId="2081" priority="1220" stopIfTrue="1">
      <formula>#REF!</formula>
    </cfRule>
  </conditionalFormatting>
  <conditionalFormatting sqref="K101:L101">
    <cfRule type="expression" dxfId="2080" priority="545" stopIfTrue="1">
      <formula>$S$101</formula>
    </cfRule>
    <cfRule type="expression" dxfId="2079" priority="1221" stopIfTrue="1">
      <formula>#REF!</formula>
    </cfRule>
  </conditionalFormatting>
  <conditionalFormatting sqref="E102:F104">
    <cfRule type="expression" dxfId="2078" priority="1222" stopIfTrue="1">
      <formula>#REF!</formula>
    </cfRule>
  </conditionalFormatting>
  <conditionalFormatting sqref="G102:H104">
    <cfRule type="expression" dxfId="2077" priority="1223" stopIfTrue="1">
      <formula>#REF!</formula>
    </cfRule>
  </conditionalFormatting>
  <conditionalFormatting sqref="I102:J104">
    <cfRule type="expression" dxfId="2076" priority="1224" stopIfTrue="1">
      <formula>#REF!</formula>
    </cfRule>
  </conditionalFormatting>
  <conditionalFormatting sqref="K102:L104">
    <cfRule type="expression" dxfId="2075" priority="1225" stopIfTrue="1">
      <formula>#REF!</formula>
    </cfRule>
  </conditionalFormatting>
  <conditionalFormatting sqref="E105:F105">
    <cfRule type="expression" dxfId="2074" priority="531" stopIfTrue="1">
      <formula>$P$105</formula>
    </cfRule>
    <cfRule type="expression" dxfId="2073" priority="1226" stopIfTrue="1">
      <formula>#REF!</formula>
    </cfRule>
  </conditionalFormatting>
  <conditionalFormatting sqref="G105:H105">
    <cfRule type="expression" dxfId="2072" priority="530" stopIfTrue="1">
      <formula>$Q$105</formula>
    </cfRule>
    <cfRule type="expression" dxfId="2071" priority="1227" stopIfTrue="1">
      <formula>#REF!</formula>
    </cfRule>
  </conditionalFormatting>
  <conditionalFormatting sqref="I105:J105">
    <cfRule type="expression" dxfId="2070" priority="1228" stopIfTrue="1">
      <formula>#REF!</formula>
    </cfRule>
  </conditionalFormatting>
  <conditionalFormatting sqref="K105:L105">
    <cfRule type="expression" dxfId="2069" priority="1229" stopIfTrue="1">
      <formula>#REF!</formula>
    </cfRule>
  </conditionalFormatting>
  <conditionalFormatting sqref="C106:D106">
    <cfRule type="expression" dxfId="2068" priority="1235" stopIfTrue="1">
      <formula>#REF!</formula>
    </cfRule>
  </conditionalFormatting>
  <conditionalFormatting sqref="E106:F107">
    <cfRule type="expression" dxfId="2067" priority="1236" stopIfTrue="1">
      <formula>#REF!</formula>
    </cfRule>
  </conditionalFormatting>
  <conditionalFormatting sqref="G106:H107">
    <cfRule type="expression" dxfId="2066" priority="1237" stopIfTrue="1">
      <formula>#REF!</formula>
    </cfRule>
  </conditionalFormatting>
  <conditionalFormatting sqref="I106:J107">
    <cfRule type="expression" dxfId="2065" priority="1238" stopIfTrue="1">
      <formula>#REF!</formula>
    </cfRule>
  </conditionalFormatting>
  <conditionalFormatting sqref="K106:L107">
    <cfRule type="expression" dxfId="2064" priority="1239" stopIfTrue="1">
      <formula>#REF!</formula>
    </cfRule>
  </conditionalFormatting>
  <conditionalFormatting sqref="M106">
    <cfRule type="expression" dxfId="2063" priority="1240" stopIfTrue="1">
      <formula>#REF!</formula>
    </cfRule>
  </conditionalFormatting>
  <conditionalFormatting sqref="C116:D116">
    <cfRule type="expression" dxfId="2062" priority="1242" stopIfTrue="1">
      <formula>#REF!</formula>
    </cfRule>
  </conditionalFormatting>
  <conditionalFormatting sqref="C123:D125">
    <cfRule type="expression" dxfId="2061" priority="477" stopIfTrue="1">
      <formula>$V$123</formula>
    </cfRule>
    <cfRule type="expression" dxfId="2060" priority="1243" stopIfTrue="1">
      <formula>#REF!</formula>
    </cfRule>
  </conditionalFormatting>
  <conditionalFormatting sqref="C126:D128">
    <cfRule type="expression" dxfId="2059" priority="463" stopIfTrue="1">
      <formula>$V$126</formula>
    </cfRule>
    <cfRule type="expression" dxfId="2058" priority="1244" stopIfTrue="1">
      <formula>#REF!</formula>
    </cfRule>
  </conditionalFormatting>
  <conditionalFormatting sqref="E116:F116 M116">
    <cfRule type="expression" dxfId="2057" priority="1245" stopIfTrue="1">
      <formula>#REF!</formula>
    </cfRule>
  </conditionalFormatting>
  <conditionalFormatting sqref="G116:H116">
    <cfRule type="expression" dxfId="2056" priority="516" stopIfTrue="1">
      <formula>$Q$116</formula>
    </cfRule>
    <cfRule type="expression" dxfId="2055" priority="1246" stopIfTrue="1">
      <formula>#REF!</formula>
    </cfRule>
  </conditionalFormatting>
  <conditionalFormatting sqref="I116:J116">
    <cfRule type="expression" dxfId="2054" priority="515" stopIfTrue="1">
      <formula>$R$116</formula>
    </cfRule>
    <cfRule type="expression" dxfId="2053" priority="1247" stopIfTrue="1">
      <formula>#REF!</formula>
    </cfRule>
  </conditionalFormatting>
  <conditionalFormatting sqref="K116:L116">
    <cfRule type="expression" dxfId="2052" priority="514" stopIfTrue="1">
      <formula>$S$116</formula>
    </cfRule>
    <cfRule type="expression" dxfId="2051" priority="1248" stopIfTrue="1">
      <formula>#REF!</formula>
    </cfRule>
  </conditionalFormatting>
  <conditionalFormatting sqref="E117:L117">
    <cfRule type="expression" dxfId="2050" priority="1250" stopIfTrue="1">
      <formula>#REF!</formula>
    </cfRule>
  </conditionalFormatting>
  <conditionalFormatting sqref="E118:F118">
    <cfRule type="expression" dxfId="2049" priority="509" stopIfTrue="1">
      <formula>$P$118</formula>
    </cfRule>
    <cfRule type="expression" dxfId="2048" priority="1254" stopIfTrue="1">
      <formula>#REF!</formula>
    </cfRule>
  </conditionalFormatting>
  <conditionalFormatting sqref="G118:H118">
    <cfRule type="expression" dxfId="2047" priority="508" stopIfTrue="1">
      <formula>$Q$118</formula>
    </cfRule>
    <cfRule type="expression" dxfId="2046" priority="1255" stopIfTrue="1">
      <formula>#REF!</formula>
    </cfRule>
  </conditionalFormatting>
  <conditionalFormatting sqref="I118:J118">
    <cfRule type="expression" dxfId="2045" priority="507" stopIfTrue="1">
      <formula>$R$118</formula>
    </cfRule>
    <cfRule type="expression" dxfId="2044" priority="1256" stopIfTrue="1">
      <formula>#REF!</formula>
    </cfRule>
  </conditionalFormatting>
  <conditionalFormatting sqref="K118:L118">
    <cfRule type="expression" dxfId="2043" priority="506" stopIfTrue="1">
      <formula>$S$118</formula>
    </cfRule>
    <cfRule type="expression" dxfId="2042" priority="1257" stopIfTrue="1">
      <formula>#REF!</formula>
    </cfRule>
  </conditionalFormatting>
  <conditionalFormatting sqref="E119:F119">
    <cfRule type="expression" dxfId="2041" priority="505" stopIfTrue="1">
      <formula>$P$119</formula>
    </cfRule>
    <cfRule type="expression" dxfId="2040" priority="1258" stopIfTrue="1">
      <formula>#REF!</formula>
    </cfRule>
  </conditionalFormatting>
  <conditionalFormatting sqref="G119:H119">
    <cfRule type="expression" dxfId="2039" priority="504" stopIfTrue="1">
      <formula>$Q$119</formula>
    </cfRule>
    <cfRule type="expression" dxfId="2038" priority="1259" stopIfTrue="1">
      <formula>#REF!</formula>
    </cfRule>
  </conditionalFormatting>
  <conditionalFormatting sqref="I119:J119">
    <cfRule type="expression" dxfId="2037" priority="503" stopIfTrue="1">
      <formula>$R$119</formula>
    </cfRule>
    <cfRule type="expression" dxfId="2036" priority="1260" stopIfTrue="1">
      <formula>#REF!</formula>
    </cfRule>
  </conditionalFormatting>
  <conditionalFormatting sqref="K119:L119">
    <cfRule type="expression" dxfId="2035" priority="502" stopIfTrue="1">
      <formula>$S$119</formula>
    </cfRule>
    <cfRule type="expression" dxfId="2034" priority="1261" stopIfTrue="1">
      <formula>#REF!</formula>
    </cfRule>
  </conditionalFormatting>
  <conditionalFormatting sqref="E120:F121">
    <cfRule type="expression" dxfId="2033" priority="1262" stopIfTrue="1">
      <formula>#REF!</formula>
    </cfRule>
  </conditionalFormatting>
  <conditionalFormatting sqref="G120:H121">
    <cfRule type="expression" dxfId="2032" priority="1263" stopIfTrue="1">
      <formula>#REF!</formula>
    </cfRule>
  </conditionalFormatting>
  <conditionalFormatting sqref="I120:J121">
    <cfRule type="expression" dxfId="2031" priority="1264" stopIfTrue="1">
      <formula>#REF!</formula>
    </cfRule>
  </conditionalFormatting>
  <conditionalFormatting sqref="K120:L121">
    <cfRule type="expression" dxfId="2030" priority="1265" stopIfTrue="1">
      <formula>#REF!</formula>
    </cfRule>
  </conditionalFormatting>
  <conditionalFormatting sqref="E122:F122">
    <cfRule type="expression" dxfId="2029" priority="493" stopIfTrue="1">
      <formula>$P$122</formula>
    </cfRule>
    <cfRule type="expression" dxfId="2028" priority="1266" stopIfTrue="1">
      <formula>#REF!</formula>
    </cfRule>
  </conditionalFormatting>
  <conditionalFormatting sqref="G122:H122">
    <cfRule type="expression" dxfId="2027" priority="1267" stopIfTrue="1">
      <formula>#REF!</formula>
    </cfRule>
  </conditionalFormatting>
  <conditionalFormatting sqref="I122:J122">
    <cfRule type="expression" dxfId="2026" priority="1268" stopIfTrue="1">
      <formula>#REF!</formula>
    </cfRule>
  </conditionalFormatting>
  <conditionalFormatting sqref="K122:L122">
    <cfRule type="expression" dxfId="2025" priority="1269" stopIfTrue="1">
      <formula>#REF!</formula>
    </cfRule>
  </conditionalFormatting>
  <conditionalFormatting sqref="E123:F123">
    <cfRule type="expression" dxfId="2024" priority="489" stopIfTrue="1">
      <formula>$P$123</formula>
    </cfRule>
    <cfRule type="expression" dxfId="2023" priority="1270" stopIfTrue="1">
      <formula>#REF!</formula>
    </cfRule>
  </conditionalFormatting>
  <conditionalFormatting sqref="G123:H123">
    <cfRule type="expression" dxfId="2022" priority="488" stopIfTrue="1">
      <formula>$Q$123</formula>
    </cfRule>
    <cfRule type="expression" dxfId="2021" priority="1271" stopIfTrue="1">
      <formula>#REF!</formula>
    </cfRule>
  </conditionalFormatting>
  <conditionalFormatting sqref="I123:J123">
    <cfRule type="expression" dxfId="2020" priority="487" stopIfTrue="1">
      <formula>$R$123</formula>
    </cfRule>
    <cfRule type="expression" dxfId="2019" priority="1272" stopIfTrue="1">
      <formula>#REF!</formula>
    </cfRule>
  </conditionalFormatting>
  <conditionalFormatting sqref="M123:M125">
    <cfRule type="expression" dxfId="2018" priority="479" stopIfTrue="1">
      <formula>$T$123</formula>
    </cfRule>
    <cfRule type="expression" dxfId="2017" priority="1274" stopIfTrue="1">
      <formula>#REF!</formula>
    </cfRule>
  </conditionalFormatting>
  <conditionalFormatting sqref="E124:F124">
    <cfRule type="expression" dxfId="2016" priority="484" stopIfTrue="1">
      <formula>$P$124</formula>
    </cfRule>
    <cfRule type="expression" dxfId="2015" priority="1275" stopIfTrue="1">
      <formula>#REF!</formula>
    </cfRule>
  </conditionalFormatting>
  <conditionalFormatting sqref="G124:H124">
    <cfRule type="expression" dxfId="2014" priority="483" stopIfTrue="1">
      <formula>$Q$124</formula>
    </cfRule>
    <cfRule type="expression" dxfId="2013" priority="1276" stopIfTrue="1">
      <formula>#REF!</formula>
    </cfRule>
  </conditionalFormatting>
  <conditionalFormatting sqref="I124:J124">
    <cfRule type="expression" dxfId="2012" priority="482" stopIfTrue="1">
      <formula>$R$124</formula>
    </cfRule>
    <cfRule type="expression" dxfId="2011" priority="1277" stopIfTrue="1">
      <formula>#REF!</formula>
    </cfRule>
  </conditionalFormatting>
  <conditionalFormatting sqref="K124:L124">
    <cfRule type="expression" dxfId="2010" priority="481" stopIfTrue="1">
      <formula>$S$124</formula>
    </cfRule>
    <cfRule type="expression" dxfId="2009" priority="1278" stopIfTrue="1">
      <formula>#REF!</formula>
    </cfRule>
  </conditionalFormatting>
  <conditionalFormatting sqref="E125:F125">
    <cfRule type="expression" dxfId="2008" priority="480" stopIfTrue="1">
      <formula>$P$125</formula>
    </cfRule>
    <cfRule type="expression" dxfId="2007" priority="1279" stopIfTrue="1">
      <formula>#REF!</formula>
    </cfRule>
  </conditionalFormatting>
  <conditionalFormatting sqref="E126:F126 M126:M128">
    <cfRule type="expression" dxfId="2006" priority="1280" stopIfTrue="1">
      <formula>#REF!</formula>
    </cfRule>
  </conditionalFormatting>
  <conditionalFormatting sqref="G126:H126">
    <cfRule type="expression" dxfId="2005" priority="475" stopIfTrue="1">
      <formula>$Q$126</formula>
    </cfRule>
    <cfRule type="expression" dxfId="2004" priority="1281" stopIfTrue="1">
      <formula>#REF!</formula>
    </cfRule>
  </conditionalFormatting>
  <conditionalFormatting sqref="I126:J126">
    <cfRule type="expression" dxfId="2003" priority="474" stopIfTrue="1">
      <formula>$R$126</formula>
    </cfRule>
    <cfRule type="expression" dxfId="2002" priority="1282" stopIfTrue="1">
      <formula>#REF!</formula>
    </cfRule>
  </conditionalFormatting>
  <conditionalFormatting sqref="K126:L126">
    <cfRule type="expression" dxfId="2001" priority="473" stopIfTrue="1">
      <formula>$S$126</formula>
    </cfRule>
    <cfRule type="expression" dxfId="2000" priority="1283" stopIfTrue="1">
      <formula>#REF!</formula>
    </cfRule>
  </conditionalFormatting>
  <conditionalFormatting sqref="E127:F127">
    <cfRule type="expression" dxfId="1999" priority="472" stopIfTrue="1">
      <formula>$P$127</formula>
    </cfRule>
    <cfRule type="expression" dxfId="1998" priority="1285" stopIfTrue="1">
      <formula>#REF!</formula>
    </cfRule>
  </conditionalFormatting>
  <conditionalFormatting sqref="G127:H127">
    <cfRule type="expression" dxfId="1997" priority="471" stopIfTrue="1">
      <formula>$Q$127</formula>
    </cfRule>
    <cfRule type="expression" dxfId="1996" priority="1286" stopIfTrue="1">
      <formula>#REF!</formula>
    </cfRule>
  </conditionalFormatting>
  <conditionalFormatting sqref="I127:J127">
    <cfRule type="expression" dxfId="1995" priority="470" stopIfTrue="1">
      <formula>$R$127</formula>
    </cfRule>
    <cfRule type="expression" dxfId="1994" priority="1287" stopIfTrue="1">
      <formula>#REF!</formula>
    </cfRule>
  </conditionalFormatting>
  <conditionalFormatting sqref="K127:L127">
    <cfRule type="expression" dxfId="1993" priority="469" stopIfTrue="1">
      <formula>$S$127</formula>
    </cfRule>
    <cfRule type="expression" dxfId="1992" priority="1288" stopIfTrue="1">
      <formula>#REF!</formula>
    </cfRule>
  </conditionalFormatting>
  <conditionalFormatting sqref="E128:F128">
    <cfRule type="expression" dxfId="1991" priority="468" stopIfTrue="1">
      <formula>$P$128</formula>
    </cfRule>
    <cfRule type="expression" dxfId="1990" priority="1289" stopIfTrue="1">
      <formula>#REF!</formula>
    </cfRule>
  </conditionalFormatting>
  <conditionalFormatting sqref="G128:H128">
    <cfRule type="expression" dxfId="1989" priority="467" stopIfTrue="1">
      <formula>$Q$128</formula>
    </cfRule>
    <cfRule type="expression" dxfId="1988" priority="1290" stopIfTrue="1">
      <formula>#REF!</formula>
    </cfRule>
  </conditionalFormatting>
  <conditionalFormatting sqref="I128:J128">
    <cfRule type="expression" dxfId="1987" priority="466" stopIfTrue="1">
      <formula>$R$128</formula>
    </cfRule>
    <cfRule type="expression" dxfId="1986" priority="1291" stopIfTrue="1">
      <formula>#REF!</formula>
    </cfRule>
  </conditionalFormatting>
  <conditionalFormatting sqref="K128:L128">
    <cfRule type="expression" dxfId="1985" priority="1292" stopIfTrue="1">
      <formula>#REF!</formula>
    </cfRule>
  </conditionalFormatting>
  <conditionalFormatting sqref="C129:D130">
    <cfRule type="expression" dxfId="1984" priority="453" stopIfTrue="1">
      <formula>$V$129</formula>
    </cfRule>
    <cfRule type="expression" dxfId="1983" priority="1294" stopIfTrue="1">
      <formula>#REF!</formula>
    </cfRule>
  </conditionalFormatting>
  <conditionalFormatting sqref="E129:F129">
    <cfRule type="expression" dxfId="1982" priority="462" stopIfTrue="1">
      <formula>$P$129</formula>
    </cfRule>
    <cfRule type="expression" dxfId="1981" priority="1295" stopIfTrue="1">
      <formula>#REF!</formula>
    </cfRule>
  </conditionalFormatting>
  <conditionalFormatting sqref="G129:H129">
    <cfRule type="expression" dxfId="1980" priority="460" stopIfTrue="1">
      <formula>$Q$129</formula>
    </cfRule>
    <cfRule type="expression" dxfId="1979" priority="1296" stopIfTrue="1">
      <formula>#REF!</formula>
    </cfRule>
  </conditionalFormatting>
  <conditionalFormatting sqref="I129:J129">
    <cfRule type="expression" dxfId="1978" priority="459" stopIfTrue="1">
      <formula>$R$129</formula>
    </cfRule>
    <cfRule type="expression" dxfId="1977" priority="1297" stopIfTrue="1">
      <formula>#REF!</formula>
    </cfRule>
  </conditionalFormatting>
  <conditionalFormatting sqref="K129:L129">
    <cfRule type="expression" dxfId="1976" priority="458" stopIfTrue="1">
      <formula>$S$129</formula>
    </cfRule>
    <cfRule type="expression" dxfId="1975" priority="1298" stopIfTrue="1">
      <formula>#REF!</formula>
    </cfRule>
  </conditionalFormatting>
  <conditionalFormatting sqref="M129:M130">
    <cfRule type="expression" dxfId="1974" priority="455" stopIfTrue="1">
      <formula>$T$129</formula>
    </cfRule>
    <cfRule type="expression" dxfId="1973" priority="1299" stopIfTrue="1">
      <formula>#REF!</formula>
    </cfRule>
  </conditionalFormatting>
  <conditionalFormatting sqref="E130:F130">
    <cfRule type="expression" dxfId="1972" priority="457" stopIfTrue="1">
      <formula>$P$130</formula>
    </cfRule>
    <cfRule type="expression" dxfId="1971" priority="1300" stopIfTrue="1">
      <formula>#REF!</formula>
    </cfRule>
  </conditionalFormatting>
  <conditionalFormatting sqref="G130:H130">
    <cfRule type="expression" dxfId="1970" priority="456" stopIfTrue="1">
      <formula>$Q$130</formula>
    </cfRule>
    <cfRule type="expression" dxfId="1969" priority="1301" stopIfTrue="1">
      <formula>#REF!</formula>
    </cfRule>
  </conditionalFormatting>
  <conditionalFormatting sqref="C131:D131">
    <cfRule type="expression" dxfId="1968" priority="449" stopIfTrue="1">
      <formula>$V$131</formula>
    </cfRule>
    <cfRule type="expression" dxfId="1967" priority="1302" stopIfTrue="1">
      <formula>#REF!</formula>
    </cfRule>
  </conditionalFormatting>
  <conditionalFormatting sqref="E131:F131">
    <cfRule type="expression" dxfId="1966" priority="452" stopIfTrue="1">
      <formula>$P$131</formula>
    </cfRule>
    <cfRule type="expression" dxfId="1965" priority="1303" stopIfTrue="1">
      <formula>#REF!</formula>
    </cfRule>
  </conditionalFormatting>
  <conditionalFormatting sqref="M131">
    <cfRule type="expression" dxfId="1964" priority="451" stopIfTrue="1">
      <formula>$T$131</formula>
    </cfRule>
    <cfRule type="expression" dxfId="1963" priority="1304" stopIfTrue="1">
      <formula>#REF!</formula>
    </cfRule>
  </conditionalFormatting>
  <conditionalFormatting sqref="C132:D134">
    <cfRule type="expression" dxfId="1962" priority="435" stopIfTrue="1">
      <formula>$V$132</formula>
    </cfRule>
    <cfRule type="expression" dxfId="1961" priority="1305" stopIfTrue="1">
      <formula>#REF!</formula>
    </cfRule>
  </conditionalFormatting>
  <conditionalFormatting sqref="C135:D136">
    <cfRule type="expression" dxfId="1960" priority="426" stopIfTrue="1">
      <formula>$V$135</formula>
    </cfRule>
    <cfRule type="expression" dxfId="1959" priority="1306" stopIfTrue="1">
      <formula>#REF!</formula>
    </cfRule>
  </conditionalFormatting>
  <conditionalFormatting sqref="C137:D138">
    <cfRule type="expression" dxfId="1958" priority="417" stopIfTrue="1">
      <formula>$V$137</formula>
    </cfRule>
    <cfRule type="expression" dxfId="1957" priority="1307" stopIfTrue="1">
      <formula>#REF!</formula>
    </cfRule>
  </conditionalFormatting>
  <conditionalFormatting sqref="C139:D140">
    <cfRule type="expression" dxfId="1956" priority="406" stopIfTrue="1">
      <formula>$V$139</formula>
    </cfRule>
    <cfRule type="expression" dxfId="1955" priority="1308" stopIfTrue="1">
      <formula>#REF!</formula>
    </cfRule>
  </conditionalFormatting>
  <conditionalFormatting sqref="C141:D147">
    <cfRule type="expression" dxfId="1954" priority="1309" stopIfTrue="1">
      <formula>#REF!</formula>
    </cfRule>
  </conditionalFormatting>
  <conditionalFormatting sqref="C149:C150">
    <cfRule type="expression" dxfId="1953" priority="1310" stopIfTrue="1">
      <formula>#REF!</formula>
    </cfRule>
  </conditionalFormatting>
  <conditionalFormatting sqref="E132:F132">
    <cfRule type="expression" dxfId="1952" priority="448" stopIfTrue="1">
      <formula>$P$132</formula>
    </cfRule>
    <cfRule type="expression" dxfId="1951" priority="1311" stopIfTrue="1">
      <formula>#REF!</formula>
    </cfRule>
  </conditionalFormatting>
  <conditionalFormatting sqref="G132:H132">
    <cfRule type="expression" dxfId="1950" priority="447" stopIfTrue="1">
      <formula>$Q$132</formula>
    </cfRule>
    <cfRule type="expression" dxfId="1949" priority="1312" stopIfTrue="1">
      <formula>#REF!</formula>
    </cfRule>
  </conditionalFormatting>
  <conditionalFormatting sqref="I132:J132">
    <cfRule type="expression" dxfId="1948" priority="445" stopIfTrue="1">
      <formula>$R$132</formula>
    </cfRule>
    <cfRule type="expression" priority="446" stopIfTrue="1">
      <formula>$R$132</formula>
    </cfRule>
    <cfRule type="expression" dxfId="1947" priority="1313" stopIfTrue="1">
      <formula>#REF!</formula>
    </cfRule>
  </conditionalFormatting>
  <conditionalFormatting sqref="K132:L132">
    <cfRule type="expression" dxfId="1946" priority="444" stopIfTrue="1">
      <formula>$S$132</formula>
    </cfRule>
    <cfRule type="expression" dxfId="1945" priority="1314" stopIfTrue="1">
      <formula>#REF!</formula>
    </cfRule>
  </conditionalFormatting>
  <conditionalFormatting sqref="M132:M134">
    <cfRule type="expression" dxfId="1944" priority="438" stopIfTrue="1">
      <formula>$T$132</formula>
    </cfRule>
    <cfRule type="expression" dxfId="1943" priority="1315" stopIfTrue="1">
      <formula>#REF!</formula>
    </cfRule>
  </conditionalFormatting>
  <conditionalFormatting sqref="E133:F133">
    <cfRule type="expression" dxfId="1942" priority="443" stopIfTrue="1">
      <formula>$P$133</formula>
    </cfRule>
    <cfRule type="expression" dxfId="1941" priority="1316" stopIfTrue="1">
      <formula>#REF!</formula>
    </cfRule>
  </conditionalFormatting>
  <conditionalFormatting sqref="G133:H133">
    <cfRule type="expression" dxfId="1940" priority="442" stopIfTrue="1">
      <formula>$Q$133</formula>
    </cfRule>
    <cfRule type="expression" dxfId="1939" priority="1317" stopIfTrue="1">
      <formula>#REF!</formula>
    </cfRule>
  </conditionalFormatting>
  <conditionalFormatting sqref="I133:J133">
    <cfRule type="expression" dxfId="1938" priority="441" stopIfTrue="1">
      <formula>$R$133</formula>
    </cfRule>
    <cfRule type="expression" dxfId="1937" priority="1318" stopIfTrue="1">
      <formula>#REF!</formula>
    </cfRule>
  </conditionalFormatting>
  <conditionalFormatting sqref="K133:L133">
    <cfRule type="expression" dxfId="1936" priority="440" stopIfTrue="1">
      <formula>$S$133</formula>
    </cfRule>
    <cfRule type="expression" dxfId="1935" priority="1319" stopIfTrue="1">
      <formula>#REF!</formula>
    </cfRule>
  </conditionalFormatting>
  <conditionalFormatting sqref="E134:F134">
    <cfRule type="expression" dxfId="1934" priority="439" stopIfTrue="1">
      <formula>$P$134</formula>
    </cfRule>
    <cfRule type="expression" dxfId="1933" priority="1320" stopIfTrue="1">
      <formula>#REF!</formula>
    </cfRule>
  </conditionalFormatting>
  <conditionalFormatting sqref="G134:H134">
    <cfRule type="expression" dxfId="1932" priority="1321" stopIfTrue="1">
      <formula>#REF!</formula>
    </cfRule>
  </conditionalFormatting>
  <conditionalFormatting sqref="I134:J134">
    <cfRule type="expression" dxfId="1931" priority="1322" stopIfTrue="1">
      <formula>#REF!</formula>
    </cfRule>
  </conditionalFormatting>
  <conditionalFormatting sqref="K134:L134">
    <cfRule type="expression" dxfId="1930" priority="1323" stopIfTrue="1">
      <formula>#REF!</formula>
    </cfRule>
  </conditionalFormatting>
  <conditionalFormatting sqref="E135:F135">
    <cfRule type="expression" dxfId="1929" priority="434" stopIfTrue="1">
      <formula>$P$135</formula>
    </cfRule>
    <cfRule type="expression" dxfId="1928" priority="1324" stopIfTrue="1">
      <formula>#REF!</formula>
    </cfRule>
  </conditionalFormatting>
  <conditionalFormatting sqref="G135:H135">
    <cfRule type="expression" dxfId="1927" priority="433" stopIfTrue="1">
      <formula>$Q$135</formula>
    </cfRule>
    <cfRule type="expression" dxfId="1926" priority="1325" stopIfTrue="1">
      <formula>#REF!</formula>
    </cfRule>
  </conditionalFormatting>
  <conditionalFormatting sqref="I135:J135">
    <cfRule type="expression" dxfId="1925" priority="432" stopIfTrue="1">
      <formula>$R$135</formula>
    </cfRule>
    <cfRule type="expression" dxfId="1924" priority="1326" stopIfTrue="1">
      <formula>#REF!</formula>
    </cfRule>
  </conditionalFormatting>
  <conditionalFormatting sqref="K135:L135">
    <cfRule type="expression" dxfId="1923" priority="431" stopIfTrue="1">
      <formula>$S$135</formula>
    </cfRule>
    <cfRule type="expression" dxfId="1922" priority="1327" stopIfTrue="1">
      <formula>#REF!</formula>
    </cfRule>
  </conditionalFormatting>
  <conditionalFormatting sqref="M135:M136">
    <cfRule type="expression" dxfId="1921" priority="428" stopIfTrue="1">
      <formula>$T$135</formula>
    </cfRule>
    <cfRule type="expression" dxfId="1920" priority="1328" stopIfTrue="1">
      <formula>#REF!</formula>
    </cfRule>
  </conditionalFormatting>
  <conditionalFormatting sqref="E136:F136">
    <cfRule type="expression" dxfId="1919" priority="430" stopIfTrue="1">
      <formula>$P$136</formula>
    </cfRule>
    <cfRule type="expression" dxfId="1918" priority="1329" stopIfTrue="1">
      <formula>#REF!</formula>
    </cfRule>
  </conditionalFormatting>
  <conditionalFormatting sqref="G136:H136">
    <cfRule type="expression" dxfId="1917" priority="429" stopIfTrue="1">
      <formula>$Q$136</formula>
    </cfRule>
    <cfRule type="expression" dxfId="1916" priority="1330" stopIfTrue="1">
      <formula>#REF!</formula>
    </cfRule>
  </conditionalFormatting>
  <conditionalFormatting sqref="I136:J136">
    <cfRule type="expression" dxfId="1915" priority="1331" stopIfTrue="1">
      <formula>#REF!</formula>
    </cfRule>
  </conditionalFormatting>
  <conditionalFormatting sqref="K136:L136">
    <cfRule type="expression" dxfId="1914" priority="1332" stopIfTrue="1">
      <formula>#REF!</formula>
    </cfRule>
  </conditionalFormatting>
  <conditionalFormatting sqref="E137:F137">
    <cfRule type="expression" dxfId="1913" priority="425" stopIfTrue="1">
      <formula>$P$137</formula>
    </cfRule>
    <cfRule type="expression" dxfId="1912" priority="1334" stopIfTrue="1">
      <formula>#REF!</formula>
    </cfRule>
  </conditionalFormatting>
  <conditionalFormatting sqref="G137:H137">
    <cfRule type="expression" dxfId="1911" priority="424" stopIfTrue="1">
      <formula>$Q$137</formula>
    </cfRule>
    <cfRule type="expression" dxfId="1910" priority="1335" stopIfTrue="1">
      <formula>#REF!</formula>
    </cfRule>
  </conditionalFormatting>
  <conditionalFormatting sqref="I137:J137">
    <cfRule type="expression" dxfId="1909" priority="423" stopIfTrue="1">
      <formula>$R$137</formula>
    </cfRule>
    <cfRule type="expression" dxfId="1908" priority="1336" stopIfTrue="1">
      <formula>#REF!</formula>
    </cfRule>
  </conditionalFormatting>
  <conditionalFormatting sqref="K137:L137">
    <cfRule type="expression" dxfId="1907" priority="422" stopIfTrue="1">
      <formula>$S$137</formula>
    </cfRule>
    <cfRule type="expression" dxfId="1906" priority="1337" stopIfTrue="1">
      <formula>#REF!</formula>
    </cfRule>
  </conditionalFormatting>
  <conditionalFormatting sqref="M137:M138">
    <cfRule type="expression" dxfId="1905" priority="420" stopIfTrue="1">
      <formula>$T$137</formula>
    </cfRule>
    <cfRule type="expression" dxfId="1904" priority="1338" stopIfTrue="1">
      <formula>#REF!</formula>
    </cfRule>
  </conditionalFormatting>
  <conditionalFormatting sqref="E138:F138">
    <cfRule type="expression" dxfId="1903" priority="421" stopIfTrue="1">
      <formula>$P$138</formula>
    </cfRule>
    <cfRule type="expression" dxfId="1902" priority="1339" stopIfTrue="1">
      <formula>#REF!</formula>
    </cfRule>
  </conditionalFormatting>
  <conditionalFormatting sqref="E139:F139">
    <cfRule type="expression" dxfId="1901" priority="416" stopIfTrue="1">
      <formula>$P$139</formula>
    </cfRule>
    <cfRule type="expression" dxfId="1900" priority="1340" stopIfTrue="1">
      <formula>#REF!</formula>
    </cfRule>
  </conditionalFormatting>
  <conditionalFormatting sqref="G139:H139">
    <cfRule type="expression" dxfId="1899" priority="415" stopIfTrue="1">
      <formula>$Q$139</formula>
    </cfRule>
    <cfRule type="expression" dxfId="1898" priority="1341" stopIfTrue="1">
      <formula>#REF!</formula>
    </cfRule>
  </conditionalFormatting>
  <conditionalFormatting sqref="I139:J139">
    <cfRule type="expression" dxfId="1897" priority="414" stopIfTrue="1">
      <formula>$R$139</formula>
    </cfRule>
    <cfRule type="expression" dxfId="1896" priority="1342" stopIfTrue="1">
      <formula>#REF!</formula>
    </cfRule>
  </conditionalFormatting>
  <conditionalFormatting sqref="K139:L139">
    <cfRule type="expression" dxfId="1895" priority="413" stopIfTrue="1">
      <formula>$S$139</formula>
    </cfRule>
    <cfRule type="expression" dxfId="1894" priority="1343" stopIfTrue="1">
      <formula>#REF!</formula>
    </cfRule>
  </conditionalFormatting>
  <conditionalFormatting sqref="M139:M140">
    <cfRule type="expression" dxfId="1893" priority="408" stopIfTrue="1">
      <formula>$T$139</formula>
    </cfRule>
    <cfRule type="expression" dxfId="1892" priority="1344" stopIfTrue="1">
      <formula>#REF!</formula>
    </cfRule>
  </conditionalFormatting>
  <conditionalFormatting sqref="E140:F140">
    <cfRule type="expression" dxfId="1891" priority="412" stopIfTrue="1">
      <formula>$P$140</formula>
    </cfRule>
    <cfRule type="expression" dxfId="1890" priority="1345" stopIfTrue="1">
      <formula>#REF!</formula>
    </cfRule>
  </conditionalFormatting>
  <conditionalFormatting sqref="G140:H140">
    <cfRule type="expression" dxfId="1889" priority="411" stopIfTrue="1">
      <formula>$Q$140</formula>
    </cfRule>
    <cfRule type="expression" dxfId="1888" priority="1346" stopIfTrue="1">
      <formula>#REF!</formula>
    </cfRule>
  </conditionalFormatting>
  <conditionalFormatting sqref="I140:J140">
    <cfRule type="expression" dxfId="1887" priority="410" stopIfTrue="1">
      <formula>$R$140</formula>
    </cfRule>
    <cfRule type="expression" dxfId="1886" priority="1347" stopIfTrue="1">
      <formula>#REF!</formula>
    </cfRule>
  </conditionalFormatting>
  <conditionalFormatting sqref="K140:L140">
    <cfRule type="expression" dxfId="1885" priority="409" stopIfTrue="1">
      <formula>$S$140</formula>
    </cfRule>
    <cfRule type="expression" dxfId="1884" priority="1348" stopIfTrue="1">
      <formula>#REF!</formula>
    </cfRule>
  </conditionalFormatting>
  <conditionalFormatting sqref="E141:F147">
    <cfRule type="expression" dxfId="1883" priority="1349" stopIfTrue="1">
      <formula>#REF!</formula>
    </cfRule>
  </conditionalFormatting>
  <conditionalFormatting sqref="G141:H147">
    <cfRule type="expression" dxfId="1882" priority="1350" stopIfTrue="1">
      <formula>#REF!</formula>
    </cfRule>
  </conditionalFormatting>
  <conditionalFormatting sqref="M141:M147">
    <cfRule type="expression" dxfId="1881" priority="1351" stopIfTrue="1">
      <formula>#REF!</formula>
    </cfRule>
  </conditionalFormatting>
  <conditionalFormatting sqref="E149:F149">
    <cfRule type="expression" dxfId="1880" priority="400" stopIfTrue="1">
      <formula>$P$149</formula>
    </cfRule>
    <cfRule type="expression" dxfId="1879" priority="1352" stopIfTrue="1">
      <formula>#REF!</formula>
    </cfRule>
  </conditionalFormatting>
  <conditionalFormatting sqref="G149:H149">
    <cfRule type="expression" dxfId="1878" priority="399" stopIfTrue="1">
      <formula>$Q$149</formula>
    </cfRule>
    <cfRule type="expression" dxfId="1877" priority="1353" stopIfTrue="1">
      <formula>#REF!</formula>
    </cfRule>
  </conditionalFormatting>
  <conditionalFormatting sqref="I149:J149">
    <cfRule type="expression" dxfId="1876" priority="398" stopIfTrue="1">
      <formula>$R$149</formula>
    </cfRule>
    <cfRule type="expression" dxfId="1875" priority="1354" stopIfTrue="1">
      <formula>#REF!</formula>
    </cfRule>
  </conditionalFormatting>
  <conditionalFormatting sqref="K149:L149">
    <cfRule type="expression" dxfId="1874" priority="397" stopIfTrue="1">
      <formula>$S$149</formula>
    </cfRule>
    <cfRule type="expression" dxfId="1873" priority="1355" stopIfTrue="1">
      <formula>#REF!</formula>
    </cfRule>
  </conditionalFormatting>
  <conditionalFormatting sqref="E150:F150">
    <cfRule type="expression" dxfId="1872" priority="396" stopIfTrue="1">
      <formula>$P$150</formula>
    </cfRule>
    <cfRule type="expression" dxfId="1871" priority="1357" stopIfTrue="1">
      <formula>#REF!</formula>
    </cfRule>
  </conditionalFormatting>
  <conditionalFormatting sqref="C151:D156">
    <cfRule type="expression" dxfId="1870" priority="366" stopIfTrue="1">
      <formula>$V$151</formula>
    </cfRule>
    <cfRule type="expression" dxfId="1869" priority="1358" stopIfTrue="1">
      <formula>#REF!</formula>
    </cfRule>
  </conditionalFormatting>
  <conditionalFormatting sqref="C157:D160">
    <cfRule type="expression" dxfId="1868" priority="350" stopIfTrue="1">
      <formula>$V$157</formula>
    </cfRule>
    <cfRule type="expression" dxfId="1867" priority="1359" stopIfTrue="1">
      <formula>#REF!</formula>
    </cfRule>
  </conditionalFormatting>
  <conditionalFormatting sqref="E151:F151">
    <cfRule type="expression" dxfId="1866" priority="391" stopIfTrue="1">
      <formula>$P$151</formula>
    </cfRule>
    <cfRule type="expression" dxfId="1865" priority="1360" stopIfTrue="1">
      <formula>#REF!</formula>
    </cfRule>
  </conditionalFormatting>
  <conditionalFormatting sqref="G151:H151">
    <cfRule type="expression" dxfId="1864" priority="390" stopIfTrue="1">
      <formula>$Q$151</formula>
    </cfRule>
    <cfRule type="expression" dxfId="1863" priority="1361" stopIfTrue="1">
      <formula>#REF!</formula>
    </cfRule>
  </conditionalFormatting>
  <conditionalFormatting sqref="I151:J151">
    <cfRule type="expression" dxfId="1862" priority="388" stopIfTrue="1">
      <formula>$R$151</formula>
    </cfRule>
    <cfRule type="expression" dxfId="1861" priority="1362" stopIfTrue="1">
      <formula>#REF!</formula>
    </cfRule>
  </conditionalFormatting>
  <conditionalFormatting sqref="K151:L151">
    <cfRule type="expression" dxfId="1860" priority="387" stopIfTrue="1">
      <formula>$S$151</formula>
    </cfRule>
    <cfRule type="expression" dxfId="1859" priority="1363" stopIfTrue="1">
      <formula>#REF!</formula>
    </cfRule>
  </conditionalFormatting>
  <conditionalFormatting sqref="M151:M156">
    <cfRule type="expression" dxfId="1858" priority="368" stopIfTrue="1">
      <formula>$T$151</formula>
    </cfRule>
    <cfRule type="expression" dxfId="1857" priority="1364" stopIfTrue="1">
      <formula>#REF!</formula>
    </cfRule>
  </conditionalFormatting>
  <conditionalFormatting sqref="E152:F152">
    <cfRule type="expression" dxfId="1856" priority="386" stopIfTrue="1">
      <formula>$P$152</formula>
    </cfRule>
    <cfRule type="expression" dxfId="1855" priority="1365" stopIfTrue="1">
      <formula>#REF!</formula>
    </cfRule>
  </conditionalFormatting>
  <conditionalFormatting sqref="G152:H152">
    <cfRule type="expression" dxfId="1854" priority="385" stopIfTrue="1">
      <formula>$Q$152</formula>
    </cfRule>
    <cfRule type="expression" dxfId="1853" priority="1366" stopIfTrue="1">
      <formula>#REF!</formula>
    </cfRule>
  </conditionalFormatting>
  <conditionalFormatting sqref="I152:J152">
    <cfRule type="expression" dxfId="1852" priority="384" stopIfTrue="1">
      <formula>$R$152</formula>
    </cfRule>
    <cfRule type="expression" dxfId="1851" priority="1367" stopIfTrue="1">
      <formula>#REF!</formula>
    </cfRule>
  </conditionalFormatting>
  <conditionalFormatting sqref="K152:L152">
    <cfRule type="expression" dxfId="1850" priority="383" stopIfTrue="1">
      <formula>$S$152</formula>
    </cfRule>
    <cfRule type="expression" dxfId="1849" priority="1368" stopIfTrue="1">
      <formula>#REF!</formula>
    </cfRule>
  </conditionalFormatting>
  <conditionalFormatting sqref="E153:F153">
    <cfRule type="expression" dxfId="1848" priority="382" stopIfTrue="1">
      <formula>$P$153</formula>
    </cfRule>
    <cfRule type="expression" dxfId="1847" priority="1369" stopIfTrue="1">
      <formula>#REF!</formula>
    </cfRule>
  </conditionalFormatting>
  <conditionalFormatting sqref="G153:H153">
    <cfRule type="expression" dxfId="1846" priority="381" stopIfTrue="1">
      <formula>$Q$153</formula>
    </cfRule>
    <cfRule type="expression" dxfId="1845" priority="1370" stopIfTrue="1">
      <formula>#REF!</formula>
    </cfRule>
  </conditionalFormatting>
  <conditionalFormatting sqref="I153:J153">
    <cfRule type="expression" dxfId="1844" priority="380" stopIfTrue="1">
      <formula>$R$153</formula>
    </cfRule>
    <cfRule type="expression" dxfId="1843" priority="1371" stopIfTrue="1">
      <formula>#REF!</formula>
    </cfRule>
  </conditionalFormatting>
  <conditionalFormatting sqref="K153:L153">
    <cfRule type="expression" dxfId="1842" priority="379" stopIfTrue="1">
      <formula>$S$153</formula>
    </cfRule>
    <cfRule type="expression" dxfId="1841" priority="1372" stopIfTrue="1">
      <formula>#REF!</formula>
    </cfRule>
  </conditionalFormatting>
  <conditionalFormatting sqref="E154:F154">
    <cfRule type="expression" dxfId="1840" priority="378" stopIfTrue="1">
      <formula>$P$154</formula>
    </cfRule>
    <cfRule type="expression" dxfId="1839" priority="1373" stopIfTrue="1">
      <formula>#REF!</formula>
    </cfRule>
  </conditionalFormatting>
  <conditionalFormatting sqref="G154:H154">
    <cfRule type="expression" dxfId="1838" priority="377" stopIfTrue="1">
      <formula>$Q$154</formula>
    </cfRule>
    <cfRule type="expression" dxfId="1837" priority="1374" stopIfTrue="1">
      <formula>#REF!</formula>
    </cfRule>
  </conditionalFormatting>
  <conditionalFormatting sqref="I154:J154">
    <cfRule type="expression" dxfId="1836" priority="376" stopIfTrue="1">
      <formula>$R$154</formula>
    </cfRule>
    <cfRule type="expression" dxfId="1835" priority="1375" stopIfTrue="1">
      <formula>#REF!</formula>
    </cfRule>
  </conditionalFormatting>
  <conditionalFormatting sqref="K154:L154">
    <cfRule type="expression" dxfId="1834" priority="375" stopIfTrue="1">
      <formula>$S$154</formula>
    </cfRule>
    <cfRule type="expression" dxfId="1833" priority="1376" stopIfTrue="1">
      <formula>#REF!</formula>
    </cfRule>
  </conditionalFormatting>
  <conditionalFormatting sqref="E155:F155">
    <cfRule type="expression" dxfId="1832" priority="374" stopIfTrue="1">
      <formula>$P$155</formula>
    </cfRule>
    <cfRule type="expression" dxfId="1831" priority="1377" stopIfTrue="1">
      <formula>#REF!</formula>
    </cfRule>
  </conditionalFormatting>
  <conditionalFormatting sqref="G155:H155">
    <cfRule type="expression" dxfId="1830" priority="373" stopIfTrue="1">
      <formula>$Q$155</formula>
    </cfRule>
    <cfRule type="expression" dxfId="1829" priority="1378" stopIfTrue="1">
      <formula>#REF!</formula>
    </cfRule>
  </conditionalFormatting>
  <conditionalFormatting sqref="I155:J155">
    <cfRule type="expression" dxfId="1828" priority="372" stopIfTrue="1">
      <formula>$R$155</formula>
    </cfRule>
    <cfRule type="expression" dxfId="1827" priority="1379" stopIfTrue="1">
      <formula>#REF!</formula>
    </cfRule>
  </conditionalFormatting>
  <conditionalFormatting sqref="K155:L155">
    <cfRule type="expression" dxfId="1826" priority="371" stopIfTrue="1">
      <formula>$S$155</formula>
    </cfRule>
    <cfRule type="expression" dxfId="1825" priority="1380" stopIfTrue="1">
      <formula>#REF!</formula>
    </cfRule>
  </conditionalFormatting>
  <conditionalFormatting sqref="E156:F156">
    <cfRule type="expression" dxfId="1824" priority="370" stopIfTrue="1">
      <formula>$P$156</formula>
    </cfRule>
    <cfRule type="expression" dxfId="1823" priority="1381" stopIfTrue="1">
      <formula>#REF!</formula>
    </cfRule>
  </conditionalFormatting>
  <conditionalFormatting sqref="G156:H156">
    <cfRule type="expression" dxfId="1822" priority="369" stopIfTrue="1">
      <formula>$Q$156</formula>
    </cfRule>
    <cfRule type="expression" dxfId="1821" priority="1382" stopIfTrue="1">
      <formula>#REF!</formula>
    </cfRule>
  </conditionalFormatting>
  <conditionalFormatting sqref="E157:F157">
    <cfRule type="expression" dxfId="1820" priority="365" stopIfTrue="1">
      <formula>$P$157</formula>
    </cfRule>
    <cfRule type="expression" dxfId="1819" priority="1383" stopIfTrue="1">
      <formula>#REF!</formula>
    </cfRule>
  </conditionalFormatting>
  <conditionalFormatting sqref="G157:H157">
    <cfRule type="expression" dxfId="1818" priority="364" stopIfTrue="1">
      <formula>$Q$157</formula>
    </cfRule>
    <cfRule type="expression" dxfId="1817" priority="1384" stopIfTrue="1">
      <formula>#REF!</formula>
    </cfRule>
  </conditionalFormatting>
  <conditionalFormatting sqref="I157:J157">
    <cfRule type="expression" dxfId="1816" priority="363" stopIfTrue="1">
      <formula>$R$157</formula>
    </cfRule>
    <cfRule type="expression" dxfId="1815" priority="1385" stopIfTrue="1">
      <formula>#REF!</formula>
    </cfRule>
  </conditionalFormatting>
  <conditionalFormatting sqref="K157:L157">
    <cfRule type="expression" dxfId="1814" priority="362" stopIfTrue="1">
      <formula>$S$157</formula>
    </cfRule>
    <cfRule type="expression" dxfId="1813" priority="1386" stopIfTrue="1">
      <formula>#REF!</formula>
    </cfRule>
  </conditionalFormatting>
  <conditionalFormatting sqref="M157:M160">
    <cfRule type="expression" dxfId="1812" priority="352" stopIfTrue="1">
      <formula>$T$157</formula>
    </cfRule>
    <cfRule type="expression" dxfId="1811" priority="1387" stopIfTrue="1">
      <formula>#REF!</formula>
    </cfRule>
  </conditionalFormatting>
  <conditionalFormatting sqref="E158:F158">
    <cfRule type="expression" dxfId="1810" priority="361" stopIfTrue="1">
      <formula>$P$158</formula>
    </cfRule>
    <cfRule type="expression" dxfId="1809" priority="1388" stopIfTrue="1">
      <formula>#REF!</formula>
    </cfRule>
  </conditionalFormatting>
  <conditionalFormatting sqref="G158:H158">
    <cfRule type="expression" dxfId="1808" priority="360" stopIfTrue="1">
      <formula>$Q$158</formula>
    </cfRule>
    <cfRule type="expression" dxfId="1807" priority="1389" stopIfTrue="1">
      <formula>#REF!</formula>
    </cfRule>
  </conditionalFormatting>
  <conditionalFormatting sqref="I158:J158">
    <cfRule type="expression" dxfId="1806" priority="359" stopIfTrue="1">
      <formula>$R$158</formula>
    </cfRule>
    <cfRule type="expression" dxfId="1805" priority="1390" stopIfTrue="1">
      <formula>#REF!</formula>
    </cfRule>
  </conditionalFormatting>
  <conditionalFormatting sqref="K158:L158">
    <cfRule type="expression" dxfId="1804" priority="358" stopIfTrue="1">
      <formula>$S$158</formula>
    </cfRule>
    <cfRule type="expression" dxfId="1803" priority="1391" stopIfTrue="1">
      <formula>#REF!</formula>
    </cfRule>
  </conditionalFormatting>
  <conditionalFormatting sqref="E159:F159">
    <cfRule type="expression" dxfId="1802" priority="357" stopIfTrue="1">
      <formula>$P$159</formula>
    </cfRule>
    <cfRule type="expression" dxfId="1801" priority="1392" stopIfTrue="1">
      <formula>#REF!</formula>
    </cfRule>
  </conditionalFormatting>
  <conditionalFormatting sqref="G159:H159">
    <cfRule type="expression" dxfId="1800" priority="356" stopIfTrue="1">
      <formula>$Q$159</formula>
    </cfRule>
    <cfRule type="expression" dxfId="1799" priority="1393" stopIfTrue="1">
      <formula>#REF!</formula>
    </cfRule>
  </conditionalFormatting>
  <conditionalFormatting sqref="I159:J159">
    <cfRule type="expression" dxfId="1798" priority="355" stopIfTrue="1">
      <formula>$R$159</formula>
    </cfRule>
    <cfRule type="expression" dxfId="1797" priority="1394" stopIfTrue="1">
      <formula>#REF!</formula>
    </cfRule>
  </conditionalFormatting>
  <conditionalFormatting sqref="K159:L159">
    <cfRule type="expression" dxfId="1796" priority="354" stopIfTrue="1">
      <formula>$S$159</formula>
    </cfRule>
    <cfRule type="expression" dxfId="1795" priority="1395" stopIfTrue="1">
      <formula>#REF!</formula>
    </cfRule>
  </conditionalFormatting>
  <conditionalFormatting sqref="E160:F160">
    <cfRule type="expression" dxfId="1794" priority="353" stopIfTrue="1">
      <formula>$P$160</formula>
    </cfRule>
    <cfRule type="expression" dxfId="1793" priority="1396" stopIfTrue="1">
      <formula>#REF!</formula>
    </cfRule>
  </conditionalFormatting>
  <conditionalFormatting sqref="C161:D162">
    <cfRule type="expression" dxfId="1792" priority="341" stopIfTrue="1">
      <formula>$V$161</formula>
    </cfRule>
    <cfRule type="expression" dxfId="1791" priority="1397" stopIfTrue="1">
      <formula>#REF!</formula>
    </cfRule>
  </conditionalFormatting>
  <conditionalFormatting sqref="C163:D166">
    <cfRule type="expression" dxfId="1790" priority="325" stopIfTrue="1">
      <formula>$V$163</formula>
    </cfRule>
    <cfRule type="expression" dxfId="1789" priority="1398" stopIfTrue="1">
      <formula>#REF!</formula>
    </cfRule>
  </conditionalFormatting>
  <conditionalFormatting sqref="E161:F161">
    <cfRule type="expression" dxfId="1788" priority="349" stopIfTrue="1">
      <formula>$P$161</formula>
    </cfRule>
    <cfRule type="expression" dxfId="1787" priority="1399" stopIfTrue="1">
      <formula>#REF!</formula>
    </cfRule>
  </conditionalFormatting>
  <conditionalFormatting sqref="G161:H161">
    <cfRule type="expression" dxfId="1786" priority="348" stopIfTrue="1">
      <formula>$Q$161</formula>
    </cfRule>
    <cfRule type="expression" dxfId="1785" priority="1400" stopIfTrue="1">
      <formula>#REF!</formula>
    </cfRule>
  </conditionalFormatting>
  <conditionalFormatting sqref="I161:J161">
    <cfRule type="expression" dxfId="1784" priority="347" stopIfTrue="1">
      <formula>$R$161</formula>
    </cfRule>
    <cfRule type="expression" dxfId="1783" priority="1401" stopIfTrue="1">
      <formula>#REF!</formula>
    </cfRule>
  </conditionalFormatting>
  <conditionalFormatting sqref="K161:L161">
    <cfRule type="expression" dxfId="1782" priority="346" stopIfTrue="1">
      <formula>$S$161</formula>
    </cfRule>
    <cfRule type="expression" dxfId="1781" priority="1402" stopIfTrue="1">
      <formula>#REF!</formula>
    </cfRule>
  </conditionalFormatting>
  <conditionalFormatting sqref="M161:M162">
    <cfRule type="expression" dxfId="1780" priority="344" stopIfTrue="1">
      <formula>$T$161</formula>
    </cfRule>
    <cfRule type="expression" dxfId="1779" priority="1403" stopIfTrue="1">
      <formula>#REF!</formula>
    </cfRule>
  </conditionalFormatting>
  <conditionalFormatting sqref="E162:F162">
    <cfRule type="expression" dxfId="1778" priority="345" stopIfTrue="1">
      <formula>$P$162</formula>
    </cfRule>
    <cfRule type="expression" dxfId="1777" priority="1404" stopIfTrue="1">
      <formula>#REF!</formula>
    </cfRule>
  </conditionalFormatting>
  <conditionalFormatting sqref="G162:H162">
    <cfRule type="expression" dxfId="1776" priority="1405" stopIfTrue="1">
      <formula>#REF!</formula>
    </cfRule>
  </conditionalFormatting>
  <conditionalFormatting sqref="I162:J162">
    <cfRule type="expression" dxfId="1775" priority="1406" stopIfTrue="1">
      <formula>#REF!</formula>
    </cfRule>
  </conditionalFormatting>
  <conditionalFormatting sqref="E163:F163">
    <cfRule type="expression" dxfId="1774" priority="340" stopIfTrue="1">
      <formula>$P$163</formula>
    </cfRule>
    <cfRule type="expression" dxfId="1773" priority="1407" stopIfTrue="1">
      <formula>#REF!</formula>
    </cfRule>
  </conditionalFormatting>
  <conditionalFormatting sqref="G163:H163">
    <cfRule type="expression" dxfId="1772" priority="339" stopIfTrue="1">
      <formula>$Q$163</formula>
    </cfRule>
    <cfRule type="expression" dxfId="1771" priority="1408" stopIfTrue="1">
      <formula>#REF!</formula>
    </cfRule>
  </conditionalFormatting>
  <conditionalFormatting sqref="I163:J163">
    <cfRule type="expression" dxfId="1770" priority="338" stopIfTrue="1">
      <formula>$R$163</formula>
    </cfRule>
    <cfRule type="expression" dxfId="1769" priority="1409" stopIfTrue="1">
      <formula>#REF!</formula>
    </cfRule>
  </conditionalFormatting>
  <conditionalFormatting sqref="K163:L163">
    <cfRule type="expression" dxfId="1768" priority="337" stopIfTrue="1">
      <formula>$S$163</formula>
    </cfRule>
    <cfRule type="expression" dxfId="1767" priority="1410" stopIfTrue="1">
      <formula>#REF!</formula>
    </cfRule>
  </conditionalFormatting>
  <conditionalFormatting sqref="M163:M166">
    <cfRule type="expression" dxfId="1766" priority="327" stopIfTrue="1">
      <formula>$T$163</formula>
    </cfRule>
    <cfRule type="expression" dxfId="1765" priority="1411" stopIfTrue="1">
      <formula>#REF!</formula>
    </cfRule>
  </conditionalFormatting>
  <conditionalFormatting sqref="E164:F164">
    <cfRule type="expression" dxfId="1764" priority="336" stopIfTrue="1">
      <formula>$P$164</formula>
    </cfRule>
    <cfRule type="expression" dxfId="1763" priority="1412" stopIfTrue="1">
      <formula>#REF!</formula>
    </cfRule>
  </conditionalFormatting>
  <conditionalFormatting sqref="G164:H164">
    <cfRule type="expression" dxfId="1762" priority="335" stopIfTrue="1">
      <formula>$Q$164</formula>
    </cfRule>
    <cfRule type="expression" dxfId="1761" priority="1413" stopIfTrue="1">
      <formula>#REF!</formula>
    </cfRule>
  </conditionalFormatting>
  <conditionalFormatting sqref="I164:J164">
    <cfRule type="expression" dxfId="1760" priority="334" stopIfTrue="1">
      <formula>$R$164</formula>
    </cfRule>
    <cfRule type="expression" dxfId="1759" priority="1414" stopIfTrue="1">
      <formula>#REF!</formula>
    </cfRule>
  </conditionalFormatting>
  <conditionalFormatting sqref="K164:L164">
    <cfRule type="expression" dxfId="1758" priority="333" stopIfTrue="1">
      <formula>$S$164</formula>
    </cfRule>
    <cfRule type="expression" dxfId="1757" priority="1415" stopIfTrue="1">
      <formula>#REF!</formula>
    </cfRule>
  </conditionalFormatting>
  <conditionalFormatting sqref="E165:F165">
    <cfRule type="expression" dxfId="1756" priority="332" stopIfTrue="1">
      <formula>$P$165</formula>
    </cfRule>
    <cfRule type="expression" dxfId="1755" priority="1416" stopIfTrue="1">
      <formula>#REF!</formula>
    </cfRule>
  </conditionalFormatting>
  <conditionalFormatting sqref="G165:H165">
    <cfRule type="expression" dxfId="1754" priority="331" stopIfTrue="1">
      <formula>$Q$165</formula>
    </cfRule>
    <cfRule type="expression" dxfId="1753" priority="1417" stopIfTrue="1">
      <formula>#REF!</formula>
    </cfRule>
  </conditionalFormatting>
  <conditionalFormatting sqref="I165:J165">
    <cfRule type="expression" dxfId="1752" priority="330" stopIfTrue="1">
      <formula>$R$165</formula>
    </cfRule>
    <cfRule type="expression" dxfId="1751" priority="1418" stopIfTrue="1">
      <formula>#REF!</formula>
    </cfRule>
  </conditionalFormatting>
  <conditionalFormatting sqref="K165:L165">
    <cfRule type="expression" dxfId="1750" priority="329" stopIfTrue="1">
      <formula>$S$165</formula>
    </cfRule>
    <cfRule type="expression" dxfId="1749" priority="1419" stopIfTrue="1">
      <formula>#REF!</formula>
    </cfRule>
  </conditionalFormatting>
  <conditionalFormatting sqref="E166:F166">
    <cfRule type="expression" dxfId="1748" priority="328" stopIfTrue="1">
      <formula>$P$166</formula>
    </cfRule>
    <cfRule type="expression" dxfId="1747" priority="1420" stopIfTrue="1">
      <formula>#REF!</formula>
    </cfRule>
  </conditionalFormatting>
  <conditionalFormatting sqref="G166:H166">
    <cfRule type="expression" dxfId="1746" priority="1421" stopIfTrue="1">
      <formula>#REF!</formula>
    </cfRule>
  </conditionalFormatting>
  <conditionalFormatting sqref="I166:J166">
    <cfRule type="expression" dxfId="1745" priority="1422" stopIfTrue="1">
      <formula>#REF!</formula>
    </cfRule>
  </conditionalFormatting>
  <conditionalFormatting sqref="C167:D167">
    <cfRule type="expression" dxfId="1744" priority="317" stopIfTrue="1">
      <formula>$V$167</formula>
    </cfRule>
    <cfRule type="expression" dxfId="1743" priority="1423" stopIfTrue="1">
      <formula>#REF!</formula>
    </cfRule>
  </conditionalFormatting>
  <conditionalFormatting sqref="C168:D168">
    <cfRule type="expression" dxfId="1742" priority="310" stopIfTrue="1">
      <formula>$V$168</formula>
    </cfRule>
    <cfRule type="expression" dxfId="1741" priority="1424" stopIfTrue="1">
      <formula>#REF!</formula>
    </cfRule>
  </conditionalFormatting>
  <conditionalFormatting sqref="C169:D169">
    <cfRule type="expression" dxfId="1740" priority="302" stopIfTrue="1">
      <formula>$V$169</formula>
    </cfRule>
    <cfRule type="expression" dxfId="1739" priority="1425" stopIfTrue="1">
      <formula>#REF!</formula>
    </cfRule>
  </conditionalFormatting>
  <conditionalFormatting sqref="C170:D171">
    <cfRule type="expression" dxfId="1738" priority="289" stopIfTrue="1">
      <formula>$V$170</formula>
    </cfRule>
    <cfRule type="expression" dxfId="1737" priority="1426" stopIfTrue="1">
      <formula>#REF!</formula>
    </cfRule>
  </conditionalFormatting>
  <conditionalFormatting sqref="C172:D173">
    <cfRule type="expression" dxfId="1736" priority="279" stopIfTrue="1">
      <formula>$V$172</formula>
    </cfRule>
    <cfRule type="expression" dxfId="1735" priority="1427" stopIfTrue="1">
      <formula>#REF!</formula>
    </cfRule>
  </conditionalFormatting>
  <conditionalFormatting sqref="C180:D181">
    <cfRule type="expression" dxfId="1734" priority="271" stopIfTrue="1">
      <formula>$V$180</formula>
    </cfRule>
    <cfRule type="expression" dxfId="1733" priority="1428" stopIfTrue="1">
      <formula>#REF!+#REF!</formula>
    </cfRule>
  </conditionalFormatting>
  <conditionalFormatting sqref="C182:D182">
    <cfRule type="expression" dxfId="1732" priority="267" stopIfTrue="1">
      <formula>$V$182</formula>
    </cfRule>
    <cfRule type="expression" dxfId="1731" priority="1429" stopIfTrue="1">
      <formula>#REF!</formula>
    </cfRule>
  </conditionalFormatting>
  <conditionalFormatting sqref="C183:D183">
    <cfRule type="expression" dxfId="1730" priority="263" stopIfTrue="1">
      <formula>$V$183</formula>
    </cfRule>
    <cfRule type="expression" dxfId="1729" priority="1430" stopIfTrue="1">
      <formula>#REF!</formula>
    </cfRule>
  </conditionalFormatting>
  <conditionalFormatting sqref="E167:F167">
    <cfRule type="expression" dxfId="1728" priority="324" stopIfTrue="1">
      <formula>$P$167</formula>
    </cfRule>
    <cfRule type="expression" dxfId="1727" priority="1431" stopIfTrue="1">
      <formula>#REF!</formula>
    </cfRule>
  </conditionalFormatting>
  <conditionalFormatting sqref="G167:H167">
    <cfRule type="expression" dxfId="1726" priority="322" stopIfTrue="1">
      <formula>$Q$167</formula>
    </cfRule>
    <cfRule type="expression" dxfId="1725" priority="323" stopIfTrue="1">
      <formula>$Q$167</formula>
    </cfRule>
    <cfRule type="expression" dxfId="1724" priority="1432" stopIfTrue="1">
      <formula>#REF!</formula>
    </cfRule>
  </conditionalFormatting>
  <conditionalFormatting sqref="I167:J167">
    <cfRule type="expression" dxfId="1723" priority="321" stopIfTrue="1">
      <formula>$R$167</formula>
    </cfRule>
    <cfRule type="expression" dxfId="1722" priority="1433" stopIfTrue="1">
      <formula>#REF!</formula>
    </cfRule>
  </conditionalFormatting>
  <conditionalFormatting sqref="K167:L167">
    <cfRule type="expression" dxfId="1721" priority="320" stopIfTrue="1">
      <formula>$S$167</formula>
    </cfRule>
    <cfRule type="expression" dxfId="1720" priority="1434" stopIfTrue="1">
      <formula>#REF!</formula>
    </cfRule>
  </conditionalFormatting>
  <conditionalFormatting sqref="M167">
    <cfRule type="expression" dxfId="1719" priority="319" stopIfTrue="1">
      <formula>$T$167</formula>
    </cfRule>
    <cfRule type="expression" dxfId="1718" priority="1435" stopIfTrue="1">
      <formula>#REF!</formula>
    </cfRule>
  </conditionalFormatting>
  <conditionalFormatting sqref="E168:F168">
    <cfRule type="expression" dxfId="1717" priority="316" stopIfTrue="1">
      <formula>$P$168</formula>
    </cfRule>
    <cfRule type="expression" dxfId="1716" priority="1438" stopIfTrue="1">
      <formula>#REF!</formula>
    </cfRule>
  </conditionalFormatting>
  <conditionalFormatting sqref="G168:H168">
    <cfRule type="expression" dxfId="1715" priority="313" stopIfTrue="1">
      <formula>$Q$168</formula>
    </cfRule>
    <cfRule type="expression" dxfId="1714" priority="1439" stopIfTrue="1">
      <formula>#REF!</formula>
    </cfRule>
  </conditionalFormatting>
  <conditionalFormatting sqref="I168:J168">
    <cfRule type="expression" dxfId="1713" priority="312" stopIfTrue="1">
      <formula>$R$168</formula>
    </cfRule>
    <cfRule type="expression" dxfId="1712" priority="1440" stopIfTrue="1">
      <formula>#REF!</formula>
    </cfRule>
  </conditionalFormatting>
  <conditionalFormatting sqref="K168:L168">
    <cfRule type="expression" dxfId="1711" priority="311" stopIfTrue="1">
      <formula>$S$168</formula>
    </cfRule>
    <cfRule type="expression" dxfId="1710" priority="1441" stopIfTrue="1">
      <formula>#REF!</formula>
    </cfRule>
  </conditionalFormatting>
  <conditionalFormatting sqref="M168">
    <cfRule type="expression" dxfId="1709" priority="309" stopIfTrue="1">
      <formula>$T$168</formula>
    </cfRule>
    <cfRule type="expression" dxfId="1708" priority="1442" stopIfTrue="1">
      <formula>#REF!</formula>
    </cfRule>
  </conditionalFormatting>
  <conditionalFormatting sqref="E169:F169">
    <cfRule type="expression" dxfId="1707" priority="306" stopIfTrue="1">
      <formula>$P$169</formula>
    </cfRule>
    <cfRule type="expression" dxfId="1706" priority="1446" stopIfTrue="1">
      <formula>#REF!</formula>
    </cfRule>
  </conditionalFormatting>
  <conditionalFormatting sqref="G169:H169">
    <cfRule type="expression" dxfId="1705" priority="305" stopIfTrue="1">
      <formula>$Q$169</formula>
    </cfRule>
    <cfRule type="expression" dxfId="1704" priority="1447" stopIfTrue="1">
      <formula>#REF!</formula>
    </cfRule>
  </conditionalFormatting>
  <conditionalFormatting sqref="I169:J169">
    <cfRule type="expression" dxfId="1703" priority="1448" stopIfTrue="1">
      <formula>#REF!</formula>
    </cfRule>
  </conditionalFormatting>
  <conditionalFormatting sqref="K169:L169">
    <cfRule type="expression" dxfId="1702" priority="1449" stopIfTrue="1">
      <formula>#REF!</formula>
    </cfRule>
  </conditionalFormatting>
  <conditionalFormatting sqref="M169">
    <cfRule type="expression" dxfId="1701" priority="304" stopIfTrue="1">
      <formula>$T$169</formula>
    </cfRule>
    <cfRule type="expression" dxfId="1700" priority="1450" stopIfTrue="1">
      <formula>#REF!</formula>
    </cfRule>
  </conditionalFormatting>
  <conditionalFormatting sqref="E170:F170">
    <cfRule type="expression" dxfId="1699" priority="301" stopIfTrue="1">
      <formula>$P$170</formula>
    </cfRule>
    <cfRule type="expression" dxfId="1698" priority="1451" stopIfTrue="1">
      <formula>#REF!</formula>
    </cfRule>
  </conditionalFormatting>
  <conditionalFormatting sqref="G170:H170">
    <cfRule type="expression" dxfId="1697" priority="300" stopIfTrue="1">
      <formula>$Q$170</formula>
    </cfRule>
    <cfRule type="expression" dxfId="1696" priority="1452" stopIfTrue="1">
      <formula>#REF!</formula>
    </cfRule>
  </conditionalFormatting>
  <conditionalFormatting sqref="I170:J170">
    <cfRule type="expression" dxfId="1695" priority="298" stopIfTrue="1">
      <formula>$R$170</formula>
    </cfRule>
    <cfRule type="expression" dxfId="1694" priority="1453" stopIfTrue="1">
      <formula>#REF!</formula>
    </cfRule>
  </conditionalFormatting>
  <conditionalFormatting sqref="K170:L170">
    <cfRule type="expression" dxfId="1693" priority="297" stopIfTrue="1">
      <formula>$S$170</formula>
    </cfRule>
    <cfRule type="expression" dxfId="1692" priority="1454" stopIfTrue="1">
      <formula>#REF!</formula>
    </cfRule>
  </conditionalFormatting>
  <conditionalFormatting sqref="M170:M171">
    <cfRule type="expression" dxfId="1691" priority="291" stopIfTrue="1">
      <formula>$T$170</formula>
    </cfRule>
    <cfRule type="expression" dxfId="1690" priority="1455" stopIfTrue="1">
      <formula>#REF!</formula>
    </cfRule>
  </conditionalFormatting>
  <conditionalFormatting sqref="E171:F171">
    <cfRule type="expression" dxfId="1689" priority="296" stopIfTrue="1">
      <formula>$P$171</formula>
    </cfRule>
    <cfRule type="expression" dxfId="1688" priority="1456" stopIfTrue="1">
      <formula>#REF!</formula>
    </cfRule>
  </conditionalFormatting>
  <conditionalFormatting sqref="G171:H171">
    <cfRule type="expression" dxfId="1687" priority="295" stopIfTrue="1">
      <formula>$Q$171</formula>
    </cfRule>
    <cfRule type="expression" dxfId="1686" priority="1457" stopIfTrue="1">
      <formula>#REF!</formula>
    </cfRule>
  </conditionalFormatting>
  <conditionalFormatting sqref="I171:J171">
    <cfRule type="expression" dxfId="1685" priority="294" stopIfTrue="1">
      <formula>$R$171</formula>
    </cfRule>
    <cfRule type="expression" dxfId="1684" priority="1458" stopIfTrue="1">
      <formula>#REF!</formula>
    </cfRule>
  </conditionalFormatting>
  <conditionalFormatting sqref="K171:L171">
    <cfRule type="expression" dxfId="1683" priority="292" stopIfTrue="1">
      <formula>$S$171</formula>
    </cfRule>
    <cfRule type="expression" dxfId="1682" priority="1459" stopIfTrue="1">
      <formula>#REF!</formula>
    </cfRule>
  </conditionalFormatting>
  <conditionalFormatting sqref="E172:F172">
    <cfRule type="expression" dxfId="1681" priority="288" stopIfTrue="1">
      <formula>$P$172</formula>
    </cfRule>
    <cfRule type="expression" dxfId="1680" priority="1460" stopIfTrue="1">
      <formula>#REF!</formula>
    </cfRule>
  </conditionalFormatting>
  <conditionalFormatting sqref="I172:J172">
    <cfRule type="expression" dxfId="1679" priority="284" stopIfTrue="1">
      <formula>$R$172</formula>
    </cfRule>
    <cfRule type="expression" dxfId="1678" priority="1462" stopIfTrue="1">
      <formula>#REF!</formula>
    </cfRule>
  </conditionalFormatting>
  <conditionalFormatting sqref="K172:L172">
    <cfRule type="expression" dxfId="1677" priority="283" stopIfTrue="1">
      <formula>$S$172</formula>
    </cfRule>
    <cfRule type="expression" dxfId="1676" priority="1463" stopIfTrue="1">
      <formula>#REF!</formula>
    </cfRule>
  </conditionalFormatting>
  <conditionalFormatting sqref="M172:M173">
    <cfRule type="expression" dxfId="1675" priority="281" stopIfTrue="1">
      <formula>$T$172</formula>
    </cfRule>
    <cfRule type="expression" dxfId="1674" priority="1464" stopIfTrue="1">
      <formula>#REF!</formula>
    </cfRule>
  </conditionalFormatting>
  <conditionalFormatting sqref="E173:F173">
    <cfRule type="expression" dxfId="1673" priority="282" stopIfTrue="1">
      <formula>$P$173</formula>
    </cfRule>
    <cfRule type="expression" dxfId="1672" priority="1465" stopIfTrue="1">
      <formula>#REF!</formula>
    </cfRule>
  </conditionalFormatting>
  <conditionalFormatting sqref="E180:F180">
    <cfRule type="expression" dxfId="1671" priority="278" stopIfTrue="1">
      <formula>$P$180</formula>
    </cfRule>
    <cfRule type="expression" dxfId="1670" priority="1466" stopIfTrue="1">
      <formula>#REF!</formula>
    </cfRule>
  </conditionalFormatting>
  <conditionalFormatting sqref="G180:H180">
    <cfRule type="expression" dxfId="1669" priority="277" stopIfTrue="1">
      <formula>$Q$180</formula>
    </cfRule>
    <cfRule type="expression" dxfId="1668" priority="1467" stopIfTrue="1">
      <formula>#REF!</formula>
    </cfRule>
  </conditionalFormatting>
  <conditionalFormatting sqref="I180:J180">
    <cfRule type="expression" dxfId="1667" priority="276" stopIfTrue="1">
      <formula>$R$180</formula>
    </cfRule>
    <cfRule type="expression" dxfId="1666" priority="1468" stopIfTrue="1">
      <formula>#REF!</formula>
    </cfRule>
  </conditionalFormatting>
  <conditionalFormatting sqref="K180:L180">
    <cfRule type="expression" dxfId="1665" priority="275" stopIfTrue="1">
      <formula>$S$180</formula>
    </cfRule>
    <cfRule type="expression" dxfId="1664" priority="1469" stopIfTrue="1">
      <formula>#REF!</formula>
    </cfRule>
  </conditionalFormatting>
  <conditionalFormatting sqref="M180:M181">
    <cfRule type="expression" dxfId="1663" priority="273" stopIfTrue="1">
      <formula>$T$180</formula>
    </cfRule>
    <cfRule type="expression" dxfId="1662" priority="1470" stopIfTrue="1">
      <formula>#REF!</formula>
    </cfRule>
  </conditionalFormatting>
  <conditionalFormatting sqref="E181:F181">
    <cfRule type="expression" dxfId="1661" priority="274" stopIfTrue="1">
      <formula>$P$181</formula>
    </cfRule>
    <cfRule type="expression" dxfId="1660" priority="1471" stopIfTrue="1">
      <formula>#REF!</formula>
    </cfRule>
  </conditionalFormatting>
  <conditionalFormatting sqref="E182:F182">
    <cfRule type="expression" dxfId="1659" priority="270" stopIfTrue="1">
      <formula>$P$182</formula>
    </cfRule>
    <cfRule type="expression" dxfId="1658" priority="1472" stopIfTrue="1">
      <formula>#REF!</formula>
    </cfRule>
  </conditionalFormatting>
  <conditionalFormatting sqref="M182">
    <cfRule type="expression" dxfId="1657" priority="269" stopIfTrue="1">
      <formula>$T$182</formula>
    </cfRule>
    <cfRule type="expression" dxfId="1656" priority="1473" stopIfTrue="1">
      <formula>#REF!</formula>
    </cfRule>
  </conditionalFormatting>
  <conditionalFormatting sqref="E183:F183">
    <cfRule type="expression" dxfId="1655" priority="266" stopIfTrue="1">
      <formula>$P$183</formula>
    </cfRule>
    <cfRule type="expression" dxfId="1654" priority="1474" stopIfTrue="1">
      <formula>#REF!</formula>
    </cfRule>
  </conditionalFormatting>
  <conditionalFormatting sqref="M183">
    <cfRule type="expression" dxfId="1653" priority="265" stopIfTrue="1">
      <formula>$T$183</formula>
    </cfRule>
    <cfRule type="expression" dxfId="1652" priority="1475" stopIfTrue="1">
      <formula>#REF!</formula>
    </cfRule>
  </conditionalFormatting>
  <conditionalFormatting sqref="C184:D189">
    <cfRule type="expression" dxfId="1651" priority="233" stopIfTrue="1">
      <formula>$V$184</formula>
    </cfRule>
    <cfRule type="expression" dxfId="1650" priority="1476" stopIfTrue="1">
      <formula>#REF!</formula>
    </cfRule>
  </conditionalFormatting>
  <conditionalFormatting sqref="E184:F184">
    <cfRule type="expression" dxfId="1649" priority="262" stopIfTrue="1">
      <formula>$P$184</formula>
    </cfRule>
    <cfRule type="expression" dxfId="1648" priority="1477" stopIfTrue="1">
      <formula>#REF!</formula>
    </cfRule>
  </conditionalFormatting>
  <conditionalFormatting sqref="G184:H184">
    <cfRule type="expression" dxfId="1647" priority="261" stopIfTrue="1">
      <formula>$Q$184</formula>
    </cfRule>
    <cfRule type="expression" dxfId="1646" priority="1478" stopIfTrue="1">
      <formula>#REF!</formula>
    </cfRule>
  </conditionalFormatting>
  <conditionalFormatting sqref="I184:J184">
    <cfRule type="expression" dxfId="1645" priority="259" stopIfTrue="1">
      <formula>$R$184</formula>
    </cfRule>
    <cfRule type="expression" dxfId="1644" priority="260" stopIfTrue="1">
      <formula>$R$184</formula>
    </cfRule>
    <cfRule type="expression" dxfId="1643" priority="1479" stopIfTrue="1">
      <formula>#REF!</formula>
    </cfRule>
  </conditionalFormatting>
  <conditionalFormatting sqref="K184:L184">
    <cfRule type="expression" dxfId="1642" priority="258" stopIfTrue="1">
      <formula>$S$184</formula>
    </cfRule>
    <cfRule type="expression" dxfId="1641" priority="1480" stopIfTrue="1">
      <formula>#REF!</formula>
    </cfRule>
  </conditionalFormatting>
  <conditionalFormatting sqref="M184:M189">
    <cfRule type="expression" dxfId="1640" priority="235" stopIfTrue="1">
      <formula>$T$184</formula>
    </cfRule>
    <cfRule type="expression" dxfId="1639" priority="1481" stopIfTrue="1">
      <formula>#REF!</formula>
    </cfRule>
  </conditionalFormatting>
  <conditionalFormatting sqref="E185:F188">
    <cfRule type="expression" dxfId="1638" priority="1482" stopIfTrue="1">
      <formula>#REF!</formula>
    </cfRule>
  </conditionalFormatting>
  <conditionalFormatting sqref="G185:H188">
    <cfRule type="expression" dxfId="1637" priority="1483" stopIfTrue="1">
      <formula>#REF!</formula>
    </cfRule>
  </conditionalFormatting>
  <conditionalFormatting sqref="I185:J188">
    <cfRule type="expression" dxfId="1636" priority="1484" stopIfTrue="1">
      <formula>#REF!</formula>
    </cfRule>
  </conditionalFormatting>
  <conditionalFormatting sqref="K186:L188">
    <cfRule type="expression" dxfId="1635" priority="1485" stopIfTrue="1">
      <formula>#REF!</formula>
    </cfRule>
  </conditionalFormatting>
  <conditionalFormatting sqref="E189:F189">
    <cfRule type="expression" dxfId="1634" priority="237" stopIfTrue="1">
      <formula>$P$189</formula>
    </cfRule>
    <cfRule type="expression" dxfId="1633" priority="1486" stopIfTrue="1">
      <formula>#REF!</formula>
    </cfRule>
  </conditionalFormatting>
  <conditionalFormatting sqref="G189:H189">
    <cfRule type="expression" dxfId="1632" priority="236" stopIfTrue="1">
      <formula>$Q$189</formula>
    </cfRule>
    <cfRule type="expression" dxfId="1631" priority="1487" stopIfTrue="1">
      <formula>#REF!</formula>
    </cfRule>
  </conditionalFormatting>
  <conditionalFormatting sqref="I189:J189">
    <cfRule type="expression" dxfId="1630" priority="1488" stopIfTrue="1">
      <formula>#REF!</formula>
    </cfRule>
  </conditionalFormatting>
  <conditionalFormatting sqref="K189:L189">
    <cfRule type="expression" dxfId="1629" priority="1489" stopIfTrue="1">
      <formula>#REF!</formula>
    </cfRule>
  </conditionalFormatting>
  <conditionalFormatting sqref="C190:D192">
    <cfRule type="expression" dxfId="1628" priority="219" stopIfTrue="1">
      <formula>$V$190</formula>
    </cfRule>
    <cfRule type="expression" dxfId="1627" priority="1498" stopIfTrue="1">
      <formula>#REF!</formula>
    </cfRule>
  </conditionalFormatting>
  <conditionalFormatting sqref="C193:D195">
    <cfRule type="expression" dxfId="1626" priority="204" stopIfTrue="1">
      <formula>$V$193</formula>
    </cfRule>
    <cfRule type="expression" dxfId="1625" priority="1499" stopIfTrue="1">
      <formula>#REF!</formula>
    </cfRule>
  </conditionalFormatting>
  <conditionalFormatting sqref="E190:F190">
    <cfRule type="expression" dxfId="1624" priority="231" stopIfTrue="1">
      <formula>$P$190</formula>
    </cfRule>
    <cfRule type="expression" dxfId="1623" priority="1500" stopIfTrue="1">
      <formula>#REF!</formula>
    </cfRule>
  </conditionalFormatting>
  <conditionalFormatting sqref="G190:H190">
    <cfRule type="expression" dxfId="1622" priority="229" stopIfTrue="1">
      <formula>$Q$190</formula>
    </cfRule>
    <cfRule type="expression" dxfId="1621" priority="1501" stopIfTrue="1">
      <formula>#REF!</formula>
    </cfRule>
  </conditionalFormatting>
  <conditionalFormatting sqref="I190:J190">
    <cfRule type="expression" dxfId="1620" priority="228" stopIfTrue="1">
      <formula>$R$190</formula>
    </cfRule>
    <cfRule type="expression" dxfId="1619" priority="1502" stopIfTrue="1">
      <formula>#REF!</formula>
    </cfRule>
  </conditionalFormatting>
  <conditionalFormatting sqref="K190:L190">
    <cfRule type="expression" dxfId="1618" priority="227" stopIfTrue="1">
      <formula>$S$190</formula>
    </cfRule>
    <cfRule type="expression" dxfId="1617" priority="1503" stopIfTrue="1">
      <formula>#REF!</formula>
    </cfRule>
  </conditionalFormatting>
  <conditionalFormatting sqref="M190:M192">
    <cfRule type="expression" dxfId="1616" priority="221" stopIfTrue="1">
      <formula>$T$190</formula>
    </cfRule>
    <cfRule type="expression" dxfId="1615" priority="1504" stopIfTrue="1">
      <formula>#REF!</formula>
    </cfRule>
  </conditionalFormatting>
  <conditionalFormatting sqref="E191:F191">
    <cfRule type="expression" dxfId="1614" priority="226" stopIfTrue="1">
      <formula>$P$191</formula>
    </cfRule>
    <cfRule type="expression" dxfId="1613" priority="1505" stopIfTrue="1">
      <formula>#REF!</formula>
    </cfRule>
  </conditionalFormatting>
  <conditionalFormatting sqref="G191:H191">
    <cfRule type="expression" dxfId="1612" priority="225" stopIfTrue="1">
      <formula>$Q$191</formula>
    </cfRule>
    <cfRule type="expression" dxfId="1611" priority="1506" stopIfTrue="1">
      <formula>#REF!</formula>
    </cfRule>
  </conditionalFormatting>
  <conditionalFormatting sqref="I191:J191">
    <cfRule type="expression" dxfId="1610" priority="224" stopIfTrue="1">
      <formula>$R$191</formula>
    </cfRule>
    <cfRule type="expression" dxfId="1609" priority="1507" stopIfTrue="1">
      <formula>#REF!</formula>
    </cfRule>
  </conditionalFormatting>
  <conditionalFormatting sqref="K191:L191">
    <cfRule type="expression" dxfId="1608" priority="223" stopIfTrue="1">
      <formula>$S$191</formula>
    </cfRule>
    <cfRule type="expression" dxfId="1607" priority="1508" stopIfTrue="1">
      <formula>#REF!</formula>
    </cfRule>
  </conditionalFormatting>
  <conditionalFormatting sqref="E192:F192">
    <cfRule type="expression" dxfId="1606" priority="222" stopIfTrue="1">
      <formula>$P$192</formula>
    </cfRule>
    <cfRule type="expression" dxfId="1605" priority="1509" stopIfTrue="1">
      <formula>#REF!</formula>
    </cfRule>
  </conditionalFormatting>
  <conditionalFormatting sqref="E193:F193">
    <cfRule type="expression" dxfId="1604" priority="218" stopIfTrue="1">
      <formula>$P$193</formula>
    </cfRule>
    <cfRule type="expression" dxfId="1603" priority="1510" stopIfTrue="1">
      <formula>#REF!</formula>
    </cfRule>
  </conditionalFormatting>
  <conditionalFormatting sqref="G193:H193">
    <cfRule type="expression" dxfId="1602" priority="217" stopIfTrue="1">
      <formula>$Q$193</formula>
    </cfRule>
    <cfRule type="expression" dxfId="1601" priority="1511" stopIfTrue="1">
      <formula>#REF!</formula>
    </cfRule>
  </conditionalFormatting>
  <conditionalFormatting sqref="I193:J193">
    <cfRule type="expression" dxfId="1600" priority="216" stopIfTrue="1">
      <formula>$R$193</formula>
    </cfRule>
    <cfRule type="expression" dxfId="1599" priority="1512" stopIfTrue="1">
      <formula>#REF!</formula>
    </cfRule>
  </conditionalFormatting>
  <conditionalFormatting sqref="K193:L193">
    <cfRule type="expression" dxfId="1598" priority="215" stopIfTrue="1">
      <formula>$S$193</formula>
    </cfRule>
    <cfRule type="expression" dxfId="1597" priority="1513" stopIfTrue="1">
      <formula>#REF!</formula>
    </cfRule>
  </conditionalFormatting>
  <conditionalFormatting sqref="E194:F194">
    <cfRule type="expression" dxfId="1596" priority="214" stopIfTrue="1">
      <formula>$P$194</formula>
    </cfRule>
    <cfRule type="expression" dxfId="1595" priority="1515" stopIfTrue="1">
      <formula>#REF!</formula>
    </cfRule>
  </conditionalFormatting>
  <conditionalFormatting sqref="I194:J194">
    <cfRule type="expression" dxfId="1594" priority="211" stopIfTrue="1">
      <formula>$R$194</formula>
    </cfRule>
    <cfRule type="expression" dxfId="1593" priority="1517" stopIfTrue="1">
      <formula>#REF!</formula>
    </cfRule>
  </conditionalFormatting>
  <conditionalFormatting sqref="K194:L194">
    <cfRule type="expression" dxfId="1592" priority="210" stopIfTrue="1">
      <formula>$S$194</formula>
    </cfRule>
    <cfRule type="expression" dxfId="1591" priority="1518" stopIfTrue="1">
      <formula>#REF!</formula>
    </cfRule>
  </conditionalFormatting>
  <conditionalFormatting sqref="E195:F195">
    <cfRule type="expression" dxfId="1590" priority="209" stopIfTrue="1">
      <formula>$P$195</formula>
    </cfRule>
    <cfRule type="expression" dxfId="1589" priority="1519" stopIfTrue="1">
      <formula>#REF!</formula>
    </cfRule>
  </conditionalFormatting>
  <conditionalFormatting sqref="G195:H195">
    <cfRule type="expression" dxfId="1588" priority="208" stopIfTrue="1">
      <formula>$Q$195</formula>
    </cfRule>
    <cfRule type="expression" dxfId="1587" priority="1520" stopIfTrue="1">
      <formula>#REF!</formula>
    </cfRule>
  </conditionalFormatting>
  <conditionalFormatting sqref="I195:J195">
    <cfRule type="expression" dxfId="1586" priority="207" stopIfTrue="1">
      <formula>$R$195</formula>
    </cfRule>
    <cfRule type="expression" dxfId="1585" priority="1521" stopIfTrue="1">
      <formula>#REF!</formula>
    </cfRule>
  </conditionalFormatting>
  <conditionalFormatting sqref="K195:L195">
    <cfRule type="expression" dxfId="1584" priority="1522" stopIfTrue="1">
      <formula>#REF!</formula>
    </cfRule>
  </conditionalFormatting>
  <conditionalFormatting sqref="C196:D197">
    <cfRule type="expression" dxfId="1583" priority="195" stopIfTrue="1">
      <formula>$V$196</formula>
    </cfRule>
    <cfRule type="expression" dxfId="1582" priority="1524" stopIfTrue="1">
      <formula>#REF!</formula>
    </cfRule>
  </conditionalFormatting>
  <conditionalFormatting sqref="C198:D198">
    <cfRule type="expression" dxfId="1581" priority="178" stopIfTrue="1">
      <formula>$V$198</formula>
    </cfRule>
    <cfRule type="expression" dxfId="1580" priority="1525" stopIfTrue="1">
      <formula>#REF!</formula>
    </cfRule>
  </conditionalFormatting>
  <conditionalFormatting sqref="C199:D199">
    <cfRule type="expression" dxfId="1579" priority="1526" stopIfTrue="1">
      <formula>#REF!</formula>
    </cfRule>
  </conditionalFormatting>
  <conditionalFormatting sqref="C201:D201">
    <cfRule type="expression" dxfId="1578" priority="164" stopIfTrue="1">
      <formula>$V$201</formula>
    </cfRule>
    <cfRule type="expression" dxfId="1577" priority="1527" stopIfTrue="1">
      <formula>#REF!</formula>
    </cfRule>
  </conditionalFormatting>
  <conditionalFormatting sqref="C202:D202">
    <cfRule type="expression" dxfId="1576" priority="1528" stopIfTrue="1">
      <formula>#REF!</formula>
    </cfRule>
  </conditionalFormatting>
  <conditionalFormatting sqref="C212:D214">
    <cfRule type="expression" dxfId="1575" priority="138" stopIfTrue="1">
      <formula>$V$212</formula>
    </cfRule>
    <cfRule type="expression" dxfId="1574" priority="1529" stopIfTrue="1">
      <formula>#REF!</formula>
    </cfRule>
  </conditionalFormatting>
  <conditionalFormatting sqref="C215:D215">
    <cfRule type="expression" dxfId="1573" priority="133" stopIfTrue="1">
      <formula>$V$215</formula>
    </cfRule>
    <cfRule type="expression" dxfId="1572" priority="1530" stopIfTrue="1">
      <formula>#REF!</formula>
    </cfRule>
  </conditionalFormatting>
  <conditionalFormatting sqref="C216:D218">
    <cfRule type="expression" dxfId="1571" priority="120" stopIfTrue="1">
      <formula>$V$216</formula>
    </cfRule>
    <cfRule type="expression" dxfId="1570" priority="1531" stopIfTrue="1">
      <formula>#REF!</formula>
    </cfRule>
  </conditionalFormatting>
  <conditionalFormatting sqref="E196:F196">
    <cfRule type="expression" dxfId="1569" priority="203" stopIfTrue="1">
      <formula>$P$196</formula>
    </cfRule>
    <cfRule type="expression" dxfId="1568" priority="1532" stopIfTrue="1">
      <formula>#REF!</formula>
    </cfRule>
  </conditionalFormatting>
  <conditionalFormatting sqref="G196:H196">
    <cfRule type="expression" dxfId="1567" priority="202" stopIfTrue="1">
      <formula>$Q$196</formula>
    </cfRule>
    <cfRule type="expression" dxfId="1566" priority="1533" stopIfTrue="1">
      <formula>#REF!</formula>
    </cfRule>
  </conditionalFormatting>
  <conditionalFormatting sqref="I196:J196">
    <cfRule type="expression" dxfId="1565" priority="201" stopIfTrue="1">
      <formula>$R$196</formula>
    </cfRule>
    <cfRule type="expression" dxfId="1564" priority="1534" stopIfTrue="1">
      <formula>#REF!</formula>
    </cfRule>
  </conditionalFormatting>
  <conditionalFormatting sqref="K196:L196">
    <cfRule type="expression" dxfId="1563" priority="200" stopIfTrue="1">
      <formula>$S$196</formula>
    </cfRule>
    <cfRule type="expression" dxfId="1562" priority="1535" stopIfTrue="1">
      <formula>#REF!</formula>
    </cfRule>
  </conditionalFormatting>
  <conditionalFormatting sqref="M196:M197">
    <cfRule type="expression" dxfId="1561" priority="197" stopIfTrue="1">
      <formula>$T$196</formula>
    </cfRule>
    <cfRule type="expression" dxfId="1560" priority="1536" stopIfTrue="1">
      <formula>#REF!</formula>
    </cfRule>
  </conditionalFormatting>
  <conditionalFormatting sqref="E197:F197">
    <cfRule type="expression" dxfId="1559" priority="199" stopIfTrue="1">
      <formula>$P$197</formula>
    </cfRule>
    <cfRule type="expression" dxfId="1558" priority="1537" stopIfTrue="1">
      <formula>#REF!</formula>
    </cfRule>
  </conditionalFormatting>
  <conditionalFormatting sqref="G197:H197">
    <cfRule type="expression" dxfId="1557" priority="198" stopIfTrue="1">
      <formula>$Q$197</formula>
    </cfRule>
    <cfRule type="expression" dxfId="1556" priority="1538" stopIfTrue="1">
      <formula>#REF!</formula>
    </cfRule>
  </conditionalFormatting>
  <conditionalFormatting sqref="I197:J197">
    <cfRule type="expression" dxfId="1555" priority="1539" stopIfTrue="1">
      <formula>#REF!</formula>
    </cfRule>
  </conditionalFormatting>
  <conditionalFormatting sqref="E198:F198">
    <cfRule type="expression" dxfId="1554" priority="193" stopIfTrue="1">
      <formula>$P$198</formula>
    </cfRule>
    <cfRule type="expression" dxfId="1553" priority="1540" stopIfTrue="1">
      <formula>#REF!</formula>
    </cfRule>
  </conditionalFormatting>
  <conditionalFormatting sqref="G198:H198">
    <cfRule type="expression" dxfId="1552" priority="192" stopIfTrue="1">
      <formula>$Q$198</formula>
    </cfRule>
    <cfRule type="expression" dxfId="1551" priority="1541" stopIfTrue="1">
      <formula>#REF!</formula>
    </cfRule>
  </conditionalFormatting>
  <conditionalFormatting sqref="M198">
    <cfRule type="expression" dxfId="1550" priority="191" stopIfTrue="1">
      <formula>$T$198</formula>
    </cfRule>
    <cfRule type="expression" dxfId="1549" priority="1542" stopIfTrue="1">
      <formula>#REF!</formula>
    </cfRule>
  </conditionalFormatting>
  <conditionalFormatting sqref="E199:F200">
    <cfRule type="expression" dxfId="1548" priority="1543" stopIfTrue="1">
      <formula>#REF!</formula>
    </cfRule>
  </conditionalFormatting>
  <conditionalFormatting sqref="G199:H200">
    <cfRule type="expression" dxfId="1547" priority="1544" stopIfTrue="1">
      <formula>#REF!</formula>
    </cfRule>
  </conditionalFormatting>
  <conditionalFormatting sqref="I199:J200">
    <cfRule type="expression" dxfId="1546" priority="1545" stopIfTrue="1">
      <formula>#REF!</formula>
    </cfRule>
  </conditionalFormatting>
  <conditionalFormatting sqref="K199:L200">
    <cfRule type="expression" dxfId="1545" priority="1546" stopIfTrue="1">
      <formula>#REF!</formula>
    </cfRule>
  </conditionalFormatting>
  <conditionalFormatting sqref="E201:F201">
    <cfRule type="expression" dxfId="1544" priority="176" stopIfTrue="1">
      <formula>$P$201</formula>
    </cfRule>
    <cfRule type="expression" dxfId="1543" priority="1554" stopIfTrue="1">
      <formula>#REF!</formula>
    </cfRule>
  </conditionalFormatting>
  <conditionalFormatting sqref="G201:H201">
    <cfRule type="expression" dxfId="1542" priority="175" stopIfTrue="1">
      <formula>$Q$201</formula>
    </cfRule>
    <cfRule type="expression" dxfId="1541" priority="1555" stopIfTrue="1">
      <formula>#REF!</formula>
    </cfRule>
  </conditionalFormatting>
  <conditionalFormatting sqref="I201:J201">
    <cfRule type="expression" dxfId="1540" priority="173" stopIfTrue="1">
      <formula>$R$201</formula>
    </cfRule>
    <cfRule type="expression" priority="174" stopIfTrue="1">
      <formula>$R$201</formula>
    </cfRule>
    <cfRule type="expression" dxfId="1539" priority="1556" stopIfTrue="1">
      <formula>#REF!</formula>
    </cfRule>
  </conditionalFormatting>
  <conditionalFormatting sqref="E202:F205">
    <cfRule type="expression" dxfId="1538" priority="1558" stopIfTrue="1">
      <formula>#REF!</formula>
    </cfRule>
  </conditionalFormatting>
  <conditionalFormatting sqref="G202:H205">
    <cfRule type="expression" dxfId="1537" priority="1559" stopIfTrue="1">
      <formula>#REF!</formula>
    </cfRule>
  </conditionalFormatting>
  <conditionalFormatting sqref="I202:J205">
    <cfRule type="expression" dxfId="1536" priority="1560" stopIfTrue="1">
      <formula>#REF!</formula>
    </cfRule>
  </conditionalFormatting>
  <conditionalFormatting sqref="K202:L205">
    <cfRule type="expression" dxfId="1535" priority="1561" stopIfTrue="1">
      <formula>#REF!</formula>
    </cfRule>
  </conditionalFormatting>
  <conditionalFormatting sqref="M202">
    <cfRule type="expression" dxfId="1534" priority="1562" stopIfTrue="1">
      <formula>#REF!</formula>
    </cfRule>
  </conditionalFormatting>
  <conditionalFormatting sqref="E212:F212">
    <cfRule type="expression" dxfId="1533" priority="154" stopIfTrue="1">
      <formula>$P$212</formula>
    </cfRule>
    <cfRule type="expression" dxfId="1532" priority="1569" stopIfTrue="1">
      <formula>#REF!</formula>
    </cfRule>
  </conditionalFormatting>
  <conditionalFormatting sqref="G212:H212">
    <cfRule type="expression" dxfId="1531" priority="153" stopIfTrue="1">
      <formula>$Q$212</formula>
    </cfRule>
    <cfRule type="expression" dxfId="1530" priority="1570" stopIfTrue="1">
      <formula>#REF!</formula>
    </cfRule>
  </conditionalFormatting>
  <conditionalFormatting sqref="I212:J212">
    <cfRule type="expression" dxfId="1529" priority="152" stopIfTrue="1">
      <formula>$R$212</formula>
    </cfRule>
    <cfRule type="expression" dxfId="1528" priority="1571" stopIfTrue="1">
      <formula>#REF!</formula>
    </cfRule>
  </conditionalFormatting>
  <conditionalFormatting sqref="K212:L212">
    <cfRule type="expression" dxfId="1527" priority="151" stopIfTrue="1">
      <formula>$S$212</formula>
    </cfRule>
    <cfRule type="expression" dxfId="1526" priority="1572" stopIfTrue="1">
      <formula>#REF!</formula>
    </cfRule>
  </conditionalFormatting>
  <conditionalFormatting sqref="M212:M214">
    <cfRule type="expression" dxfId="1525" priority="140" stopIfTrue="1">
      <formula>$T$212</formula>
    </cfRule>
    <cfRule type="expression" dxfId="1524" priority="1573" stopIfTrue="1">
      <formula>#REF!</formula>
    </cfRule>
  </conditionalFormatting>
  <conditionalFormatting sqref="E213:F213">
    <cfRule type="expression" dxfId="1523" priority="150" stopIfTrue="1">
      <formula>$P$213</formula>
    </cfRule>
    <cfRule type="expression" dxfId="1522" priority="1574" stopIfTrue="1">
      <formula>#REF!</formula>
    </cfRule>
  </conditionalFormatting>
  <conditionalFormatting sqref="G213:H213">
    <cfRule type="expression" dxfId="1521" priority="149" stopIfTrue="1">
      <formula>$Q$213</formula>
    </cfRule>
    <cfRule type="expression" dxfId="1520" priority="1575" stopIfTrue="1">
      <formula>#REF!</formula>
    </cfRule>
  </conditionalFormatting>
  <conditionalFormatting sqref="I213:J213">
    <cfRule type="expression" dxfId="1519" priority="148" stopIfTrue="1">
      <formula>$R$213</formula>
    </cfRule>
    <cfRule type="expression" dxfId="1518" priority="1576" stopIfTrue="1">
      <formula>#REF!</formula>
    </cfRule>
  </conditionalFormatting>
  <conditionalFormatting sqref="K213:L213">
    <cfRule type="expression" dxfId="1517" priority="146" stopIfTrue="1">
      <formula>$S$213</formula>
    </cfRule>
    <cfRule type="expression" dxfId="1516" priority="1577" stopIfTrue="1">
      <formula>#REF!</formula>
    </cfRule>
  </conditionalFormatting>
  <conditionalFormatting sqref="E214:F214">
    <cfRule type="expression" dxfId="1515" priority="145" stopIfTrue="1">
      <formula>$P$214</formula>
    </cfRule>
    <cfRule type="expression" dxfId="1514" priority="1578" stopIfTrue="1">
      <formula>#REF!</formula>
    </cfRule>
  </conditionalFormatting>
  <conditionalFormatting sqref="G214:H214">
    <cfRule type="expression" dxfId="1513" priority="144" stopIfTrue="1">
      <formula>$Q$214</formula>
    </cfRule>
    <cfRule type="expression" dxfId="1512" priority="1579" stopIfTrue="1">
      <formula>#REF!</formula>
    </cfRule>
  </conditionalFormatting>
  <conditionalFormatting sqref="I214:J214">
    <cfRule type="expression" dxfId="1511" priority="143" stopIfTrue="1">
      <formula>$R$214</formula>
    </cfRule>
    <cfRule type="expression" dxfId="1510" priority="1580" stopIfTrue="1">
      <formula>#REF!</formula>
    </cfRule>
  </conditionalFormatting>
  <conditionalFormatting sqref="K214:L214">
    <cfRule type="expression" dxfId="1509" priority="141" stopIfTrue="1">
      <formula>$S$214</formula>
    </cfRule>
    <cfRule type="expression" dxfId="1508" priority="1581" stopIfTrue="1">
      <formula>#REF!</formula>
    </cfRule>
  </conditionalFormatting>
  <conditionalFormatting sqref="E215:F215">
    <cfRule type="expression" dxfId="1507" priority="137" stopIfTrue="1">
      <formula>$P$215</formula>
    </cfRule>
    <cfRule type="expression" dxfId="1506" priority="1588" stopIfTrue="1">
      <formula>#REF!</formula>
    </cfRule>
  </conditionalFormatting>
  <conditionalFormatting sqref="G215:H215">
    <cfRule type="expression" dxfId="1505" priority="136" stopIfTrue="1">
      <formula>$Q$215</formula>
    </cfRule>
    <cfRule type="expression" dxfId="1504" priority="1589" stopIfTrue="1">
      <formula>#REF!</formula>
    </cfRule>
  </conditionalFormatting>
  <conditionalFormatting sqref="M215">
    <cfRule type="expression" dxfId="1503" priority="135" stopIfTrue="1">
      <formula>$T$215</formula>
    </cfRule>
    <cfRule type="expression" dxfId="1502" priority="1590" stopIfTrue="1">
      <formula>#REF!</formula>
    </cfRule>
  </conditionalFormatting>
  <conditionalFormatting sqref="E216:F216">
    <cfRule type="expression" dxfId="1501" priority="132" stopIfTrue="1">
      <formula>$P$216</formula>
    </cfRule>
    <cfRule type="expression" dxfId="1500" priority="1591" stopIfTrue="1">
      <formula>#REF!</formula>
    </cfRule>
  </conditionalFormatting>
  <conditionalFormatting sqref="G216:H216">
    <cfRule type="expression" dxfId="1499" priority="131" stopIfTrue="1">
      <formula>$Q$216</formula>
    </cfRule>
    <cfRule type="expression" dxfId="1498" priority="1592" stopIfTrue="1">
      <formula>#REF!</formula>
    </cfRule>
  </conditionalFormatting>
  <conditionalFormatting sqref="I216:J216">
    <cfRule type="expression" dxfId="1497" priority="130" stopIfTrue="1">
      <formula>$R$216</formula>
    </cfRule>
    <cfRule type="expression" dxfId="1496" priority="1593" stopIfTrue="1">
      <formula>#REF!</formula>
    </cfRule>
  </conditionalFormatting>
  <conditionalFormatting sqref="K216:L216">
    <cfRule type="expression" dxfId="1495" priority="129" stopIfTrue="1">
      <formula>$S$216</formula>
    </cfRule>
    <cfRule type="expression" dxfId="1494" priority="1594" stopIfTrue="1">
      <formula>#REF!</formula>
    </cfRule>
  </conditionalFormatting>
  <conditionalFormatting sqref="M216:M218">
    <cfRule type="expression" dxfId="1493" priority="122" stopIfTrue="1">
      <formula>$T$216</formula>
    </cfRule>
    <cfRule type="expression" dxfId="1492" priority="1595" stopIfTrue="1">
      <formula>#REF!</formula>
    </cfRule>
  </conditionalFormatting>
  <conditionalFormatting sqref="E217:F217">
    <cfRule type="expression" dxfId="1491" priority="128" stopIfTrue="1">
      <formula>$P$217</formula>
    </cfRule>
    <cfRule type="expression" dxfId="1490" priority="1596" stopIfTrue="1">
      <formula>#REF!</formula>
    </cfRule>
  </conditionalFormatting>
  <conditionalFormatting sqref="G217:H217">
    <cfRule type="expression" dxfId="1489" priority="127" stopIfTrue="1">
      <formula>$Q$217</formula>
    </cfRule>
    <cfRule type="expression" dxfId="1488" priority="1597" stopIfTrue="1">
      <formula>#REF!</formula>
    </cfRule>
  </conditionalFormatting>
  <conditionalFormatting sqref="I217:J217">
    <cfRule type="expression" dxfId="1487" priority="126" stopIfTrue="1">
      <formula>$R$217</formula>
    </cfRule>
    <cfRule type="expression" dxfId="1486" priority="1598" stopIfTrue="1">
      <formula>#REF!</formula>
    </cfRule>
  </conditionalFormatting>
  <conditionalFormatting sqref="K217:L217">
    <cfRule type="expression" dxfId="1485" priority="125" stopIfTrue="1">
      <formula>$S$217</formula>
    </cfRule>
    <cfRule type="expression" dxfId="1484" priority="1599" stopIfTrue="1">
      <formula>#REF!</formula>
    </cfRule>
  </conditionalFormatting>
  <conditionalFormatting sqref="E218:F218">
    <cfRule type="expression" dxfId="1483" priority="124" stopIfTrue="1">
      <formula>$P$218</formula>
    </cfRule>
    <cfRule type="expression" dxfId="1482" priority="1600" stopIfTrue="1">
      <formula>#REF!</formula>
    </cfRule>
  </conditionalFormatting>
  <conditionalFormatting sqref="G218:H218">
    <cfRule type="expression" dxfId="1481" priority="123" stopIfTrue="1">
      <formula>$Q$218</formula>
    </cfRule>
    <cfRule type="expression" dxfId="1480" priority="1601" stopIfTrue="1">
      <formula>#REF!</formula>
    </cfRule>
  </conditionalFormatting>
  <conditionalFormatting sqref="C219:D221">
    <cfRule type="expression" dxfId="1479" priority="107" stopIfTrue="1">
      <formula>$V$219</formula>
    </cfRule>
    <cfRule type="expression" dxfId="1478" priority="1602" stopIfTrue="1">
      <formula>#REF!</formula>
    </cfRule>
  </conditionalFormatting>
  <conditionalFormatting sqref="E219:F220">
    <cfRule type="expression" dxfId="1477" priority="1603" stopIfTrue="1">
      <formula>#REF!</formula>
    </cfRule>
  </conditionalFormatting>
  <conditionalFormatting sqref="G219:H220">
    <cfRule type="expression" dxfId="1476" priority="1604" stopIfTrue="1">
      <formula>#REF!</formula>
    </cfRule>
  </conditionalFormatting>
  <conditionalFormatting sqref="I219:J220">
    <cfRule type="expression" dxfId="1475" priority="1605" stopIfTrue="1">
      <formula>#REF!</formula>
    </cfRule>
  </conditionalFormatting>
  <conditionalFormatting sqref="K219:L220">
    <cfRule type="expression" dxfId="1474" priority="1606" stopIfTrue="1">
      <formula>#REF!</formula>
    </cfRule>
  </conditionalFormatting>
  <conditionalFormatting sqref="M219:M221">
    <cfRule type="expression" dxfId="1473" priority="108" stopIfTrue="1">
      <formula>$T$219</formula>
    </cfRule>
    <cfRule type="expression" dxfId="1472" priority="1607" stopIfTrue="1">
      <formula>#REF!</formula>
    </cfRule>
  </conditionalFormatting>
  <conditionalFormatting sqref="E221:F221">
    <cfRule type="expression" dxfId="1471" priority="110" stopIfTrue="1">
      <formula>$P$221</formula>
    </cfRule>
    <cfRule type="expression" dxfId="1470" priority="1608" stopIfTrue="1">
      <formula>#REF!</formula>
    </cfRule>
  </conditionalFormatting>
  <conditionalFormatting sqref="G221:H221">
    <cfRule type="expression" dxfId="1469" priority="109" stopIfTrue="1">
      <formula>$Q$221</formula>
    </cfRule>
    <cfRule type="expression" dxfId="1468" priority="1609" stopIfTrue="1">
      <formula>#REF!</formula>
    </cfRule>
  </conditionalFormatting>
  <conditionalFormatting sqref="I221:J221">
    <cfRule type="expression" dxfId="1467" priority="1610" stopIfTrue="1">
      <formula>#REF!</formula>
    </cfRule>
  </conditionalFormatting>
  <conditionalFormatting sqref="K221:L221">
    <cfRule type="expression" dxfId="1466" priority="1611" stopIfTrue="1">
      <formula>#REF!</formula>
    </cfRule>
  </conditionalFormatting>
  <conditionalFormatting sqref="C222:D223">
    <cfRule type="expression" dxfId="1465" priority="98" stopIfTrue="1">
      <formula>$V$222</formula>
    </cfRule>
    <cfRule type="expression" dxfId="1464" priority="1614" stopIfTrue="1">
      <formula>#REF!</formula>
    </cfRule>
  </conditionalFormatting>
  <conditionalFormatting sqref="C224:D225">
    <cfRule type="expression" dxfId="1463" priority="90" stopIfTrue="1">
      <formula>$V$224</formula>
    </cfRule>
    <cfRule type="expression" dxfId="1462" priority="1615" stopIfTrue="1">
      <formula>#REF!</formula>
    </cfRule>
  </conditionalFormatting>
  <conditionalFormatting sqref="C226:D227">
    <cfRule type="expression" dxfId="1461" priority="80" stopIfTrue="1">
      <formula>$V$226</formula>
    </cfRule>
    <cfRule type="expression" dxfId="1460" priority="1616" stopIfTrue="1">
      <formula>#REF!</formula>
    </cfRule>
  </conditionalFormatting>
  <conditionalFormatting sqref="C228:D229">
    <cfRule type="expression" dxfId="1459" priority="70" stopIfTrue="1">
      <formula>$V$228</formula>
    </cfRule>
    <cfRule type="expression" dxfId="1458" priority="1617" stopIfTrue="1">
      <formula>#REF!</formula>
    </cfRule>
  </conditionalFormatting>
  <conditionalFormatting sqref="C230:D235">
    <cfRule type="expression" dxfId="1457" priority="1618" stopIfTrue="1">
      <formula>#REF!</formula>
    </cfRule>
  </conditionalFormatting>
  <conditionalFormatting sqref="C233:D233">
    <cfRule type="expression" dxfId="1456" priority="51" stopIfTrue="1">
      <formula>$V$233</formula>
    </cfRule>
    <cfRule type="expression" dxfId="1455" priority="1619" stopIfTrue="1">
      <formula>#REF!</formula>
    </cfRule>
  </conditionalFormatting>
  <conditionalFormatting sqref="C234:D235">
    <cfRule type="expression" dxfId="1454" priority="41" stopIfTrue="1">
      <formula>$V$234</formula>
    </cfRule>
    <cfRule type="expression" dxfId="1453" priority="1620" stopIfTrue="1">
      <formula>#REF!</formula>
    </cfRule>
  </conditionalFormatting>
  <conditionalFormatting sqref="C242:D243">
    <cfRule type="expression" dxfId="1452" priority="33" stopIfTrue="1">
      <formula>$V$242</formula>
    </cfRule>
    <cfRule type="expression" dxfId="1451" priority="1621" stopIfTrue="1">
      <formula>#REF!</formula>
    </cfRule>
  </conditionalFormatting>
  <conditionalFormatting sqref="C244:D245">
    <cfRule type="expression" dxfId="1450" priority="23" stopIfTrue="1">
      <formula>$V$244</formula>
    </cfRule>
    <cfRule type="expression" dxfId="1449" priority="1622" stopIfTrue="1">
      <formula>#REF!</formula>
    </cfRule>
  </conditionalFormatting>
  <conditionalFormatting sqref="C246:D246">
    <cfRule type="expression" dxfId="1448" priority="18" stopIfTrue="1">
      <formula>$V$246</formula>
    </cfRule>
    <cfRule type="expression" dxfId="1447" priority="1623" stopIfTrue="1">
      <formula>#REF!</formula>
    </cfRule>
  </conditionalFormatting>
  <conditionalFormatting sqref="C247:D249">
    <cfRule type="expression" dxfId="1446" priority="6" stopIfTrue="1">
      <formula>$V$247</formula>
    </cfRule>
    <cfRule type="expression" dxfId="1445" priority="1624" stopIfTrue="1">
      <formula>#REF!</formula>
    </cfRule>
  </conditionalFormatting>
  <conditionalFormatting sqref="E222:F222 M222:M223">
    <cfRule type="expression" dxfId="1444" priority="1625" stopIfTrue="1">
      <formula>#REF!</formula>
    </cfRule>
  </conditionalFormatting>
  <conditionalFormatting sqref="G222:H222">
    <cfRule type="expression" dxfId="1443" priority="104" stopIfTrue="1">
      <formula>$Q$222</formula>
    </cfRule>
    <cfRule type="expression" dxfId="1442" priority="1626" stopIfTrue="1">
      <formula>#REF!</formula>
    </cfRule>
  </conditionalFormatting>
  <conditionalFormatting sqref="I222:J222">
    <cfRule type="expression" dxfId="1441" priority="103" stopIfTrue="1">
      <formula>$R$222</formula>
    </cfRule>
    <cfRule type="expression" dxfId="1440" priority="1627" stopIfTrue="1">
      <formula>#REF!</formula>
    </cfRule>
  </conditionalFormatting>
  <conditionalFormatting sqref="K222:L222">
    <cfRule type="expression" dxfId="1439" priority="102" stopIfTrue="1">
      <formula>$S$222</formula>
    </cfRule>
    <cfRule type="expression" dxfId="1438" priority="1628" stopIfTrue="1">
      <formula>#REF!</formula>
    </cfRule>
  </conditionalFormatting>
  <conditionalFormatting sqref="E223:F223">
    <cfRule type="expression" dxfId="1437" priority="101" stopIfTrue="1">
      <formula>$P$223</formula>
    </cfRule>
    <cfRule type="expression" dxfId="1436" priority="1630" stopIfTrue="1">
      <formula>#REF!</formula>
    </cfRule>
  </conditionalFormatting>
  <conditionalFormatting sqref="G223:H223">
    <cfRule type="expression" dxfId="1435" priority="1631" stopIfTrue="1">
      <formula>#REF!</formula>
    </cfRule>
  </conditionalFormatting>
  <conditionalFormatting sqref="I223:J223">
    <cfRule type="expression" dxfId="1434" priority="1632" stopIfTrue="1">
      <formula>#REF!</formula>
    </cfRule>
  </conditionalFormatting>
  <conditionalFormatting sqref="K223:L223">
    <cfRule type="expression" dxfId="1433" priority="1633" stopIfTrue="1">
      <formula>#REF!</formula>
    </cfRule>
  </conditionalFormatting>
  <conditionalFormatting sqref="E224:F224">
    <cfRule type="expression" dxfId="1432" priority="97" stopIfTrue="1">
      <formula>$P$224</formula>
    </cfRule>
    <cfRule type="expression" dxfId="1431" priority="1635" stopIfTrue="1">
      <formula>#REF!</formula>
    </cfRule>
  </conditionalFormatting>
  <conditionalFormatting sqref="G224:H224">
    <cfRule type="expression" dxfId="1430" priority="96" stopIfTrue="1">
      <formula>$Q$224</formula>
    </cfRule>
    <cfRule type="expression" dxfId="1429" priority="1636" stopIfTrue="1">
      <formula>#REF!</formula>
    </cfRule>
  </conditionalFormatting>
  <conditionalFormatting sqref="I224:J224">
    <cfRule type="expression" dxfId="1428" priority="95" stopIfTrue="1">
      <formula>$R$224</formula>
    </cfRule>
    <cfRule type="expression" dxfId="1427" priority="1637" stopIfTrue="1">
      <formula>#REF!</formula>
    </cfRule>
  </conditionalFormatting>
  <conditionalFormatting sqref="K224:L224">
    <cfRule type="expression" dxfId="1426" priority="94" stopIfTrue="1">
      <formula>$S$224</formula>
    </cfRule>
    <cfRule type="expression" dxfId="1425" priority="1638" stopIfTrue="1">
      <formula>#REF!</formula>
    </cfRule>
  </conditionalFormatting>
  <conditionalFormatting sqref="M224:M225">
    <cfRule type="expression" dxfId="1424" priority="92" stopIfTrue="1">
      <formula>$T$224</formula>
    </cfRule>
    <cfRule type="expression" dxfId="1423" priority="1639" stopIfTrue="1">
      <formula>#REF!</formula>
    </cfRule>
  </conditionalFormatting>
  <conditionalFormatting sqref="E225:F225">
    <cfRule type="expression" dxfId="1422" priority="93" stopIfTrue="1">
      <formula>$P$225</formula>
    </cfRule>
    <cfRule type="expression" dxfId="1421" priority="1640" stopIfTrue="1">
      <formula>#REF!</formula>
    </cfRule>
  </conditionalFormatting>
  <conditionalFormatting sqref="E226:F226">
    <cfRule type="expression" dxfId="1420" priority="89" stopIfTrue="1">
      <formula>$P$226</formula>
    </cfRule>
    <cfRule type="expression" dxfId="1419" priority="1641" stopIfTrue="1">
      <formula>#REF!</formula>
    </cfRule>
  </conditionalFormatting>
  <conditionalFormatting sqref="G226:H226">
    <cfRule type="expression" dxfId="1418" priority="88" stopIfTrue="1">
      <formula>$Q$226</formula>
    </cfRule>
    <cfRule type="expression" dxfId="1417" priority="1642" stopIfTrue="1">
      <formula>#REF!</formula>
    </cfRule>
  </conditionalFormatting>
  <conditionalFormatting sqref="I226:J226">
    <cfRule type="expression" dxfId="1416" priority="87" stopIfTrue="1">
      <formula>$R$226</formula>
    </cfRule>
    <cfRule type="expression" dxfId="1415" priority="1643" stopIfTrue="1">
      <formula>#REF!</formula>
    </cfRule>
  </conditionalFormatting>
  <conditionalFormatting sqref="K226:L226">
    <cfRule type="expression" dxfId="1414" priority="86" stopIfTrue="1">
      <formula>$S$226</formula>
    </cfRule>
    <cfRule type="expression" dxfId="1413" priority="1644" stopIfTrue="1">
      <formula>#REF!</formula>
    </cfRule>
  </conditionalFormatting>
  <conditionalFormatting sqref="M226:M227">
    <cfRule type="expression" dxfId="1412" priority="82" stopIfTrue="1">
      <formula>$T$226</formula>
    </cfRule>
    <cfRule type="expression" dxfId="1411" priority="1645" stopIfTrue="1">
      <formula>#REF!</formula>
    </cfRule>
  </conditionalFormatting>
  <conditionalFormatting sqref="E227:F227">
    <cfRule type="expression" dxfId="1410" priority="85" stopIfTrue="1">
      <formula>$P$227</formula>
    </cfRule>
    <cfRule type="expression" dxfId="1409" priority="1646" stopIfTrue="1">
      <formula>#REF!</formula>
    </cfRule>
  </conditionalFormatting>
  <conditionalFormatting sqref="G227:H227">
    <cfRule type="expression" dxfId="1408" priority="84" stopIfTrue="1">
      <formula>$Q$227</formula>
    </cfRule>
    <cfRule type="expression" dxfId="1407" priority="1647" stopIfTrue="1">
      <formula>#REF!</formula>
    </cfRule>
  </conditionalFormatting>
  <conditionalFormatting sqref="I227:J227">
    <cfRule type="expression" dxfId="1406" priority="83" stopIfTrue="1">
      <formula>$R$227</formula>
    </cfRule>
    <cfRule type="expression" dxfId="1405" priority="1648" stopIfTrue="1">
      <formula>#REF!</formula>
    </cfRule>
  </conditionalFormatting>
  <conditionalFormatting sqref="E228:F228">
    <cfRule type="expression" dxfId="1404" priority="79" stopIfTrue="1">
      <formula>$P$228</formula>
    </cfRule>
    <cfRule type="expression" dxfId="1403" priority="1649" stopIfTrue="1">
      <formula>#REF!</formula>
    </cfRule>
  </conditionalFormatting>
  <conditionalFormatting sqref="G228:H228">
    <cfRule type="expression" dxfId="1402" priority="78" stopIfTrue="1">
      <formula>$Q$228</formula>
    </cfRule>
    <cfRule type="expression" dxfId="1401" priority="1650" stopIfTrue="1">
      <formula>#REF!</formula>
    </cfRule>
  </conditionalFormatting>
  <conditionalFormatting sqref="I228:J228">
    <cfRule type="expression" dxfId="1400" priority="77" stopIfTrue="1">
      <formula>$R$228</formula>
    </cfRule>
    <cfRule type="expression" dxfId="1399" priority="1651" stopIfTrue="1">
      <formula>#REF!</formula>
    </cfRule>
  </conditionalFormatting>
  <conditionalFormatting sqref="K228:L228">
    <cfRule type="expression" dxfId="1398" priority="76" stopIfTrue="1">
      <formula>$S$228</formula>
    </cfRule>
    <cfRule type="expression" dxfId="1397" priority="1652" stopIfTrue="1">
      <formula>#REF!</formula>
    </cfRule>
  </conditionalFormatting>
  <conditionalFormatting sqref="M228:M229">
    <cfRule type="expression" dxfId="1396" priority="72" stopIfTrue="1">
      <formula>$T$228</formula>
    </cfRule>
    <cfRule type="expression" dxfId="1395" priority="1653" stopIfTrue="1">
      <formula>#REF!</formula>
    </cfRule>
  </conditionalFormatting>
  <conditionalFormatting sqref="E229:F229">
    <cfRule type="expression" dxfId="1394" priority="75" stopIfTrue="1">
      <formula>$P$229</formula>
    </cfRule>
    <cfRule type="expression" dxfId="1393" priority="1654" stopIfTrue="1">
      <formula>#REF!</formula>
    </cfRule>
  </conditionalFormatting>
  <conditionalFormatting sqref="G229:H229">
    <cfRule type="expression" dxfId="1392" priority="74" stopIfTrue="1">
      <formula>$Q$229</formula>
    </cfRule>
    <cfRule type="expression" dxfId="1391" priority="1655" stopIfTrue="1">
      <formula>#REF!</formula>
    </cfRule>
  </conditionalFormatting>
  <conditionalFormatting sqref="I229:J229">
    <cfRule type="expression" dxfId="1390" priority="73" stopIfTrue="1">
      <formula>$R$229</formula>
    </cfRule>
    <cfRule type="expression" dxfId="1389" priority="1656" stopIfTrue="1">
      <formula>#REF!</formula>
    </cfRule>
  </conditionalFormatting>
  <conditionalFormatting sqref="E230:F230">
    <cfRule type="expression" dxfId="1388" priority="69" stopIfTrue="1">
      <formula>$P$230</formula>
    </cfRule>
    <cfRule type="expression" dxfId="1387" priority="1657" stopIfTrue="1">
      <formula>#REF!</formula>
    </cfRule>
  </conditionalFormatting>
  <conditionalFormatting sqref="G230:H230">
    <cfRule type="expression" dxfId="1386" priority="68" stopIfTrue="1">
      <formula>$Q$230</formula>
    </cfRule>
    <cfRule type="expression" dxfId="1385" priority="1658" stopIfTrue="1">
      <formula>#REF!</formula>
    </cfRule>
  </conditionalFormatting>
  <conditionalFormatting sqref="I230:J230">
    <cfRule type="expression" dxfId="1384" priority="67" stopIfTrue="1">
      <formula>$R$230</formula>
    </cfRule>
    <cfRule type="expression" dxfId="1383" priority="1659" stopIfTrue="1">
      <formula>#REF!</formula>
    </cfRule>
  </conditionalFormatting>
  <conditionalFormatting sqref="K230:L230">
    <cfRule type="expression" dxfId="1382" priority="66" stopIfTrue="1">
      <formula>$S$230</formula>
    </cfRule>
    <cfRule type="expression" dxfId="1381" priority="1660" stopIfTrue="1">
      <formula>#REF!</formula>
    </cfRule>
  </conditionalFormatting>
  <conditionalFormatting sqref="M230:M235">
    <cfRule type="expression" dxfId="1380" priority="1661" stopIfTrue="1">
      <formula>#REF!</formula>
    </cfRule>
  </conditionalFormatting>
  <conditionalFormatting sqref="E231:F231">
    <cfRule type="expression" dxfId="1379" priority="65" stopIfTrue="1">
      <formula>$P$231</formula>
    </cfRule>
    <cfRule type="expression" dxfId="1378" priority="1662" stopIfTrue="1">
      <formula>#REF!</formula>
    </cfRule>
  </conditionalFormatting>
  <conditionalFormatting sqref="G231:H231">
    <cfRule type="expression" dxfId="1377" priority="64" stopIfTrue="1">
      <formula>$Q$231</formula>
    </cfRule>
    <cfRule type="expression" dxfId="1376" priority="1663" stopIfTrue="1">
      <formula>#REF!</formula>
    </cfRule>
  </conditionalFormatting>
  <conditionalFormatting sqref="I231:J231">
    <cfRule type="expression" dxfId="1375" priority="63" stopIfTrue="1">
      <formula>$R$231</formula>
    </cfRule>
    <cfRule type="expression" dxfId="1374" priority="1664" stopIfTrue="1">
      <formula>#REF!</formula>
    </cfRule>
  </conditionalFormatting>
  <conditionalFormatting sqref="K231:L231">
    <cfRule type="expression" dxfId="1373" priority="62" stopIfTrue="1">
      <formula>$S$231</formula>
    </cfRule>
    <cfRule type="expression" dxfId="1372" priority="1665" stopIfTrue="1">
      <formula>#REF!</formula>
    </cfRule>
  </conditionalFormatting>
  <conditionalFormatting sqref="E232:F235">
    <cfRule type="expression" dxfId="1371" priority="1666" stopIfTrue="1">
      <formula>#REF!</formula>
    </cfRule>
  </conditionalFormatting>
  <conditionalFormatting sqref="G232:H235">
    <cfRule type="expression" dxfId="1370" priority="1667" stopIfTrue="1">
      <formula>#REF!</formula>
    </cfRule>
  </conditionalFormatting>
  <conditionalFormatting sqref="E233:F233">
    <cfRule type="expression" dxfId="1369" priority="56" stopIfTrue="1">
      <formula>$P$233</formula>
    </cfRule>
    <cfRule type="expression" dxfId="1368" priority="1668" stopIfTrue="1">
      <formula>#REF!</formula>
    </cfRule>
  </conditionalFormatting>
  <conditionalFormatting sqref="G233:H233">
    <cfRule type="expression" dxfId="1367" priority="55" stopIfTrue="1">
      <formula>$Q$233</formula>
    </cfRule>
    <cfRule type="expression" dxfId="1366" priority="1669" stopIfTrue="1">
      <formula>#REF!</formula>
    </cfRule>
  </conditionalFormatting>
  <conditionalFormatting sqref="I233:J233">
    <cfRule type="expression" dxfId="1365" priority="54" stopIfTrue="1">
      <formula>$R$233</formula>
    </cfRule>
    <cfRule type="expression" dxfId="1364" priority="1670" stopIfTrue="1">
      <formula>#REF!</formula>
    </cfRule>
  </conditionalFormatting>
  <conditionalFormatting sqref="M233">
    <cfRule type="expression" dxfId="1363" priority="53" stopIfTrue="1">
      <formula>$T$233</formula>
    </cfRule>
    <cfRule type="expression" dxfId="1362" priority="1671" stopIfTrue="1">
      <formula>#REF!</formula>
    </cfRule>
  </conditionalFormatting>
  <conditionalFormatting sqref="E234:F234">
    <cfRule type="expression" dxfId="1361" priority="50" stopIfTrue="1">
      <formula>$P$234</formula>
    </cfRule>
    <cfRule type="expression" dxfId="1360" priority="1672" stopIfTrue="1">
      <formula>#REF!</formula>
    </cfRule>
  </conditionalFormatting>
  <conditionalFormatting sqref="G234:H234">
    <cfRule type="expression" dxfId="1359" priority="49" stopIfTrue="1">
      <formula>$Q$234</formula>
    </cfRule>
    <cfRule type="expression" dxfId="1358" priority="1673" stopIfTrue="1">
      <formula>#REF!</formula>
    </cfRule>
  </conditionalFormatting>
  <conditionalFormatting sqref="I234:J234">
    <cfRule type="expression" dxfId="1357" priority="48" stopIfTrue="1">
      <formula>$R$234</formula>
    </cfRule>
    <cfRule type="expression" dxfId="1356" priority="1674" stopIfTrue="1">
      <formula>#REF!</formula>
    </cfRule>
  </conditionalFormatting>
  <conditionalFormatting sqref="K234:L234">
    <cfRule type="expression" dxfId="1355" priority="47" stopIfTrue="1">
      <formula>$S$234</formula>
    </cfRule>
    <cfRule type="expression" dxfId="1354" priority="1675" stopIfTrue="1">
      <formula>#REF!</formula>
    </cfRule>
  </conditionalFormatting>
  <conditionalFormatting sqref="M234:M235">
    <cfRule type="expression" dxfId="1353" priority="43" stopIfTrue="1">
      <formula>$T$234</formula>
    </cfRule>
    <cfRule type="expression" dxfId="1352" priority="1676" stopIfTrue="1">
      <formula>#REF!</formula>
    </cfRule>
  </conditionalFormatting>
  <conditionalFormatting sqref="E235:F235">
    <cfRule type="expression" dxfId="1351" priority="46" stopIfTrue="1">
      <formula>$P$235</formula>
    </cfRule>
    <cfRule type="expression" dxfId="1350" priority="1677" stopIfTrue="1">
      <formula>#REF!</formula>
    </cfRule>
  </conditionalFormatting>
  <conditionalFormatting sqref="G235:H235">
    <cfRule type="expression" dxfId="1349" priority="45" stopIfTrue="1">
      <formula>$Q$235</formula>
    </cfRule>
    <cfRule type="expression" dxfId="1348" priority="1678" stopIfTrue="1">
      <formula>#REF!</formula>
    </cfRule>
  </conditionalFormatting>
  <conditionalFormatting sqref="I235:J235">
    <cfRule type="expression" dxfId="1347" priority="44" stopIfTrue="1">
      <formula>$R$235</formula>
    </cfRule>
    <cfRule type="expression" dxfId="1346" priority="1679" stopIfTrue="1">
      <formula>#REF!</formula>
    </cfRule>
  </conditionalFormatting>
  <conditionalFormatting sqref="E242:F242">
    <cfRule type="expression" dxfId="1345" priority="40" stopIfTrue="1">
      <formula>$P$242</formula>
    </cfRule>
    <cfRule type="expression" dxfId="1344" priority="1680" stopIfTrue="1">
      <formula>#REF!</formula>
    </cfRule>
  </conditionalFormatting>
  <conditionalFormatting sqref="G242:H242">
    <cfRule type="expression" dxfId="1343" priority="39" stopIfTrue="1">
      <formula>$Q$242</formula>
    </cfRule>
    <cfRule type="expression" dxfId="1342" priority="1681" stopIfTrue="1">
      <formula>#REF!</formula>
    </cfRule>
  </conditionalFormatting>
  <conditionalFormatting sqref="I242:J242">
    <cfRule type="expression" dxfId="1341" priority="38" stopIfTrue="1">
      <formula>$R$242</formula>
    </cfRule>
    <cfRule type="expression" dxfId="1340" priority="1682" stopIfTrue="1">
      <formula>#REF!</formula>
    </cfRule>
  </conditionalFormatting>
  <conditionalFormatting sqref="K242:L242">
    <cfRule type="expression" dxfId="1339" priority="37" stopIfTrue="1">
      <formula>$S$242</formula>
    </cfRule>
    <cfRule type="expression" dxfId="1338" priority="1683" stopIfTrue="1">
      <formula>#REF!</formula>
    </cfRule>
  </conditionalFormatting>
  <conditionalFormatting sqref="M242:M243">
    <cfRule type="expression" dxfId="1337" priority="35" stopIfTrue="1">
      <formula>$T$242</formula>
    </cfRule>
    <cfRule type="expression" dxfId="1336" priority="1684" stopIfTrue="1">
      <formula>#REF!</formula>
    </cfRule>
  </conditionalFormatting>
  <conditionalFormatting sqref="E243:F243">
    <cfRule type="expression" dxfId="1335" priority="36" stopIfTrue="1">
      <formula>$P$243</formula>
    </cfRule>
    <cfRule type="expression" dxfId="1334" priority="1685" stopIfTrue="1">
      <formula>#REF!</formula>
    </cfRule>
  </conditionalFormatting>
  <conditionalFormatting sqref="E244:F244">
    <cfRule type="expression" dxfId="1333" priority="32" stopIfTrue="1">
      <formula>$P$244</formula>
    </cfRule>
    <cfRule type="expression" dxfId="1332" priority="1686" stopIfTrue="1">
      <formula>#REF!</formula>
    </cfRule>
  </conditionalFormatting>
  <conditionalFormatting sqref="G244:H244">
    <cfRule type="expression" dxfId="1331" priority="30" stopIfTrue="1">
      <formula>$Q$244</formula>
    </cfRule>
    <cfRule type="expression" dxfId="1330" priority="31" stopIfTrue="1">
      <formula>$Q$244</formula>
    </cfRule>
    <cfRule type="expression" dxfId="1329" priority="1687" stopIfTrue="1">
      <formula>#REF!</formula>
    </cfRule>
  </conditionalFormatting>
  <conditionalFormatting sqref="I244:J244">
    <cfRule type="expression" dxfId="1328" priority="29" stopIfTrue="1">
      <formula>$R$244</formula>
    </cfRule>
    <cfRule type="expression" dxfId="1327" priority="1688" stopIfTrue="1">
      <formula>#REF!</formula>
    </cfRule>
  </conditionalFormatting>
  <conditionalFormatting sqref="K244:L244">
    <cfRule type="expression" dxfId="1326" priority="28" stopIfTrue="1">
      <formula>$S$244</formula>
    </cfRule>
    <cfRule type="expression" dxfId="1325" priority="1689" stopIfTrue="1">
      <formula>#REF!</formula>
    </cfRule>
  </conditionalFormatting>
  <conditionalFormatting sqref="M244:M245">
    <cfRule type="expression" dxfId="1324" priority="25" stopIfTrue="1">
      <formula>$T$244</formula>
    </cfRule>
    <cfRule type="expression" dxfId="1323" priority="1690" stopIfTrue="1">
      <formula>#REF!</formula>
    </cfRule>
  </conditionalFormatting>
  <conditionalFormatting sqref="E245:F245">
    <cfRule type="expression" dxfId="1322" priority="27" stopIfTrue="1">
      <formula>$P$245</formula>
    </cfRule>
    <cfRule type="expression" dxfId="1321" priority="1691" stopIfTrue="1">
      <formula>#REF!</formula>
    </cfRule>
  </conditionalFormatting>
  <conditionalFormatting sqref="G245:H245">
    <cfRule type="expression" dxfId="1320" priority="26" stopIfTrue="1">
      <formula>$Q$245</formula>
    </cfRule>
    <cfRule type="expression" dxfId="1319" priority="1692" stopIfTrue="1">
      <formula>#REF!</formula>
    </cfRule>
  </conditionalFormatting>
  <conditionalFormatting sqref="E246:F246">
    <cfRule type="expression" dxfId="1318" priority="22" stopIfTrue="1">
      <formula>$P$246</formula>
    </cfRule>
    <cfRule type="expression" dxfId="1317" priority="1693" stopIfTrue="1">
      <formula>#REF!</formula>
    </cfRule>
  </conditionalFormatting>
  <conditionalFormatting sqref="G246:H246">
    <cfRule type="expression" dxfId="1316" priority="21" stopIfTrue="1">
      <formula>$Q$246</formula>
    </cfRule>
    <cfRule type="expression" dxfId="1315" priority="1694" stopIfTrue="1">
      <formula>#REF!</formula>
    </cfRule>
  </conditionalFormatting>
  <conditionalFormatting sqref="M246">
    <cfRule type="expression" dxfId="1314" priority="20" stopIfTrue="1">
      <formula>$T$246</formula>
    </cfRule>
    <cfRule type="expression" dxfId="1313" priority="1695" stopIfTrue="1">
      <formula>#REF!</formula>
    </cfRule>
  </conditionalFormatting>
  <conditionalFormatting sqref="E247:F248">
    <cfRule type="expression" dxfId="1312" priority="1696" stopIfTrue="1">
      <formula>#REF!</formula>
    </cfRule>
  </conditionalFormatting>
  <conditionalFormatting sqref="G247:H248">
    <cfRule type="expression" dxfId="1311" priority="1697" stopIfTrue="1">
      <formula>#REF!</formula>
    </cfRule>
  </conditionalFormatting>
  <conditionalFormatting sqref="I247:J248">
    <cfRule type="expression" dxfId="1310" priority="1698" stopIfTrue="1">
      <formula>#REF!</formula>
    </cfRule>
  </conditionalFormatting>
  <conditionalFormatting sqref="K247:L248">
    <cfRule type="expression" dxfId="1309" priority="1699" stopIfTrue="1">
      <formula>#REF!</formula>
    </cfRule>
  </conditionalFormatting>
  <conditionalFormatting sqref="M247:M249">
    <cfRule type="expression" dxfId="1308" priority="8" stopIfTrue="1">
      <formula>$T$247</formula>
    </cfRule>
    <cfRule type="expression" dxfId="1307" priority="1700" stopIfTrue="1">
      <formula>#REF!</formula>
    </cfRule>
  </conditionalFormatting>
  <conditionalFormatting sqref="E249:F249">
    <cfRule type="expression" dxfId="1306" priority="9" stopIfTrue="1">
      <formula>$P$249</formula>
    </cfRule>
    <cfRule type="expression" dxfId="1305" priority="1701" stopIfTrue="1">
      <formula>#REF!</formula>
    </cfRule>
  </conditionalFormatting>
  <conditionalFormatting sqref="G249:H249">
    <cfRule type="expression" dxfId="1304" priority="1702" stopIfTrue="1">
      <formula>#REF!</formula>
    </cfRule>
  </conditionalFormatting>
  <conditionalFormatting sqref="I249:J249">
    <cfRule type="expression" dxfId="1303" priority="1703" stopIfTrue="1">
      <formula>#REF!</formula>
    </cfRule>
  </conditionalFormatting>
  <conditionalFormatting sqref="K249:L249">
    <cfRule type="expression" dxfId="1302" priority="1704" stopIfTrue="1">
      <formula>#REF!</formula>
    </cfRule>
  </conditionalFormatting>
  <conditionalFormatting sqref="G67">
    <cfRule type="expression" dxfId="1301" priority="898" stopIfTrue="1">
      <formula>#REF!</formula>
    </cfRule>
  </conditionalFormatting>
  <conditionalFormatting sqref="I85">
    <cfRule type="expression" dxfId="1300" priority="897" stopIfTrue="1">
      <formula>#REF!</formula>
    </cfRule>
  </conditionalFormatting>
  <conditionalFormatting sqref="K36:L36">
    <cfRule type="expression" dxfId="1299" priority="804" stopIfTrue="1">
      <formula>$S$36</formula>
    </cfRule>
    <cfRule type="expression" dxfId="1298" priority="887" stopIfTrue="1">
      <formula>#REF!</formula>
    </cfRule>
  </conditionalFormatting>
  <conditionalFormatting sqref="C148:D148">
    <cfRule type="expression" dxfId="1297" priority="401" stopIfTrue="1">
      <formula>$V$148</formula>
    </cfRule>
    <cfRule type="expression" dxfId="1296" priority="883" stopIfTrue="1">
      <formula>#REF!</formula>
    </cfRule>
  </conditionalFormatting>
  <conditionalFormatting sqref="E148:F148">
    <cfRule type="expression" dxfId="1295" priority="405" stopIfTrue="1">
      <formula>$P$148</formula>
    </cfRule>
    <cfRule type="expression" dxfId="1294" priority="884" stopIfTrue="1">
      <formula>#REF!</formula>
    </cfRule>
  </conditionalFormatting>
  <conditionalFormatting sqref="G148:H148">
    <cfRule type="expression" dxfId="1293" priority="404" stopIfTrue="1">
      <formula>$Q$148</formula>
    </cfRule>
    <cfRule type="expression" dxfId="1292" priority="885" stopIfTrue="1">
      <formula>#REF!</formula>
    </cfRule>
  </conditionalFormatting>
  <conditionalFormatting sqref="M148">
    <cfRule type="expression" dxfId="1291" priority="403" stopIfTrue="1">
      <formula>$T$148</formula>
    </cfRule>
    <cfRule type="expression" dxfId="1290" priority="886" stopIfTrue="1">
      <formula>#REF!</formula>
    </cfRule>
  </conditionalFormatting>
  <conditionalFormatting sqref="E26:F26">
    <cfRule type="expression" dxfId="1289" priority="858" stopIfTrue="1">
      <formula>$P$26</formula>
    </cfRule>
  </conditionalFormatting>
  <conditionalFormatting sqref="G26:H26">
    <cfRule type="expression" dxfId="1288" priority="857" stopIfTrue="1">
      <formula>$Q$26</formula>
    </cfRule>
  </conditionalFormatting>
  <conditionalFormatting sqref="E27:F27">
    <cfRule type="expression" dxfId="1287" priority="852" stopIfTrue="1">
      <formula>$P$27</formula>
    </cfRule>
  </conditionalFormatting>
  <conditionalFormatting sqref="G27:H27">
    <cfRule type="expression" dxfId="1286" priority="851" stopIfTrue="1">
      <formula>$Q$27</formula>
    </cfRule>
  </conditionalFormatting>
  <conditionalFormatting sqref="I27:J27">
    <cfRule type="expression" dxfId="1285" priority="850" stopIfTrue="1">
      <formula>$R$27</formula>
    </cfRule>
  </conditionalFormatting>
  <conditionalFormatting sqref="K27:L27">
    <cfRule type="expression" dxfId="1284" priority="849" stopIfTrue="1">
      <formula>$S$27</formula>
    </cfRule>
  </conditionalFormatting>
  <conditionalFormatting sqref="E28:F28">
    <cfRule type="expression" dxfId="1283" priority="847" stopIfTrue="1">
      <formula>$P$28</formula>
    </cfRule>
  </conditionalFormatting>
  <conditionalFormatting sqref="G28:H28">
    <cfRule type="expression" dxfId="1282" priority="846" stopIfTrue="1">
      <formula>$Q$28</formula>
    </cfRule>
  </conditionalFormatting>
  <conditionalFormatting sqref="I28:J28">
    <cfRule type="expression" dxfId="1281" priority="845" stopIfTrue="1">
      <formula>$R$28</formula>
    </cfRule>
  </conditionalFormatting>
  <conditionalFormatting sqref="K28:L28">
    <cfRule type="expression" dxfId="1280" priority="844" stopIfTrue="1">
      <formula>$S$28</formula>
    </cfRule>
  </conditionalFormatting>
  <conditionalFormatting sqref="I26:J26">
    <cfRule type="expression" dxfId="1279" priority="843" stopIfTrue="1">
      <formula>$R$26</formula>
    </cfRule>
  </conditionalFormatting>
  <conditionalFormatting sqref="K26:L26">
    <cfRule type="expression" dxfId="1278" priority="841" stopIfTrue="1">
      <formula>$S$26</formula>
    </cfRule>
    <cfRule type="expression" dxfId="1277" priority="842" stopIfTrue="1">
      <formula>$S$26</formula>
    </cfRule>
  </conditionalFormatting>
  <conditionalFormatting sqref="E29:F29">
    <cfRule type="expression" dxfId="1276" priority="840" stopIfTrue="1">
      <formula>$P$29</formula>
    </cfRule>
  </conditionalFormatting>
  <conditionalFormatting sqref="G29:H29">
    <cfRule type="expression" dxfId="1275" priority="839" stopIfTrue="1">
      <formula>$Q$29</formula>
    </cfRule>
  </conditionalFormatting>
  <conditionalFormatting sqref="I29:J29">
    <cfRule type="expression" dxfId="1274" priority="838" stopIfTrue="1">
      <formula>$R$29</formula>
    </cfRule>
  </conditionalFormatting>
  <conditionalFormatting sqref="K29:L29">
    <cfRule type="expression" dxfId="1273" priority="837" stopIfTrue="1">
      <formula>$S$29</formula>
    </cfRule>
  </conditionalFormatting>
  <conditionalFormatting sqref="E30:F30">
    <cfRule type="expression" dxfId="1272" priority="836" stopIfTrue="1">
      <formula>$P$30</formula>
    </cfRule>
  </conditionalFormatting>
  <conditionalFormatting sqref="G30:H30">
    <cfRule type="expression" dxfId="1271" priority="835" stopIfTrue="1">
      <formula>$Q$30</formula>
    </cfRule>
  </conditionalFormatting>
  <conditionalFormatting sqref="I30:J30">
    <cfRule type="expression" dxfId="1270" priority="834" stopIfTrue="1">
      <formula>$R$30</formula>
    </cfRule>
  </conditionalFormatting>
  <conditionalFormatting sqref="K30:L30">
    <cfRule type="expression" dxfId="1269" priority="833" stopIfTrue="1">
      <formula>$S$30</formula>
    </cfRule>
  </conditionalFormatting>
  <conditionalFormatting sqref="M26:M31">
    <cfRule type="expression" dxfId="1268" priority="828" stopIfTrue="1">
      <formula>$T$26</formula>
    </cfRule>
  </conditionalFormatting>
  <conditionalFormatting sqref="N26:N31">
    <cfRule type="expression" dxfId="1267" priority="827" stopIfTrue="1">
      <formula>$U$26</formula>
    </cfRule>
  </conditionalFormatting>
  <conditionalFormatting sqref="C26:D31">
    <cfRule type="expression" dxfId="1266" priority="826" stopIfTrue="1">
      <formula>$V$26</formula>
    </cfRule>
  </conditionalFormatting>
  <conditionalFormatting sqref="E35:F35">
    <cfRule type="expression" dxfId="1265" priority="812" stopIfTrue="1">
      <formula>$P$35</formula>
    </cfRule>
  </conditionalFormatting>
  <conditionalFormatting sqref="G35:H35">
    <cfRule type="expression" dxfId="1264" priority="811" stopIfTrue="1">
      <formula>$Q$35</formula>
    </cfRule>
  </conditionalFormatting>
  <conditionalFormatting sqref="I35:J35">
    <cfRule type="expression" dxfId="1263" priority="810" stopIfTrue="1">
      <formula>$R$35</formula>
    </cfRule>
  </conditionalFormatting>
  <conditionalFormatting sqref="E36:F36">
    <cfRule type="expression" dxfId="1262" priority="808" stopIfTrue="1">
      <formula>$P$36</formula>
    </cfRule>
  </conditionalFormatting>
  <conditionalFormatting sqref="G36:H36">
    <cfRule type="expression" dxfId="1261" priority="806" stopIfTrue="1">
      <formula>$Q$36</formula>
    </cfRule>
    <cfRule type="expression" dxfId="1260" priority="807" stopIfTrue="1">
      <formula>$Q$36</formula>
    </cfRule>
  </conditionalFormatting>
  <conditionalFormatting sqref="I36:J36">
    <cfRule type="expression" dxfId="1259" priority="805" stopIfTrue="1">
      <formula>$R$36</formula>
    </cfRule>
  </conditionalFormatting>
  <conditionalFormatting sqref="N32:N37">
    <cfRule type="expression" dxfId="1258" priority="800" stopIfTrue="1">
      <formula>$U$32</formula>
    </cfRule>
  </conditionalFormatting>
  <conditionalFormatting sqref="E38:F38">
    <cfRule type="expression" dxfId="1257" priority="798" stopIfTrue="1">
      <formula>$P$38</formula>
    </cfRule>
  </conditionalFormatting>
  <conditionalFormatting sqref="G38:H38">
    <cfRule type="expression" dxfId="1256" priority="797" stopIfTrue="1">
      <formula>$Q$38</formula>
    </cfRule>
  </conditionalFormatting>
  <conditionalFormatting sqref="I38:J38">
    <cfRule type="expression" dxfId="1255" priority="796" stopIfTrue="1">
      <formula>$R$38</formula>
    </cfRule>
  </conditionalFormatting>
  <conditionalFormatting sqref="K38:L38">
    <cfRule type="expression" dxfId="1254" priority="795" stopIfTrue="1">
      <formula>$S$38</formula>
    </cfRule>
  </conditionalFormatting>
  <conditionalFormatting sqref="E39:F39">
    <cfRule type="expression" dxfId="1253" priority="794" stopIfTrue="1">
      <formula>$P$39</formula>
    </cfRule>
  </conditionalFormatting>
  <conditionalFormatting sqref="M38:M39">
    <cfRule type="expression" dxfId="1252" priority="793" stopIfTrue="1">
      <formula>$T$38</formula>
    </cfRule>
  </conditionalFormatting>
  <conditionalFormatting sqref="N38:N39">
    <cfRule type="expression" dxfId="1251" priority="792" stopIfTrue="1">
      <formula>$U$38</formula>
    </cfRule>
  </conditionalFormatting>
  <conditionalFormatting sqref="C38:D39">
    <cfRule type="expression" dxfId="1250" priority="791" stopIfTrue="1">
      <formula>$V$38</formula>
    </cfRule>
  </conditionalFormatting>
  <conditionalFormatting sqref="E40:F40">
    <cfRule type="expression" dxfId="1249" priority="790" stopIfTrue="1">
      <formula>$P$40</formula>
    </cfRule>
  </conditionalFormatting>
  <conditionalFormatting sqref="G40:H40">
    <cfRule type="expression" dxfId="1248" priority="789" stopIfTrue="1">
      <formula>$Q$40</formula>
    </cfRule>
  </conditionalFormatting>
  <conditionalFormatting sqref="I40:J40">
    <cfRule type="expression" dxfId="1247" priority="788" stopIfTrue="1">
      <formula>$R$40</formula>
    </cfRule>
  </conditionalFormatting>
  <conditionalFormatting sqref="K40:L40">
    <cfRule type="expression" dxfId="1246" priority="787" stopIfTrue="1">
      <formula>$S$40</formula>
    </cfRule>
  </conditionalFormatting>
  <conditionalFormatting sqref="E41:F41">
    <cfRule type="expression" dxfId="1245" priority="786" stopIfTrue="1">
      <formula>$P$41</formula>
    </cfRule>
  </conditionalFormatting>
  <conditionalFormatting sqref="G41:H41">
    <cfRule type="expression" dxfId="1244" priority="785" stopIfTrue="1">
      <formula>$Q$41</formula>
    </cfRule>
  </conditionalFormatting>
  <conditionalFormatting sqref="I41:J41">
    <cfRule type="expression" dxfId="1243" priority="784" stopIfTrue="1">
      <formula>$R$41</formula>
    </cfRule>
  </conditionalFormatting>
  <conditionalFormatting sqref="K41:L41">
    <cfRule type="expression" dxfId="1242" priority="783" stopIfTrue="1">
      <formula>$S$41</formula>
    </cfRule>
  </conditionalFormatting>
  <conditionalFormatting sqref="N40:N42">
    <cfRule type="expression" dxfId="1241" priority="778" stopIfTrue="1">
      <formula>$U$40</formula>
    </cfRule>
  </conditionalFormatting>
  <conditionalFormatting sqref="N43">
    <cfRule type="expression" dxfId="1240" priority="771" stopIfTrue="1">
      <formula>$U$43</formula>
    </cfRule>
  </conditionalFormatting>
  <conditionalFormatting sqref="N44">
    <cfRule type="expression" dxfId="1239" priority="765" stopIfTrue="1">
      <formula>$U$44</formula>
    </cfRule>
  </conditionalFormatting>
  <conditionalFormatting sqref="N52:N53">
    <cfRule type="expression" dxfId="1238" priority="754" stopIfTrue="1">
      <formula>$U$52</formula>
    </cfRule>
  </conditionalFormatting>
  <conditionalFormatting sqref="N54:N55">
    <cfRule type="expression" dxfId="1237" priority="746" stopIfTrue="1">
      <formula>$U$54</formula>
    </cfRule>
  </conditionalFormatting>
  <conditionalFormatting sqref="E58:F58">
    <cfRule type="expression" dxfId="1236" priority="735" stopIfTrue="1">
      <formula>$P$58</formula>
    </cfRule>
  </conditionalFormatting>
  <conditionalFormatting sqref="G58:H58">
    <cfRule type="expression" dxfId="1235" priority="734" stopIfTrue="1">
      <formula>$Q$58</formula>
    </cfRule>
  </conditionalFormatting>
  <conditionalFormatting sqref="I58:J58">
    <cfRule type="expression" dxfId="1234" priority="733" stopIfTrue="1">
      <formula>$R$58</formula>
    </cfRule>
  </conditionalFormatting>
  <conditionalFormatting sqref="K58:L58">
    <cfRule type="expression" dxfId="1233" priority="732" stopIfTrue="1">
      <formula>$S$58</formula>
    </cfRule>
  </conditionalFormatting>
  <conditionalFormatting sqref="E59:F59">
    <cfRule type="expression" dxfId="1232" priority="731" stopIfTrue="1">
      <formula>$P$59</formula>
    </cfRule>
  </conditionalFormatting>
  <conditionalFormatting sqref="G59:H59">
    <cfRule type="expression" dxfId="1231" priority="730" stopIfTrue="1">
      <formula>$Q$59</formula>
    </cfRule>
  </conditionalFormatting>
  <conditionalFormatting sqref="I59:J59">
    <cfRule type="expression" dxfId="1230" priority="729" stopIfTrue="1">
      <formula>$R$59</formula>
    </cfRule>
  </conditionalFormatting>
  <conditionalFormatting sqref="K59:L59">
    <cfRule type="expression" dxfId="1229" priority="727" stopIfTrue="1">
      <formula>$S$59</formula>
    </cfRule>
  </conditionalFormatting>
  <conditionalFormatting sqref="N56:N60">
    <cfRule type="expression" dxfId="1228" priority="719" stopIfTrue="1">
      <formula>$U$56</formula>
    </cfRule>
  </conditionalFormatting>
  <conditionalFormatting sqref="N61:N64">
    <cfRule type="expression" dxfId="1227" priority="701" stopIfTrue="1">
      <formula>$U$61</formula>
    </cfRule>
  </conditionalFormatting>
  <conditionalFormatting sqref="N65">
    <cfRule type="expression" dxfId="1226" priority="695" stopIfTrue="1">
      <formula>$U$65</formula>
    </cfRule>
  </conditionalFormatting>
  <conditionalFormatting sqref="N66">
    <cfRule type="expression" dxfId="1225" priority="690" stopIfTrue="1">
      <formula>$U$66</formula>
    </cfRule>
  </conditionalFormatting>
  <conditionalFormatting sqref="G67:H67">
    <cfRule type="expression" dxfId="1224" priority="687" stopIfTrue="1">
      <formula>$Q$67</formula>
    </cfRule>
  </conditionalFormatting>
  <conditionalFormatting sqref="N67:N68">
    <cfRule type="expression" dxfId="1223" priority="681" stopIfTrue="1">
      <formula>$U$67</formula>
    </cfRule>
  </conditionalFormatting>
  <conditionalFormatting sqref="N69">
    <cfRule type="expression" dxfId="1222" priority="675" stopIfTrue="1">
      <formula>$U$69</formula>
    </cfRule>
  </conditionalFormatting>
  <conditionalFormatting sqref="N70:N71">
    <cfRule type="expression" dxfId="1221" priority="666" stopIfTrue="1">
      <formula>$U$70</formula>
    </cfRule>
  </conditionalFormatting>
  <conditionalFormatting sqref="N72:N73">
    <cfRule type="expression" dxfId="1220" priority="657" stopIfTrue="1">
      <formula>$U$72</formula>
    </cfRule>
  </conditionalFormatting>
  <conditionalFormatting sqref="N76">
    <cfRule type="expression" dxfId="1219" priority="640" stopIfTrue="1">
      <formula>$U$76</formula>
    </cfRule>
  </conditionalFormatting>
  <conditionalFormatting sqref="N84">
    <cfRule type="expression" dxfId="1218" priority="633" stopIfTrue="1">
      <formula>$U$84</formula>
    </cfRule>
  </conditionalFormatting>
  <conditionalFormatting sqref="I85:J85">
    <cfRule type="expression" dxfId="1217" priority="629" stopIfTrue="1">
      <formula>$R$85</formula>
    </cfRule>
  </conditionalFormatting>
  <conditionalFormatting sqref="N85:N86">
    <cfRule type="expression" dxfId="1216" priority="624" stopIfTrue="1">
      <formula>$U$85</formula>
    </cfRule>
  </conditionalFormatting>
  <conditionalFormatting sqref="N87">
    <cfRule type="expression" dxfId="1215" priority="618" stopIfTrue="1">
      <formula>$U$87</formula>
    </cfRule>
  </conditionalFormatting>
  <conditionalFormatting sqref="N88:N89">
    <cfRule type="expression" dxfId="1214" priority="607" stopIfTrue="1">
      <formula>$U$88</formula>
    </cfRule>
  </conditionalFormatting>
  <conditionalFormatting sqref="N90">
    <cfRule type="expression" dxfId="1213" priority="601" stopIfTrue="1">
      <formula>$U$90</formula>
    </cfRule>
  </conditionalFormatting>
  <conditionalFormatting sqref="E91:F91">
    <cfRule type="expression" dxfId="1212" priority="599" stopIfTrue="1">
      <formula>$P$91</formula>
    </cfRule>
  </conditionalFormatting>
  <conditionalFormatting sqref="G91:H91">
    <cfRule type="expression" dxfId="1211" priority="598" stopIfTrue="1">
      <formula>$Q$91</formula>
    </cfRule>
  </conditionalFormatting>
  <conditionalFormatting sqref="I91:J91">
    <cfRule type="expression" dxfId="1210" priority="597" stopIfTrue="1">
      <formula>$R$91</formula>
    </cfRule>
  </conditionalFormatting>
  <conditionalFormatting sqref="K91:L91">
    <cfRule type="expression" dxfId="1209" priority="596" stopIfTrue="1">
      <formula>$S$91</formula>
    </cfRule>
  </conditionalFormatting>
  <conditionalFormatting sqref="E92:F92">
    <cfRule type="expression" dxfId="1208" priority="595" stopIfTrue="1">
      <formula>$P$92</formula>
    </cfRule>
  </conditionalFormatting>
  <conditionalFormatting sqref="M91:M92">
    <cfRule type="expression" dxfId="1207" priority="594" stopIfTrue="1">
      <formula>$T$91</formula>
    </cfRule>
  </conditionalFormatting>
  <conditionalFormatting sqref="N91:N92">
    <cfRule type="expression" dxfId="1206" priority="592" stopIfTrue="1">
      <formula>$U$91</formula>
    </cfRule>
    <cfRule type="expression" dxfId="1205" priority="593" stopIfTrue="1">
      <formula>$U$91</formula>
    </cfRule>
  </conditionalFormatting>
  <conditionalFormatting sqref="C91:D92">
    <cfRule type="expression" dxfId="1204" priority="591" stopIfTrue="1">
      <formula>$V$91</formula>
    </cfRule>
  </conditionalFormatting>
  <conditionalFormatting sqref="E93:F93">
    <cfRule type="expression" dxfId="1203" priority="590" stopIfTrue="1">
      <formula>$P$93</formula>
    </cfRule>
  </conditionalFormatting>
  <conditionalFormatting sqref="G93:H93">
    <cfRule type="expression" dxfId="1202" priority="589" stopIfTrue="1">
      <formula>$Q$93</formula>
    </cfRule>
  </conditionalFormatting>
  <conditionalFormatting sqref="I93:J93">
    <cfRule type="expression" dxfId="1201" priority="588" stopIfTrue="1">
      <formula>$R$93</formula>
    </cfRule>
  </conditionalFormatting>
  <conditionalFormatting sqref="K93:L93">
    <cfRule type="expression" dxfId="1200" priority="587" stopIfTrue="1">
      <formula>$S$93</formula>
    </cfRule>
  </conditionalFormatting>
  <conditionalFormatting sqref="E94:F94">
    <cfRule type="expression" dxfId="1199" priority="586" stopIfTrue="1">
      <formula>$P$94</formula>
    </cfRule>
  </conditionalFormatting>
  <conditionalFormatting sqref="G94:H94">
    <cfRule type="expression" dxfId="1198" priority="585" stopIfTrue="1">
      <formula>$Q$94</formula>
    </cfRule>
  </conditionalFormatting>
  <conditionalFormatting sqref="I94:J94">
    <cfRule type="expression" dxfId="1197" priority="584" stopIfTrue="1">
      <formula>$R$94</formula>
    </cfRule>
  </conditionalFormatting>
  <conditionalFormatting sqref="K94:L94">
    <cfRule type="expression" dxfId="1196" priority="583" stopIfTrue="1">
      <formula>$S$94</formula>
    </cfRule>
  </conditionalFormatting>
  <conditionalFormatting sqref="E95:F95">
    <cfRule type="expression" dxfId="1195" priority="582" stopIfTrue="1">
      <formula>$P$95</formula>
    </cfRule>
  </conditionalFormatting>
  <conditionalFormatting sqref="G95:H95">
    <cfRule type="expression" dxfId="1194" priority="581" stopIfTrue="1">
      <formula>$Q$95</formula>
    </cfRule>
  </conditionalFormatting>
  <conditionalFormatting sqref="I95:J95">
    <cfRule type="expression" dxfId="1193" priority="580" stopIfTrue="1">
      <formula>$R$95</formula>
    </cfRule>
  </conditionalFormatting>
  <conditionalFormatting sqref="K95:L95">
    <cfRule type="expression" dxfId="1192" priority="579" stopIfTrue="1">
      <formula>$S$95</formula>
    </cfRule>
  </conditionalFormatting>
  <conditionalFormatting sqref="M93:M95">
    <cfRule type="expression" dxfId="1191" priority="578" stopIfTrue="1">
      <formula>$T$93</formula>
    </cfRule>
  </conditionalFormatting>
  <conditionalFormatting sqref="N93:N95">
    <cfRule type="expression" dxfId="1190" priority="577" stopIfTrue="1">
      <formula>$U$93</formula>
    </cfRule>
  </conditionalFormatting>
  <conditionalFormatting sqref="C93:D95">
    <cfRule type="expression" dxfId="1189" priority="576" stopIfTrue="1">
      <formula>$V$93</formula>
    </cfRule>
  </conditionalFormatting>
  <conditionalFormatting sqref="N96:N97">
    <cfRule type="expression" dxfId="1188" priority="568" stopIfTrue="1">
      <formula>$U$96</formula>
    </cfRule>
  </conditionalFormatting>
  <conditionalFormatting sqref="N98:N99">
    <cfRule type="expression" dxfId="1187" priority="556" stopIfTrue="1">
      <formula>$U$98</formula>
    </cfRule>
  </conditionalFormatting>
  <conditionalFormatting sqref="E102:F102">
    <cfRule type="expression" dxfId="1186" priority="544" stopIfTrue="1">
      <formula>$P$102</formula>
    </cfRule>
  </conditionalFormatting>
  <conditionalFormatting sqref="G102:H102">
    <cfRule type="expression" dxfId="1185" priority="543" stopIfTrue="1">
      <formula>$Q$102</formula>
    </cfRule>
  </conditionalFormatting>
  <conditionalFormatting sqref="I102:J102">
    <cfRule type="expression" dxfId="1184" priority="542" stopIfTrue="1">
      <formula>$R$102</formula>
    </cfRule>
  </conditionalFormatting>
  <conditionalFormatting sqref="K102:L102">
    <cfRule type="expression" dxfId="1183" priority="541" stopIfTrue="1">
      <formula>$S$102</formula>
    </cfRule>
  </conditionalFormatting>
  <conditionalFormatting sqref="E103:F103">
    <cfRule type="expression" dxfId="1182" priority="540" stopIfTrue="1">
      <formula>$P$103</formula>
    </cfRule>
  </conditionalFormatting>
  <conditionalFormatting sqref="G103:H103">
    <cfRule type="expression" dxfId="1181" priority="539" stopIfTrue="1">
      <formula>$Q$103</formula>
    </cfRule>
  </conditionalFormatting>
  <conditionalFormatting sqref="I103:J103">
    <cfRule type="expression" dxfId="1180" priority="537" stopIfTrue="1">
      <formula>$R$103</formula>
    </cfRule>
  </conditionalFormatting>
  <conditionalFormatting sqref="K103:L103">
    <cfRule type="expression" dxfId="1179" priority="536" stopIfTrue="1">
      <formula>$S$103</formula>
    </cfRule>
  </conditionalFormatting>
  <conditionalFormatting sqref="E104:F104">
    <cfRule type="expression" dxfId="1178" priority="535" stopIfTrue="1">
      <formula>$P$104</formula>
    </cfRule>
  </conditionalFormatting>
  <conditionalFormatting sqref="G104:H104">
    <cfRule type="expression" dxfId="1177" priority="534" stopIfTrue="1">
      <formula>$Q$104</formula>
    </cfRule>
  </conditionalFormatting>
  <conditionalFormatting sqref="I104:J104">
    <cfRule type="expression" dxfId="1176" priority="533" stopIfTrue="1">
      <formula>$R$104</formula>
    </cfRule>
  </conditionalFormatting>
  <conditionalFormatting sqref="K104:L104">
    <cfRule type="expression" dxfId="1175" priority="532" stopIfTrue="1">
      <formula>$S$104</formula>
    </cfRule>
  </conditionalFormatting>
  <conditionalFormatting sqref="N100:N105">
    <cfRule type="expression" dxfId="1174" priority="528" stopIfTrue="1">
      <formula>$U$100</formula>
    </cfRule>
  </conditionalFormatting>
  <conditionalFormatting sqref="E106:F106">
    <cfRule type="expression" dxfId="1173" priority="526" stopIfTrue="1">
      <formula>$P$106</formula>
    </cfRule>
  </conditionalFormatting>
  <conditionalFormatting sqref="G106:H106">
    <cfRule type="expression" dxfId="1172" priority="525" stopIfTrue="1">
      <formula>$Q$106</formula>
    </cfRule>
  </conditionalFormatting>
  <conditionalFormatting sqref="I106:J106">
    <cfRule type="expression" dxfId="1171" priority="523" stopIfTrue="1">
      <formula>$R$106</formula>
    </cfRule>
    <cfRule type="expression" dxfId="1170" priority="524" stopIfTrue="1">
      <formula>$R$106</formula>
    </cfRule>
  </conditionalFormatting>
  <conditionalFormatting sqref="K106:L106">
    <cfRule type="expression" dxfId="1169" priority="522" stopIfTrue="1">
      <formula>$S$106</formula>
    </cfRule>
  </conditionalFormatting>
  <conditionalFormatting sqref="E107:F107">
    <cfRule type="expression" dxfId="1168" priority="521" stopIfTrue="1">
      <formula>$P$107</formula>
    </cfRule>
  </conditionalFormatting>
  <conditionalFormatting sqref="M106:M107">
    <cfRule type="expression" dxfId="1167" priority="520" stopIfTrue="1">
      <formula>$T$106</formula>
    </cfRule>
  </conditionalFormatting>
  <conditionalFormatting sqref="N106:N107">
    <cfRule type="expression" dxfId="1166" priority="519" stopIfTrue="1">
      <formula>$U$106</formula>
    </cfRule>
  </conditionalFormatting>
  <conditionalFormatting sqref="C106:D107">
    <cfRule type="expression" dxfId="1165" priority="518" stopIfTrue="1">
      <formula>$V$106</formula>
    </cfRule>
  </conditionalFormatting>
  <conditionalFormatting sqref="E116:F116">
    <cfRule type="expression" dxfId="1164" priority="517" stopIfTrue="1">
      <formula>$P$116</formula>
    </cfRule>
  </conditionalFormatting>
  <conditionalFormatting sqref="E117:F117">
    <cfRule type="expression" dxfId="1163" priority="513" stopIfTrue="1">
      <formula>$P$117</formula>
    </cfRule>
  </conditionalFormatting>
  <conditionalFormatting sqref="G117:H117">
    <cfRule type="expression" dxfId="1162" priority="512" stopIfTrue="1">
      <formula>$Q$117</formula>
    </cfRule>
  </conditionalFormatting>
  <conditionalFormatting sqref="I117:J117">
    <cfRule type="expression" dxfId="1161" priority="511" stopIfTrue="1">
      <formula>$R$117</formula>
    </cfRule>
  </conditionalFormatting>
  <conditionalFormatting sqref="K117:L117">
    <cfRule type="expression" dxfId="1160" priority="510" stopIfTrue="1">
      <formula>$S$117</formula>
    </cfRule>
  </conditionalFormatting>
  <conditionalFormatting sqref="E120:F120">
    <cfRule type="expression" dxfId="1159" priority="501" stopIfTrue="1">
      <formula>$P$120</formula>
    </cfRule>
  </conditionalFormatting>
  <conditionalFormatting sqref="G120:H120">
    <cfRule type="expression" dxfId="1158" priority="500" stopIfTrue="1">
      <formula>$Q$120</formula>
    </cfRule>
  </conditionalFormatting>
  <conditionalFormatting sqref="I120:J120">
    <cfRule type="expression" dxfId="1157" priority="499" stopIfTrue="1">
      <formula>$R$120</formula>
    </cfRule>
  </conditionalFormatting>
  <conditionalFormatting sqref="K120:L120">
    <cfRule type="expression" dxfId="1156" priority="498" stopIfTrue="1">
      <formula>$S$120</formula>
    </cfRule>
  </conditionalFormatting>
  <conditionalFormatting sqref="E121:F121">
    <cfRule type="expression" dxfId="1155" priority="497" stopIfTrue="1">
      <formula>$P$121</formula>
    </cfRule>
  </conditionalFormatting>
  <conditionalFormatting sqref="G121:H121">
    <cfRule type="expression" dxfId="1154" priority="496" stopIfTrue="1">
      <formula>$Q$121</formula>
    </cfRule>
  </conditionalFormatting>
  <conditionalFormatting sqref="I121:J121">
    <cfRule type="expression" dxfId="1153" priority="495" stopIfTrue="1">
      <formula>$R$121</formula>
    </cfRule>
  </conditionalFormatting>
  <conditionalFormatting sqref="K121:L121">
    <cfRule type="expression" dxfId="1152" priority="494" stopIfTrue="1">
      <formula>$S$121</formula>
    </cfRule>
  </conditionalFormatting>
  <conditionalFormatting sqref="M116:M122">
    <cfRule type="expression" dxfId="1151" priority="492" stopIfTrue="1">
      <formula>$T$116</formula>
    </cfRule>
  </conditionalFormatting>
  <conditionalFormatting sqref="N116:N122">
    <cfRule type="expression" dxfId="1150" priority="491" stopIfTrue="1">
      <formula>$U$116</formula>
    </cfRule>
  </conditionalFormatting>
  <conditionalFormatting sqref="C116:D122">
    <cfRule type="expression" dxfId="1149" priority="490" stopIfTrue="1">
      <formula>$V$116</formula>
    </cfRule>
  </conditionalFormatting>
  <conditionalFormatting sqref="K123:L123">
    <cfRule type="expression" dxfId="1148" priority="485" stopIfTrue="1">
      <formula>$S$123</formula>
    </cfRule>
  </conditionalFormatting>
  <conditionalFormatting sqref="N123:N125">
    <cfRule type="expression" dxfId="1147" priority="478" stopIfTrue="1">
      <formula>$U$123</formula>
    </cfRule>
  </conditionalFormatting>
  <conditionalFormatting sqref="E126:F126">
    <cfRule type="expression" dxfId="1146" priority="476" stopIfTrue="1">
      <formula>$P$126</formula>
    </cfRule>
  </conditionalFormatting>
  <conditionalFormatting sqref="M126:M128">
    <cfRule type="expression" dxfId="1145" priority="465" stopIfTrue="1">
      <formula>$T$126</formula>
    </cfRule>
  </conditionalFormatting>
  <conditionalFormatting sqref="N126:N128">
    <cfRule type="expression" dxfId="1144" priority="464" stopIfTrue="1">
      <formula>$U$126</formula>
    </cfRule>
  </conditionalFormatting>
  <conditionalFormatting sqref="N129:N130">
    <cfRule type="expression" dxfId="1143" priority="454" stopIfTrue="1">
      <formula>$U$129</formula>
    </cfRule>
  </conditionalFormatting>
  <conditionalFormatting sqref="N131">
    <cfRule type="expression" dxfId="1142" priority="450" stopIfTrue="1">
      <formula>$U$131</formula>
    </cfRule>
  </conditionalFormatting>
  <conditionalFormatting sqref="N132:N134">
    <cfRule type="expression" dxfId="1141" priority="436" stopIfTrue="1">
      <formula>$U$132</formula>
    </cfRule>
    <cfRule type="expression" dxfId="1140" priority="437" stopIfTrue="1">
      <formula>$U$132</formula>
    </cfRule>
  </conditionalFormatting>
  <conditionalFormatting sqref="N135:N136">
    <cfRule type="expression" dxfId="1139" priority="427" stopIfTrue="1">
      <formula>$U$135</formula>
    </cfRule>
  </conditionalFormatting>
  <conditionalFormatting sqref="N137:N138">
    <cfRule type="expression" dxfId="1138" priority="418" stopIfTrue="1">
      <formula>$U$137</formula>
    </cfRule>
    <cfRule type="expression" dxfId="1137" priority="419" stopIfTrue="1">
      <formula>$U$137</formula>
    </cfRule>
  </conditionalFormatting>
  <conditionalFormatting sqref="N139:N140">
    <cfRule type="expression" dxfId="1136" priority="407" stopIfTrue="1">
      <formula>$U$139</formula>
    </cfRule>
  </conditionalFormatting>
  <conditionalFormatting sqref="N148">
    <cfRule type="expression" dxfId="1135" priority="402" stopIfTrue="1">
      <formula>$U$148</formula>
    </cfRule>
  </conditionalFormatting>
  <conditionalFormatting sqref="M149:M150">
    <cfRule type="expression" dxfId="1134" priority="394" stopIfTrue="1">
      <formula>$T$149</formula>
    </cfRule>
  </conditionalFormatting>
  <conditionalFormatting sqref="N149:N150">
    <cfRule type="expression" dxfId="1133" priority="393" stopIfTrue="1">
      <formula>$U$149</formula>
    </cfRule>
  </conditionalFormatting>
  <conditionalFormatting sqref="C149:D150">
    <cfRule type="expression" dxfId="1132" priority="392" stopIfTrue="1">
      <formula>$V$149</formula>
    </cfRule>
  </conditionalFormatting>
  <conditionalFormatting sqref="N151:N156">
    <cfRule type="expression" dxfId="1131" priority="367" stopIfTrue="1">
      <formula>$U$151</formula>
    </cfRule>
  </conditionalFormatting>
  <conditionalFormatting sqref="N157:N160">
    <cfRule type="expression" dxfId="1130" priority="351" stopIfTrue="1">
      <formula>$U$157</formula>
    </cfRule>
  </conditionalFormatting>
  <conditionalFormatting sqref="N161:N162">
    <cfRule type="expression" dxfId="1129" priority="343" stopIfTrue="1">
      <formula>$U$161</formula>
    </cfRule>
  </conditionalFormatting>
  <conditionalFormatting sqref="N163:N166">
    <cfRule type="expression" dxfId="1128" priority="326" stopIfTrue="1">
      <formula>$U$163</formula>
    </cfRule>
  </conditionalFormatting>
  <conditionalFormatting sqref="N167">
    <cfRule type="expression" dxfId="1127" priority="318" stopIfTrue="1">
      <formula>$U$167</formula>
    </cfRule>
  </conditionalFormatting>
  <conditionalFormatting sqref="N168">
    <cfRule type="expression" dxfId="1126" priority="307" stopIfTrue="1">
      <formula>$U$168</formula>
    </cfRule>
    <cfRule type="expression" dxfId="1125" priority="308" stopIfTrue="1">
      <formula>$U$168</formula>
    </cfRule>
  </conditionalFormatting>
  <conditionalFormatting sqref="N169">
    <cfRule type="expression" dxfId="1124" priority="303" stopIfTrue="1">
      <formula>$U$169</formula>
    </cfRule>
  </conditionalFormatting>
  <conditionalFormatting sqref="N170:N171">
    <cfRule type="expression" dxfId="1123" priority="290" stopIfTrue="1">
      <formula>$U$170</formula>
    </cfRule>
  </conditionalFormatting>
  <conditionalFormatting sqref="G172:H172">
    <cfRule type="expression" dxfId="1122" priority="286" stopIfTrue="1">
      <formula>$Q$172</formula>
    </cfRule>
  </conditionalFormatting>
  <conditionalFormatting sqref="N172:N173">
    <cfRule type="expression" dxfId="1121" priority="280" stopIfTrue="1">
      <formula>$U$172</formula>
    </cfRule>
  </conditionalFormatting>
  <conditionalFormatting sqref="N180:N181">
    <cfRule type="expression" dxfId="1120" priority="272" stopIfTrue="1">
      <formula>$U$180</formula>
    </cfRule>
  </conditionalFormatting>
  <conditionalFormatting sqref="N182">
    <cfRule type="expression" dxfId="1119" priority="268" stopIfTrue="1">
      <formula>$U$182</formula>
    </cfRule>
  </conditionalFormatting>
  <conditionalFormatting sqref="N183">
    <cfRule type="expression" dxfId="1118" priority="264" stopIfTrue="1">
      <formula>$U$183</formula>
    </cfRule>
  </conditionalFormatting>
  <conditionalFormatting sqref="E185:F185">
    <cfRule type="expression" dxfId="1117" priority="257" stopIfTrue="1">
      <formula>$P$185</formula>
    </cfRule>
  </conditionalFormatting>
  <conditionalFormatting sqref="G185:H185">
    <cfRule type="expression" dxfId="1116" priority="256" stopIfTrue="1">
      <formula>$Q$185</formula>
    </cfRule>
  </conditionalFormatting>
  <conditionalFormatting sqref="I185:J185">
    <cfRule type="expression" dxfId="1115" priority="255" stopIfTrue="1">
      <formula>$R$185</formula>
    </cfRule>
  </conditionalFormatting>
  <conditionalFormatting sqref="E186:F186">
    <cfRule type="expression" dxfId="1114" priority="252" stopIfTrue="1">
      <formula>$P$186</formula>
    </cfRule>
  </conditionalFormatting>
  <conditionalFormatting sqref="G186:H186">
    <cfRule type="expression" dxfId="1113" priority="251" stopIfTrue="1">
      <formula>$Q$186</formula>
    </cfRule>
  </conditionalFormatting>
  <conditionalFormatting sqref="I186:J186">
    <cfRule type="expression" dxfId="1112" priority="250" stopIfTrue="1">
      <formula>$R$186</formula>
    </cfRule>
  </conditionalFormatting>
  <conditionalFormatting sqref="K186:L186">
    <cfRule type="expression" dxfId="1111" priority="249" stopIfTrue="1">
      <formula>$S$186</formula>
    </cfRule>
  </conditionalFormatting>
  <conditionalFormatting sqref="E187:F187">
    <cfRule type="expression" dxfId="1110" priority="247" stopIfTrue="1">
      <formula>$P$187</formula>
    </cfRule>
  </conditionalFormatting>
  <conditionalFormatting sqref="G187:H187">
    <cfRule type="expression" dxfId="1109" priority="245" stopIfTrue="1">
      <formula>$Q$187</formula>
    </cfRule>
    <cfRule type="expression" priority="246" stopIfTrue="1">
      <formula>$Q$187</formula>
    </cfRule>
  </conditionalFormatting>
  <conditionalFormatting sqref="I187:J187">
    <cfRule type="expression" dxfId="1108" priority="244" stopIfTrue="1">
      <formula>$R$187</formula>
    </cfRule>
  </conditionalFormatting>
  <conditionalFormatting sqref="K187:L187">
    <cfRule type="expression" dxfId="1107" priority="243" stopIfTrue="1">
      <formula>$S$187</formula>
    </cfRule>
  </conditionalFormatting>
  <conditionalFormatting sqref="E188:F188">
    <cfRule type="expression" dxfId="1106" priority="242" stopIfTrue="1">
      <formula>$P$188</formula>
    </cfRule>
  </conditionalFormatting>
  <conditionalFormatting sqref="G188:H188">
    <cfRule type="expression" dxfId="1105" priority="241" stopIfTrue="1">
      <formula>$Q$188</formula>
    </cfRule>
  </conditionalFormatting>
  <conditionalFormatting sqref="I188:J188">
    <cfRule type="expression" dxfId="1104" priority="240" stopIfTrue="1">
      <formula>$R$188</formula>
    </cfRule>
  </conditionalFormatting>
  <conditionalFormatting sqref="K188:L188">
    <cfRule type="expression" dxfId="1103" priority="239" stopIfTrue="1">
      <formula>$S$188</formula>
    </cfRule>
  </conditionalFormatting>
  <conditionalFormatting sqref="N184:N189">
    <cfRule type="expression" dxfId="1102" priority="234" stopIfTrue="1">
      <formula>$U$184</formula>
    </cfRule>
  </conditionalFormatting>
  <conditionalFormatting sqref="K185:L185">
    <cfRule type="expression" dxfId="1101" priority="232" stopIfTrue="1">
      <formula>$S$185</formula>
    </cfRule>
  </conditionalFormatting>
  <conditionalFormatting sqref="N190:N192">
    <cfRule type="expression" dxfId="1100" priority="220" stopIfTrue="1">
      <formula>$U$190</formula>
    </cfRule>
  </conditionalFormatting>
  <conditionalFormatting sqref="G194:H194">
    <cfRule type="expression" dxfId="1099" priority="212" stopIfTrue="1">
      <formula>$Q$194</formula>
    </cfRule>
  </conditionalFormatting>
  <conditionalFormatting sqref="N196:N197">
    <cfRule type="expression" dxfId="1098" priority="196" stopIfTrue="1">
      <formula>$U$196</formula>
    </cfRule>
  </conditionalFormatting>
  <conditionalFormatting sqref="N198">
    <cfRule type="expression" dxfId="1097" priority="190" stopIfTrue="1">
      <formula>$U$198</formula>
    </cfRule>
  </conditionalFormatting>
  <conditionalFormatting sqref="E199:F199">
    <cfRule type="expression" dxfId="1096" priority="189" stopIfTrue="1">
      <formula>$P$199</formula>
    </cfRule>
  </conditionalFormatting>
  <conditionalFormatting sqref="G199:H199">
    <cfRule type="expression" dxfId="1095" priority="187" stopIfTrue="1">
      <formula>$Q$199</formula>
    </cfRule>
    <cfRule type="expression" dxfId="1094" priority="188" stopIfTrue="1">
      <formula>$Q$199</formula>
    </cfRule>
  </conditionalFormatting>
  <conditionalFormatting sqref="I199:J199">
    <cfRule type="expression" dxfId="1093" priority="186" stopIfTrue="1">
      <formula>$R$199</formula>
    </cfRule>
  </conditionalFormatting>
  <conditionalFormatting sqref="K199:L199">
    <cfRule type="expression" dxfId="1092" priority="185" stopIfTrue="1">
      <formula>$S$199</formula>
    </cfRule>
  </conditionalFormatting>
  <conditionalFormatting sqref="E200:F200">
    <cfRule type="expression" dxfId="1091" priority="184" stopIfTrue="1">
      <formula>$P$200</formula>
    </cfRule>
  </conditionalFormatting>
  <conditionalFormatting sqref="G200:H200">
    <cfRule type="expression" dxfId="1090" priority="183" stopIfTrue="1">
      <formula>$Q$200</formula>
    </cfRule>
  </conditionalFormatting>
  <conditionalFormatting sqref="N199:N200">
    <cfRule type="expression" dxfId="1089" priority="180" stopIfTrue="1">
      <formula>$U$199</formula>
    </cfRule>
  </conditionalFormatting>
  <conditionalFormatting sqref="M199:M200">
    <cfRule type="expression" dxfId="1088" priority="179" stopIfTrue="1">
      <formula>$T$199</formula>
    </cfRule>
  </conditionalFormatting>
  <conditionalFormatting sqref="C199:D200">
    <cfRule type="expression" dxfId="1087" priority="177" stopIfTrue="1">
      <formula>$V$199</formula>
    </cfRule>
  </conditionalFormatting>
  <conditionalFormatting sqref="M201">
    <cfRule type="expression" dxfId="1086" priority="166" stopIfTrue="1">
      <formula>$T$201</formula>
    </cfRule>
  </conditionalFormatting>
  <conditionalFormatting sqref="N201">
    <cfRule type="expression" dxfId="1085" priority="165" stopIfTrue="1">
      <formula>$U$201</formula>
    </cfRule>
  </conditionalFormatting>
  <conditionalFormatting sqref="E202:F202">
    <cfRule type="expression" dxfId="1084" priority="163" stopIfTrue="1">
      <formula>$P$202</formula>
    </cfRule>
  </conditionalFormatting>
  <conditionalFormatting sqref="G202:H202">
    <cfRule type="expression" dxfId="1083" priority="162" stopIfTrue="1">
      <formula>$Q$202</formula>
    </cfRule>
  </conditionalFormatting>
  <conditionalFormatting sqref="I202:J202">
    <cfRule type="expression" dxfId="1082" priority="161" stopIfTrue="1">
      <formula>$R$202</formula>
    </cfRule>
  </conditionalFormatting>
  <conditionalFormatting sqref="K202:L202">
    <cfRule type="expression" dxfId="1081" priority="160" stopIfTrue="1">
      <formula>$S$202</formula>
    </cfRule>
  </conditionalFormatting>
  <conditionalFormatting sqref="M202:M203">
    <cfRule type="expression" dxfId="1080" priority="159" stopIfTrue="1">
      <formula>$T$202</formula>
    </cfRule>
  </conditionalFormatting>
  <conditionalFormatting sqref="N202:N203">
    <cfRule type="expression" dxfId="1079" priority="158" stopIfTrue="1">
      <formula>$U$202</formula>
    </cfRule>
  </conditionalFormatting>
  <conditionalFormatting sqref="E203:F203">
    <cfRule type="expression" dxfId="1078" priority="157" stopIfTrue="1">
      <formula>$P$203</formula>
    </cfRule>
  </conditionalFormatting>
  <conditionalFormatting sqref="G203:H203">
    <cfRule type="expression" dxfId="1077" priority="156" stopIfTrue="1">
      <formula>$Q$203</formula>
    </cfRule>
  </conditionalFormatting>
  <conditionalFormatting sqref="C202:D203">
    <cfRule type="expression" dxfId="1076" priority="155" stopIfTrue="1">
      <formula>$V$202</formula>
    </cfRule>
  </conditionalFormatting>
  <conditionalFormatting sqref="N212:N214">
    <cfRule type="expression" dxfId="1075" priority="139" stopIfTrue="1">
      <formula>$U$212</formula>
    </cfRule>
  </conditionalFormatting>
  <conditionalFormatting sqref="N215">
    <cfRule type="expression" dxfId="1074" priority="134" stopIfTrue="1">
      <formula>$U$215</formula>
    </cfRule>
  </conditionalFormatting>
  <conditionalFormatting sqref="N216:N218">
    <cfRule type="expression" dxfId="1073" priority="121" stopIfTrue="1">
      <formula>$U$216</formula>
    </cfRule>
  </conditionalFormatting>
  <conditionalFormatting sqref="E219:F219">
    <cfRule type="expression" dxfId="1072" priority="119" stopIfTrue="1">
      <formula>$P$219</formula>
    </cfRule>
  </conditionalFormatting>
  <conditionalFormatting sqref="G219:H219">
    <cfRule type="expression" dxfId="1071" priority="118" stopIfTrue="1">
      <formula>$Q$219</formula>
    </cfRule>
  </conditionalFormatting>
  <conditionalFormatting sqref="I219:J219">
    <cfRule type="expression" dxfId="1070" priority="117" stopIfTrue="1">
      <formula>$R$219</formula>
    </cfRule>
  </conditionalFormatting>
  <conditionalFormatting sqref="K219:L219">
    <cfRule type="expression" dxfId="1069" priority="116" stopIfTrue="1">
      <formula>$S$219</formula>
    </cfRule>
  </conditionalFormatting>
  <conditionalFormatting sqref="E220:F220">
    <cfRule type="expression" dxfId="1068" priority="114" stopIfTrue="1">
      <formula>$P$220</formula>
    </cfRule>
    <cfRule type="expression" priority="115" stopIfTrue="1">
      <formula>$P$220</formula>
    </cfRule>
  </conditionalFormatting>
  <conditionalFormatting sqref="G220:H220">
    <cfRule type="expression" dxfId="1067" priority="113" stopIfTrue="1">
      <formula>$Q$220</formula>
    </cfRule>
  </conditionalFormatting>
  <conditionalFormatting sqref="I220:J220">
    <cfRule type="expression" dxfId="1066" priority="112" stopIfTrue="1">
      <formula>$R$220</formula>
    </cfRule>
  </conditionalFormatting>
  <conditionalFormatting sqref="K220:L220">
    <cfRule type="expression" dxfId="1065" priority="111" stopIfTrue="1">
      <formula>$S$220</formula>
    </cfRule>
  </conditionalFormatting>
  <conditionalFormatting sqref="N219:N221">
    <cfRule type="expression" dxfId="1064" priority="106" stopIfTrue="1">
      <formula>$U$219</formula>
    </cfRule>
  </conditionalFormatting>
  <conditionalFormatting sqref="E222:F222">
    <cfRule type="expression" dxfId="1063" priority="105" stopIfTrue="1">
      <formula>$P$222</formula>
    </cfRule>
  </conditionalFormatting>
  <conditionalFormatting sqref="M222:M223">
    <cfRule type="expression" dxfId="1062" priority="100" stopIfTrue="1">
      <formula>$T$222</formula>
    </cfRule>
  </conditionalFormatting>
  <conditionalFormatting sqref="N222:N223">
    <cfRule type="expression" dxfId="1061" priority="99" stopIfTrue="1">
      <formula>$U$222</formula>
    </cfRule>
  </conditionalFormatting>
  <conditionalFormatting sqref="N224:N225">
    <cfRule type="expression" dxfId="1060" priority="91" stopIfTrue="1">
      <formula>$U$224</formula>
    </cfRule>
  </conditionalFormatting>
  <conditionalFormatting sqref="N226:N227">
    <cfRule type="expression" dxfId="1059" priority="81" stopIfTrue="1">
      <formula>$U$226</formula>
    </cfRule>
  </conditionalFormatting>
  <conditionalFormatting sqref="N228:N229">
    <cfRule type="expression" dxfId="1058" priority="71" stopIfTrue="1">
      <formula>$U$228</formula>
    </cfRule>
  </conditionalFormatting>
  <conditionalFormatting sqref="E232:F232">
    <cfRule type="expression" dxfId="1057" priority="61" stopIfTrue="1">
      <formula>$P$232</formula>
    </cfRule>
  </conditionalFormatting>
  <conditionalFormatting sqref="G232:H232">
    <cfRule type="expression" dxfId="1056" priority="60" stopIfTrue="1">
      <formula>$Q$232</formula>
    </cfRule>
  </conditionalFormatting>
  <conditionalFormatting sqref="M230:M232">
    <cfRule type="expression" dxfId="1055" priority="59" stopIfTrue="1">
      <formula>$T$230</formula>
    </cfRule>
  </conditionalFormatting>
  <conditionalFormatting sqref="N230:N232">
    <cfRule type="expression" dxfId="1054" priority="58" stopIfTrue="1">
      <formula>$U$230</formula>
    </cfRule>
  </conditionalFormatting>
  <conditionalFormatting sqref="C230:D232">
    <cfRule type="expression" dxfId="1053" priority="57" stopIfTrue="1">
      <formula>$V$230</formula>
    </cfRule>
  </conditionalFormatting>
  <conditionalFormatting sqref="N233">
    <cfRule type="expression" dxfId="1052" priority="52" stopIfTrue="1">
      <formula>$U$233</formula>
    </cfRule>
  </conditionalFormatting>
  <conditionalFormatting sqref="N234:N235">
    <cfRule type="expression" dxfId="1051" priority="42" stopIfTrue="1">
      <formula>$U$234</formula>
    </cfRule>
  </conditionalFormatting>
  <conditionalFormatting sqref="N242:N243">
    <cfRule type="expression" dxfId="1050" priority="34" stopIfTrue="1">
      <formula>$U$242</formula>
    </cfRule>
  </conditionalFormatting>
  <conditionalFormatting sqref="N244:N245">
    <cfRule type="expression" dxfId="1049" priority="24" stopIfTrue="1">
      <formula>$U$244</formula>
    </cfRule>
  </conditionalFormatting>
  <conditionalFormatting sqref="N246">
    <cfRule type="expression" dxfId="1048" priority="19" stopIfTrue="1">
      <formula>$U$246</formula>
    </cfRule>
  </conditionalFormatting>
  <conditionalFormatting sqref="E247:F247">
    <cfRule type="expression" dxfId="1047" priority="17" stopIfTrue="1">
      <formula>$P$247</formula>
    </cfRule>
  </conditionalFormatting>
  <conditionalFormatting sqref="G247:H247">
    <cfRule type="expression" dxfId="1046" priority="16" stopIfTrue="1">
      <formula>$Q$247</formula>
    </cfRule>
  </conditionalFormatting>
  <conditionalFormatting sqref="I247:J247">
    <cfRule type="expression" dxfId="1045" priority="15" stopIfTrue="1">
      <formula>$R$247</formula>
    </cfRule>
  </conditionalFormatting>
  <conditionalFormatting sqref="K247:L247">
    <cfRule type="expression" dxfId="1044" priority="14" stopIfTrue="1">
      <formula>$S$247</formula>
    </cfRule>
  </conditionalFormatting>
  <conditionalFormatting sqref="E248:F248">
    <cfRule type="expression" dxfId="1043" priority="13" stopIfTrue="1">
      <formula>$P$248</formula>
    </cfRule>
  </conditionalFormatting>
  <conditionalFormatting sqref="G248:H248">
    <cfRule type="expression" dxfId="1042" priority="12" stopIfTrue="1">
      <formula>$Q$248</formula>
    </cfRule>
  </conditionalFormatting>
  <conditionalFormatting sqref="I248:J248">
    <cfRule type="expression" dxfId="1041" priority="11" stopIfTrue="1">
      <formula>$R$248</formula>
    </cfRule>
  </conditionalFormatting>
  <conditionalFormatting sqref="K248:L248">
    <cfRule type="expression" dxfId="1040" priority="10" stopIfTrue="1">
      <formula>$S$248</formula>
    </cfRule>
  </conditionalFormatting>
  <conditionalFormatting sqref="N247:N249">
    <cfRule type="expression" dxfId="1039" priority="7" stopIfTrue="1">
      <formula>$U$247</formula>
    </cfRule>
  </conditionalFormatting>
  <conditionalFormatting sqref="M74:M75">
    <cfRule type="expression" dxfId="1038" priority="4" stopIfTrue="1">
      <formula>$T$74</formula>
    </cfRule>
  </conditionalFormatting>
  <conditionalFormatting sqref="N74:N75">
    <cfRule type="expression" dxfId="1037" priority="3" stopIfTrue="1">
      <formula>$U$74</formula>
    </cfRule>
  </conditionalFormatting>
  <conditionalFormatting sqref="M193:M195">
    <cfRule type="expression" dxfId="1036" priority="2" stopIfTrue="1">
      <formula>$T$193</formula>
    </cfRule>
  </conditionalFormatting>
  <conditionalFormatting sqref="N193:N195">
    <cfRule type="expression" dxfId="1035" priority="1" stopIfTrue="1">
      <formula>$U$193</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view="pageBreakPreview" zoomScaleNormal="100" zoomScaleSheetLayoutView="100" workbookViewId="0">
      <selection activeCell="L238" sqref="L238:N238"/>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6" s="299" customFormat="1" ht="13.5" x14ac:dyDescent="0.15">
      <c r="B2" s="811" t="s">
        <v>1150</v>
      </c>
      <c r="C2" s="812"/>
      <c r="D2" s="116"/>
      <c r="E2" s="117"/>
      <c r="F2" s="118"/>
      <c r="G2" s="117"/>
      <c r="H2" s="118"/>
      <c r="I2" s="117"/>
      <c r="J2" s="118"/>
      <c r="K2" s="117"/>
      <c r="L2" s="118"/>
      <c r="M2" s="117"/>
      <c r="N2" s="120" t="s">
        <v>754</v>
      </c>
      <c r="P2" s="342"/>
      <c r="Q2" s="342"/>
      <c r="R2" s="342"/>
      <c r="S2" s="342"/>
      <c r="T2" s="342"/>
      <c r="U2" s="342"/>
      <c r="V2" s="342"/>
    </row>
    <row r="3" spans="2:26" s="123" customFormat="1" ht="20.100000000000001" customHeight="1" x14ac:dyDescent="0.15">
      <c r="B3" s="124"/>
      <c r="C3" s="124"/>
      <c r="D3" s="124"/>
      <c r="E3" s="124"/>
      <c r="F3" s="125"/>
      <c r="G3" s="124"/>
      <c r="H3" s="126"/>
      <c r="I3" s="755" t="s">
        <v>3</v>
      </c>
      <c r="J3" s="755"/>
      <c r="K3" s="820"/>
      <c r="L3" s="820"/>
      <c r="M3" s="820"/>
      <c r="N3" s="820"/>
      <c r="P3" s="296"/>
      <c r="Q3" s="296"/>
      <c r="R3" s="296"/>
      <c r="S3" s="296"/>
      <c r="T3" s="296"/>
      <c r="U3" s="296"/>
      <c r="V3" s="296"/>
    </row>
    <row r="4" spans="2:26" s="123" customFormat="1" ht="20.100000000000001" customHeight="1" x14ac:dyDescent="0.15">
      <c r="B4" s="124"/>
      <c r="C4" s="124"/>
      <c r="D4" s="124"/>
      <c r="E4" s="124"/>
      <c r="F4" s="125"/>
      <c r="G4" s="124"/>
      <c r="H4" s="126"/>
      <c r="I4" s="755" t="s">
        <v>4</v>
      </c>
      <c r="J4" s="755"/>
      <c r="K4" s="755"/>
      <c r="L4" s="821"/>
      <c r="M4" s="821"/>
      <c r="N4" s="821"/>
      <c r="P4" s="296"/>
      <c r="Q4" s="296"/>
      <c r="R4" s="296"/>
      <c r="S4" s="296"/>
      <c r="T4" s="296"/>
      <c r="U4" s="296"/>
      <c r="V4" s="296"/>
    </row>
    <row r="5" spans="2:26" s="123" customFormat="1" ht="7.5" customHeight="1" x14ac:dyDescent="0.15">
      <c r="B5" s="124"/>
      <c r="C5" s="124"/>
      <c r="D5" s="124"/>
      <c r="E5" s="124"/>
      <c r="F5" s="125"/>
      <c r="G5" s="124"/>
      <c r="H5" s="126"/>
      <c r="I5" s="127"/>
      <c r="J5" s="127"/>
      <c r="K5" s="127"/>
      <c r="L5" s="128"/>
      <c r="M5" s="128"/>
      <c r="N5" s="128"/>
      <c r="P5" s="296"/>
      <c r="Q5" s="296"/>
      <c r="R5" s="296"/>
      <c r="S5" s="296"/>
      <c r="T5" s="296"/>
      <c r="U5" s="296"/>
      <c r="V5" s="296"/>
    </row>
    <row r="6" spans="2:26" s="139" customFormat="1" ht="30" customHeight="1" x14ac:dyDescent="0.15">
      <c r="B6" s="750" t="s">
        <v>9</v>
      </c>
      <c r="C6" s="747" t="s">
        <v>10</v>
      </c>
      <c r="D6" s="750" t="s">
        <v>11</v>
      </c>
      <c r="E6" s="727" t="s">
        <v>12</v>
      </c>
      <c r="F6" s="728"/>
      <c r="G6" s="728"/>
      <c r="H6" s="728"/>
      <c r="I6" s="728"/>
      <c r="J6" s="728"/>
      <c r="K6" s="728"/>
      <c r="L6" s="728"/>
      <c r="M6" s="748" t="s">
        <v>13</v>
      </c>
      <c r="N6" s="750" t="s">
        <v>14</v>
      </c>
      <c r="P6" s="343"/>
      <c r="Q6" s="343"/>
      <c r="R6" s="343"/>
      <c r="S6" s="343"/>
      <c r="T6" s="343"/>
      <c r="U6" s="343"/>
      <c r="V6" s="343"/>
    </row>
    <row r="7" spans="2:26" s="139" customFormat="1" ht="30" customHeight="1" x14ac:dyDescent="0.15">
      <c r="B7" s="751"/>
      <c r="C7" s="747"/>
      <c r="D7" s="750"/>
      <c r="E7" s="752" t="s">
        <v>15</v>
      </c>
      <c r="F7" s="753"/>
      <c r="G7" s="753"/>
      <c r="H7" s="753"/>
      <c r="I7" s="753"/>
      <c r="J7" s="753"/>
      <c r="K7" s="753"/>
      <c r="L7" s="753"/>
      <c r="M7" s="749"/>
      <c r="N7" s="751"/>
      <c r="P7" s="343"/>
      <c r="Q7" s="343"/>
      <c r="R7" s="343"/>
      <c r="S7" s="343"/>
      <c r="T7" s="343"/>
      <c r="U7" s="343"/>
      <c r="V7" s="343"/>
    </row>
    <row r="8" spans="2:26" ht="30" customHeight="1" x14ac:dyDescent="0.15">
      <c r="B8" s="723" t="s">
        <v>755</v>
      </c>
      <c r="C8" s="732" t="s">
        <v>756</v>
      </c>
      <c r="D8" s="826" t="s">
        <v>757</v>
      </c>
      <c r="E8" s="151"/>
      <c r="F8" s="300" t="s">
        <v>758</v>
      </c>
      <c r="G8" s="189"/>
      <c r="H8" s="300" t="s">
        <v>759</v>
      </c>
      <c r="I8" s="189"/>
      <c r="J8" s="300" t="s">
        <v>760</v>
      </c>
      <c r="K8" s="189"/>
      <c r="L8" s="300" t="s">
        <v>761</v>
      </c>
      <c r="M8" s="756"/>
      <c r="N8" s="741"/>
      <c r="P8" s="298" t="b">
        <v>0</v>
      </c>
      <c r="Q8" s="298" t="b">
        <v>0</v>
      </c>
      <c r="R8" s="298" t="b">
        <v>0</v>
      </c>
      <c r="S8" s="298" t="b">
        <v>0</v>
      </c>
      <c r="T8" s="298" t="b">
        <v>0</v>
      </c>
      <c r="U8" s="298" t="b">
        <f>IF(OR(N8="〇",N8="○"),TRUE,FALSE)</f>
        <v>0</v>
      </c>
      <c r="V8" s="298" t="b">
        <f>OR(P8,Q8,R8,S8,T8,U8,P9,Q9,R9,S9,T9)</f>
        <v>0</v>
      </c>
    </row>
    <row r="9" spans="2:26" ht="30" customHeight="1" x14ac:dyDescent="0.15">
      <c r="B9" s="824"/>
      <c r="C9" s="733"/>
      <c r="D9" s="827"/>
      <c r="E9" s="221"/>
      <c r="F9" s="192" t="s">
        <v>203</v>
      </c>
      <c r="G9" s="190"/>
      <c r="H9" s="301" t="s">
        <v>762</v>
      </c>
      <c r="I9" s="190"/>
      <c r="J9" s="222"/>
      <c r="K9" s="190"/>
      <c r="L9" s="192"/>
      <c r="M9" s="757"/>
      <c r="N9" s="754"/>
      <c r="P9" s="298" t="b">
        <v>0</v>
      </c>
      <c r="Q9" s="298" t="b">
        <v>0</v>
      </c>
    </row>
    <row r="10" spans="2:26" ht="30" customHeight="1" x14ac:dyDescent="0.15">
      <c r="B10" s="824"/>
      <c r="C10" s="732" t="s">
        <v>763</v>
      </c>
      <c r="D10" s="817" t="s">
        <v>764</v>
      </c>
      <c r="E10" s="151"/>
      <c r="F10" s="300" t="s">
        <v>765</v>
      </c>
      <c r="G10" s="189"/>
      <c r="H10" s="300" t="s">
        <v>766</v>
      </c>
      <c r="I10" s="189"/>
      <c r="J10" s="300" t="s">
        <v>767</v>
      </c>
      <c r="K10" s="189"/>
      <c r="L10" s="300" t="s">
        <v>768</v>
      </c>
      <c r="M10" s="756"/>
      <c r="N10" s="741"/>
      <c r="P10" s="298" t="b">
        <v>0</v>
      </c>
      <c r="Q10" s="298" t="b">
        <v>0</v>
      </c>
      <c r="R10" s="298" t="b">
        <v>0</v>
      </c>
      <c r="S10" s="298" t="b">
        <v>0</v>
      </c>
      <c r="T10" s="298" t="b">
        <v>0</v>
      </c>
      <c r="U10" s="298" t="b">
        <f>IF(OR(N10="〇",N10="○"),TRUE,FALSE)</f>
        <v>0</v>
      </c>
      <c r="V10" s="298" t="b">
        <f>OR(P10,Q10,R10,S10,T10,U10,P11,Q11,R11,S11,T11)</f>
        <v>0</v>
      </c>
    </row>
    <row r="11" spans="2:26" ht="30" customHeight="1" x14ac:dyDescent="0.15">
      <c r="B11" s="824"/>
      <c r="C11" s="733"/>
      <c r="D11" s="819"/>
      <c r="E11" s="221"/>
      <c r="F11" s="301" t="s">
        <v>769</v>
      </c>
      <c r="G11" s="190"/>
      <c r="H11" s="301" t="s">
        <v>770</v>
      </c>
      <c r="I11" s="271"/>
      <c r="J11" s="222"/>
      <c r="K11" s="302"/>
      <c r="L11" s="301"/>
      <c r="M11" s="757"/>
      <c r="N11" s="754"/>
      <c r="P11" s="298" t="b">
        <v>0</v>
      </c>
      <c r="Q11" s="298" t="b">
        <v>0</v>
      </c>
    </row>
    <row r="12" spans="2:26" ht="30" customHeight="1" x14ac:dyDescent="0.15">
      <c r="B12" s="824"/>
      <c r="C12" s="207" t="s">
        <v>771</v>
      </c>
      <c r="D12" s="303" t="s">
        <v>772</v>
      </c>
      <c r="E12" s="208"/>
      <c r="F12" s="304" t="s">
        <v>773</v>
      </c>
      <c r="G12" s="177"/>
      <c r="H12" s="304" t="s">
        <v>774</v>
      </c>
      <c r="I12" s="177"/>
      <c r="J12" s="178"/>
      <c r="K12" s="177"/>
      <c r="L12" s="209"/>
      <c r="M12" s="282"/>
      <c r="N12" s="114"/>
      <c r="P12" s="298" t="b">
        <v>0</v>
      </c>
      <c r="Q12" s="298" t="b">
        <v>0</v>
      </c>
      <c r="T12" s="298" t="b">
        <v>0</v>
      </c>
      <c r="U12" s="298" t="b">
        <f>IF(OR(N12="〇",N12="○"),TRUE,FALSE)</f>
        <v>0</v>
      </c>
      <c r="V12" s="298" t="b">
        <f>OR(P12,Q12,R12,S12,T12,U12)</f>
        <v>0</v>
      </c>
    </row>
    <row r="13" spans="2:26" ht="30" customHeight="1" x14ac:dyDescent="0.15">
      <c r="B13" s="824"/>
      <c r="C13" s="207" t="s">
        <v>775</v>
      </c>
      <c r="D13" s="303" t="s">
        <v>776</v>
      </c>
      <c r="E13" s="208"/>
      <c r="F13" s="304" t="s">
        <v>777</v>
      </c>
      <c r="G13" s="177"/>
      <c r="H13" s="305" t="s">
        <v>778</v>
      </c>
      <c r="I13" s="306"/>
      <c r="J13" s="307"/>
      <c r="K13" s="177"/>
      <c r="L13" s="209"/>
      <c r="M13" s="282"/>
      <c r="N13" s="114"/>
      <c r="P13" s="298" t="b">
        <v>0</v>
      </c>
      <c r="Q13" s="298" t="b">
        <v>0</v>
      </c>
      <c r="T13" s="298" t="b">
        <v>0</v>
      </c>
      <c r="U13" s="298" t="b">
        <f>IF(OR(N13="〇",N13="○"),TRUE,FALSE)</f>
        <v>0</v>
      </c>
      <c r="V13" s="298" t="b">
        <f>OR(P13,Q13,R13,S13,T13,U13)</f>
        <v>0</v>
      </c>
      <c r="Z13" s="298"/>
    </row>
    <row r="14" spans="2:26" ht="30" customHeight="1" x14ac:dyDescent="0.15">
      <c r="B14" s="824"/>
      <c r="C14" s="732" t="s">
        <v>779</v>
      </c>
      <c r="D14" s="826" t="s">
        <v>780</v>
      </c>
      <c r="E14" s="151"/>
      <c r="F14" s="300" t="s">
        <v>781</v>
      </c>
      <c r="G14" s="189"/>
      <c r="H14" s="300" t="s">
        <v>782</v>
      </c>
      <c r="I14" s="189"/>
      <c r="J14" s="300" t="s">
        <v>783</v>
      </c>
      <c r="K14" s="189"/>
      <c r="L14" s="300" t="s">
        <v>784</v>
      </c>
      <c r="M14" s="756"/>
      <c r="N14" s="741"/>
      <c r="P14" s="298" t="b">
        <v>0</v>
      </c>
      <c r="Q14" s="298" t="b">
        <v>0</v>
      </c>
      <c r="R14" s="298" t="b">
        <v>0</v>
      </c>
      <c r="S14" s="298" t="b">
        <v>0</v>
      </c>
      <c r="T14" s="298" t="b">
        <v>0</v>
      </c>
      <c r="U14" s="298" t="b">
        <f>IF(OR(N14="〇",N14="○"),TRUE,FALSE)</f>
        <v>0</v>
      </c>
      <c r="V14" s="298" t="b">
        <f>OR(P14,Q14,R14,S14,T14,U14,P15,Q15,R15,S15,T15,P16,Q16,R16,S16,T16)</f>
        <v>0</v>
      </c>
    </row>
    <row r="15" spans="2:26" ht="30" customHeight="1" x14ac:dyDescent="0.15">
      <c r="B15" s="824"/>
      <c r="C15" s="744"/>
      <c r="D15" s="828"/>
      <c r="E15" s="141"/>
      <c r="F15" s="308" t="s">
        <v>785</v>
      </c>
      <c r="G15" s="143"/>
      <c r="H15" s="308" t="s">
        <v>786</v>
      </c>
      <c r="I15" s="143"/>
      <c r="J15" s="308" t="s">
        <v>787</v>
      </c>
      <c r="K15" s="143"/>
      <c r="L15" s="308" t="s">
        <v>788</v>
      </c>
      <c r="M15" s="761"/>
      <c r="N15" s="742"/>
      <c r="P15" s="298" t="b">
        <v>0</v>
      </c>
      <c r="Q15" s="298" t="b">
        <v>0</v>
      </c>
      <c r="R15" s="298" t="b">
        <v>0</v>
      </c>
      <c r="S15" s="298" t="b">
        <v>0</v>
      </c>
    </row>
    <row r="16" spans="2:26" ht="30" customHeight="1" x14ac:dyDescent="0.15">
      <c r="B16" s="824"/>
      <c r="C16" s="733"/>
      <c r="D16" s="827"/>
      <c r="E16" s="221"/>
      <c r="F16" s="301" t="s">
        <v>789</v>
      </c>
      <c r="G16" s="190"/>
      <c r="H16" s="301" t="s">
        <v>790</v>
      </c>
      <c r="I16" s="190"/>
      <c r="J16" s="301" t="s">
        <v>791</v>
      </c>
      <c r="K16" s="190"/>
      <c r="L16" s="301" t="s">
        <v>792</v>
      </c>
      <c r="M16" s="757"/>
      <c r="N16" s="754"/>
      <c r="P16" s="298" t="b">
        <v>0</v>
      </c>
      <c r="Q16" s="298" t="b">
        <v>0</v>
      </c>
      <c r="R16" s="298" t="b">
        <v>0</v>
      </c>
      <c r="S16" s="298" t="b">
        <v>0</v>
      </c>
    </row>
    <row r="17" spans="2:22" ht="30" customHeight="1" x14ac:dyDescent="0.15">
      <c r="B17" s="825"/>
      <c r="C17" s="207" t="s">
        <v>793</v>
      </c>
      <c r="D17" s="303" t="s">
        <v>794</v>
      </c>
      <c r="E17" s="208"/>
      <c r="F17" s="304" t="s">
        <v>795</v>
      </c>
      <c r="G17" s="177"/>
      <c r="H17" s="304" t="s">
        <v>796</v>
      </c>
      <c r="I17" s="306"/>
      <c r="J17" s="307"/>
      <c r="K17" s="177"/>
      <c r="L17" s="209"/>
      <c r="M17" s="282"/>
      <c r="N17" s="114"/>
      <c r="P17" s="298" t="b">
        <v>0</v>
      </c>
      <c r="Q17" s="298" t="b">
        <v>0</v>
      </c>
      <c r="T17" s="298" t="b">
        <v>0</v>
      </c>
      <c r="U17" s="298" t="b">
        <f>IF(OR(N17="〇",N17="○"),TRUE,FALSE)</f>
        <v>0</v>
      </c>
      <c r="V17" s="298" t="b">
        <f>OR(P17,Q17,R17,S17,T17,U17)</f>
        <v>0</v>
      </c>
    </row>
    <row r="18" spans="2:22" ht="30" customHeight="1" x14ac:dyDescent="0.15">
      <c r="B18" s="723" t="s">
        <v>797</v>
      </c>
      <c r="C18" s="732" t="s">
        <v>798</v>
      </c>
      <c r="D18" s="826" t="s">
        <v>797</v>
      </c>
      <c r="E18" s="151"/>
      <c r="F18" s="300" t="s">
        <v>799</v>
      </c>
      <c r="G18" s="189"/>
      <c r="H18" s="300" t="s">
        <v>800</v>
      </c>
      <c r="I18" s="189"/>
      <c r="J18" s="300" t="s">
        <v>801</v>
      </c>
      <c r="K18" s="189"/>
      <c r="L18" s="300" t="s">
        <v>802</v>
      </c>
      <c r="M18" s="756"/>
      <c r="N18" s="741"/>
      <c r="P18" s="298" t="b">
        <v>0</v>
      </c>
      <c r="Q18" s="298" t="b">
        <v>0</v>
      </c>
      <c r="R18" s="298" t="b">
        <v>0</v>
      </c>
      <c r="S18" s="298" t="b">
        <v>0</v>
      </c>
      <c r="T18" s="298" t="b">
        <v>0</v>
      </c>
      <c r="U18" s="298" t="b">
        <f>IF(OR(N18="〇",N18="○"),TRUE,FALSE)</f>
        <v>0</v>
      </c>
      <c r="V18" s="298" t="b">
        <f>OR(P18,Q18,R18,S18,T18,U18,P19,Q19,R19,S19,T19)</f>
        <v>0</v>
      </c>
    </row>
    <row r="19" spans="2:22" ht="30" customHeight="1" x14ac:dyDescent="0.15">
      <c r="B19" s="746"/>
      <c r="C19" s="733"/>
      <c r="D19" s="827"/>
      <c r="E19" s="221"/>
      <c r="F19" s="309" t="s">
        <v>803</v>
      </c>
      <c r="G19" s="190"/>
      <c r="H19" s="301" t="s">
        <v>804</v>
      </c>
      <c r="I19" s="190"/>
      <c r="J19" s="301" t="s">
        <v>805</v>
      </c>
      <c r="K19" s="190"/>
      <c r="L19" s="309" t="s">
        <v>806</v>
      </c>
      <c r="M19" s="757"/>
      <c r="N19" s="754"/>
      <c r="P19" s="298" t="b">
        <v>0</v>
      </c>
      <c r="Q19" s="298" t="b">
        <v>0</v>
      </c>
      <c r="R19" s="298" t="b">
        <v>0</v>
      </c>
      <c r="S19" s="298" t="b">
        <v>0</v>
      </c>
    </row>
    <row r="20" spans="2:22" ht="30" customHeight="1" x14ac:dyDescent="0.15">
      <c r="B20" s="723" t="s">
        <v>807</v>
      </c>
      <c r="C20" s="207" t="s">
        <v>808</v>
      </c>
      <c r="D20" s="310" t="s">
        <v>809</v>
      </c>
      <c r="E20" s="208"/>
      <c r="F20" s="304" t="s">
        <v>777</v>
      </c>
      <c r="G20" s="177"/>
      <c r="H20" s="305" t="s">
        <v>778</v>
      </c>
      <c r="I20" s="177"/>
      <c r="J20" s="304" t="s">
        <v>810</v>
      </c>
      <c r="K20" s="177"/>
      <c r="L20" s="304" t="s">
        <v>811</v>
      </c>
      <c r="M20" s="282"/>
      <c r="N20" s="114"/>
      <c r="P20" s="298" t="b">
        <v>0</v>
      </c>
      <c r="Q20" s="298" t="b">
        <v>0</v>
      </c>
      <c r="R20" s="298" t="b">
        <v>0</v>
      </c>
      <c r="S20" s="298" t="b">
        <v>0</v>
      </c>
      <c r="T20" s="298" t="b">
        <v>0</v>
      </c>
      <c r="U20" s="298" t="b">
        <f>IF(OR(N20="〇",N20="○"),TRUE,FALSE)</f>
        <v>0</v>
      </c>
      <c r="V20" s="298" t="b">
        <f>OR(P20,Q20,R20,S20,T20,U20)</f>
        <v>0</v>
      </c>
    </row>
    <row r="21" spans="2:22" ht="30" customHeight="1" x14ac:dyDescent="0.15">
      <c r="B21" s="745"/>
      <c r="C21" s="207" t="s">
        <v>812</v>
      </c>
      <c r="D21" s="278" t="s">
        <v>813</v>
      </c>
      <c r="E21" s="208"/>
      <c r="F21" s="304" t="s">
        <v>768</v>
      </c>
      <c r="G21" s="177"/>
      <c r="H21" s="304" t="s">
        <v>814</v>
      </c>
      <c r="I21" s="306"/>
      <c r="J21" s="307"/>
      <c r="K21" s="177"/>
      <c r="L21" s="257"/>
      <c r="M21" s="282"/>
      <c r="N21" s="114"/>
      <c r="P21" s="298" t="b">
        <v>0</v>
      </c>
      <c r="Q21" s="298" t="b">
        <v>0</v>
      </c>
      <c r="T21" s="298" t="b">
        <v>0</v>
      </c>
      <c r="U21" s="298" t="b">
        <f>IF(OR(N21="〇",N21="○"),TRUE,FALSE)</f>
        <v>0</v>
      </c>
      <c r="V21" s="298" t="b">
        <f>OR(P21,Q21,R21,S21,T21,U21)</f>
        <v>0</v>
      </c>
    </row>
    <row r="22" spans="2:22" ht="30" customHeight="1" x14ac:dyDescent="0.15">
      <c r="B22" s="745"/>
      <c r="C22" s="207" t="s">
        <v>815</v>
      </c>
      <c r="D22" s="278" t="s">
        <v>816</v>
      </c>
      <c r="E22" s="208"/>
      <c r="F22" s="304" t="s">
        <v>765</v>
      </c>
      <c r="G22" s="177"/>
      <c r="H22" s="304" t="s">
        <v>817</v>
      </c>
      <c r="I22" s="177"/>
      <c r="J22" s="281" t="s">
        <v>818</v>
      </c>
      <c r="K22" s="311"/>
      <c r="L22" s="312"/>
      <c r="M22" s="282"/>
      <c r="N22" s="114"/>
      <c r="P22" s="298" t="b">
        <v>0</v>
      </c>
      <c r="Q22" s="298" t="b">
        <v>0</v>
      </c>
      <c r="R22" s="298" t="b">
        <v>0</v>
      </c>
      <c r="T22" s="298" t="b">
        <v>0</v>
      </c>
      <c r="U22" s="298" t="b">
        <f>IF(OR(N22="〇",N22="○"),TRUE,FALSE)</f>
        <v>0</v>
      </c>
      <c r="V22" s="298" t="b">
        <f>OR(P22,Q22,R22,S22,T22,U22)</f>
        <v>0</v>
      </c>
    </row>
    <row r="23" spans="2:22" ht="30" customHeight="1" x14ac:dyDescent="0.15">
      <c r="B23" s="745"/>
      <c r="C23" s="732" t="s">
        <v>819</v>
      </c>
      <c r="D23" s="729" t="s">
        <v>820</v>
      </c>
      <c r="E23" s="151"/>
      <c r="F23" s="300" t="s">
        <v>821</v>
      </c>
      <c r="G23" s="189"/>
      <c r="H23" s="300" t="s">
        <v>822</v>
      </c>
      <c r="I23" s="189"/>
      <c r="J23" s="300" t="s">
        <v>823</v>
      </c>
      <c r="K23" s="189"/>
      <c r="L23" s="274" t="s">
        <v>824</v>
      </c>
      <c r="M23" s="756"/>
      <c r="N23" s="741"/>
      <c r="P23" s="298" t="b">
        <v>0</v>
      </c>
      <c r="Q23" s="298" t="b">
        <v>0</v>
      </c>
      <c r="R23" s="298" t="b">
        <v>0</v>
      </c>
      <c r="S23" s="298" t="b">
        <v>0</v>
      </c>
      <c r="T23" s="298" t="b">
        <v>0</v>
      </c>
      <c r="U23" s="298" t="b">
        <f>IF(OR(N23="〇",N23="○"),TRUE,FALSE)</f>
        <v>0</v>
      </c>
      <c r="V23" s="298" t="b">
        <f>OR(P23,Q23,R23,S23,T23,U23,P24,Q24,R24,S24,T24,P25,Q25,R25,S25,T25)</f>
        <v>0</v>
      </c>
    </row>
    <row r="24" spans="2:22" ht="30" customHeight="1" x14ac:dyDescent="0.15">
      <c r="B24" s="745"/>
      <c r="C24" s="744"/>
      <c r="D24" s="730"/>
      <c r="E24" s="141"/>
      <c r="F24" s="313" t="s">
        <v>825</v>
      </c>
      <c r="G24" s="143"/>
      <c r="H24" s="308" t="s">
        <v>826</v>
      </c>
      <c r="I24" s="143"/>
      <c r="J24" s="314" t="s">
        <v>827</v>
      </c>
      <c r="K24" s="143"/>
      <c r="L24" s="308" t="s">
        <v>687</v>
      </c>
      <c r="M24" s="761"/>
      <c r="N24" s="742"/>
      <c r="P24" s="298" t="b">
        <v>0</v>
      </c>
      <c r="Q24" s="298" t="b">
        <v>0</v>
      </c>
      <c r="R24" s="298" t="b">
        <v>0</v>
      </c>
      <c r="S24" s="298" t="b">
        <v>0</v>
      </c>
    </row>
    <row r="25" spans="2:22" ht="30" customHeight="1" x14ac:dyDescent="0.15">
      <c r="B25" s="745"/>
      <c r="C25" s="733"/>
      <c r="D25" s="743"/>
      <c r="E25" s="221"/>
      <c r="F25" s="301" t="s">
        <v>828</v>
      </c>
      <c r="G25" s="190"/>
      <c r="H25" s="309" t="s">
        <v>829</v>
      </c>
      <c r="I25" s="271"/>
      <c r="J25" s="222"/>
      <c r="K25" s="302"/>
      <c r="L25" s="301"/>
      <c r="M25" s="757"/>
      <c r="N25" s="754"/>
      <c r="P25" s="298" t="b">
        <v>0</v>
      </c>
      <c r="Q25" s="298" t="b">
        <v>0</v>
      </c>
    </row>
    <row r="26" spans="2:22" ht="30" customHeight="1" x14ac:dyDescent="0.15">
      <c r="B26" s="745"/>
      <c r="C26" s="732" t="s">
        <v>830</v>
      </c>
      <c r="D26" s="729" t="s">
        <v>831</v>
      </c>
      <c r="E26" s="151"/>
      <c r="F26" s="300" t="s">
        <v>832</v>
      </c>
      <c r="G26" s="189"/>
      <c r="H26" s="300" t="s">
        <v>833</v>
      </c>
      <c r="I26" s="189"/>
      <c r="J26" s="300" t="s">
        <v>274</v>
      </c>
      <c r="K26" s="189"/>
      <c r="L26" s="300" t="s">
        <v>834</v>
      </c>
      <c r="M26" s="756"/>
      <c r="N26" s="741"/>
      <c r="P26" s="298" t="b">
        <v>0</v>
      </c>
      <c r="Q26" s="298" t="b">
        <v>0</v>
      </c>
      <c r="R26" s="298" t="b">
        <v>0</v>
      </c>
      <c r="S26" s="298" t="b">
        <v>0</v>
      </c>
      <c r="T26" s="298" t="b">
        <v>0</v>
      </c>
      <c r="U26" s="298" t="b">
        <f>IF(OR(N26="〇",N26="○"),TRUE,FALSE)</f>
        <v>0</v>
      </c>
      <c r="V26" s="298" t="b">
        <f>OR(P26,Q26,R26,S26,T26,U26,P27,Q27,R27,S27,T27)</f>
        <v>0</v>
      </c>
    </row>
    <row r="27" spans="2:22" ht="30" customHeight="1" x14ac:dyDescent="0.15">
      <c r="B27" s="745"/>
      <c r="C27" s="733"/>
      <c r="D27" s="743"/>
      <c r="E27" s="221"/>
      <c r="F27" s="301" t="s">
        <v>835</v>
      </c>
      <c r="G27" s="190"/>
      <c r="H27" s="250" t="s">
        <v>836</v>
      </c>
      <c r="I27" s="190"/>
      <c r="J27" s="301" t="s">
        <v>837</v>
      </c>
      <c r="K27" s="190"/>
      <c r="L27" s="309" t="s">
        <v>838</v>
      </c>
      <c r="M27" s="757"/>
      <c r="N27" s="754"/>
      <c r="P27" s="298" t="b">
        <v>0</v>
      </c>
      <c r="Q27" s="298" t="b">
        <v>0</v>
      </c>
      <c r="R27" s="298" t="b">
        <v>0</v>
      </c>
      <c r="S27" s="298" t="b">
        <v>0</v>
      </c>
    </row>
    <row r="28" spans="2:22" ht="30" customHeight="1" x14ac:dyDescent="0.15">
      <c r="B28" s="745"/>
      <c r="C28" s="732" t="s">
        <v>839</v>
      </c>
      <c r="D28" s="729" t="s">
        <v>840</v>
      </c>
      <c r="E28" s="151"/>
      <c r="F28" s="300" t="s">
        <v>841</v>
      </c>
      <c r="G28" s="189"/>
      <c r="H28" s="300" t="s">
        <v>842</v>
      </c>
      <c r="I28" s="189"/>
      <c r="J28" s="315" t="s">
        <v>843</v>
      </c>
      <c r="K28" s="189"/>
      <c r="L28" s="300" t="s">
        <v>844</v>
      </c>
      <c r="M28" s="758"/>
      <c r="N28" s="741"/>
      <c r="P28" s="298" t="b">
        <v>0</v>
      </c>
      <c r="Q28" s="298" t="b">
        <v>0</v>
      </c>
      <c r="R28" s="298" t="b">
        <v>0</v>
      </c>
      <c r="S28" s="298" t="b">
        <v>0</v>
      </c>
      <c r="T28" s="298" t="b">
        <v>0</v>
      </c>
      <c r="U28" s="298" t="b">
        <f>IF(OR(N28="〇",N28="○"),TRUE,FALSE)</f>
        <v>0</v>
      </c>
      <c r="V28" s="298" t="b">
        <f>OR(P28,Q28,R28,S28,T28,U28,P29,Q29,R29,S29,T29)</f>
        <v>0</v>
      </c>
    </row>
    <row r="29" spans="2:22" ht="30" customHeight="1" x14ac:dyDescent="0.15">
      <c r="B29" s="745"/>
      <c r="C29" s="733"/>
      <c r="D29" s="743"/>
      <c r="E29" s="221"/>
      <c r="F29" s="301" t="s">
        <v>845</v>
      </c>
      <c r="G29" s="255"/>
      <c r="H29" s="255"/>
      <c r="I29" s="302"/>
      <c r="J29" s="316"/>
      <c r="K29" s="302"/>
      <c r="L29" s="301"/>
      <c r="M29" s="760"/>
      <c r="N29" s="754"/>
      <c r="P29" s="298" t="b">
        <v>0</v>
      </c>
    </row>
    <row r="30" spans="2:22" ht="30" customHeight="1" x14ac:dyDescent="0.15">
      <c r="B30" s="745"/>
      <c r="C30" s="732" t="s">
        <v>846</v>
      </c>
      <c r="D30" s="826" t="s">
        <v>847</v>
      </c>
      <c r="E30" s="151"/>
      <c r="F30" s="300" t="s">
        <v>848</v>
      </c>
      <c r="G30" s="189"/>
      <c r="H30" s="300" t="s">
        <v>849</v>
      </c>
      <c r="I30" s="189"/>
      <c r="J30" s="274" t="s">
        <v>850</v>
      </c>
      <c r="K30" s="189"/>
      <c r="L30" s="300" t="s">
        <v>851</v>
      </c>
      <c r="M30" s="756"/>
      <c r="N30" s="741"/>
      <c r="P30" s="298" t="b">
        <v>0</v>
      </c>
      <c r="Q30" s="298" t="b">
        <v>0</v>
      </c>
      <c r="R30" s="298" t="b">
        <v>0</v>
      </c>
      <c r="S30" s="298" t="b">
        <v>0</v>
      </c>
      <c r="T30" s="298" t="b">
        <v>0</v>
      </c>
      <c r="U30" s="298" t="b">
        <f>IF(OR(N30="〇",N30="○"),TRUE,FALSE)</f>
        <v>0</v>
      </c>
      <c r="V30" s="298" t="b">
        <f>OR(P30,Q30,R30,S30,T30,U30,P31,Q31,R31,S31,T31)</f>
        <v>0</v>
      </c>
    </row>
    <row r="31" spans="2:22" ht="30" customHeight="1" x14ac:dyDescent="0.15">
      <c r="B31" s="746"/>
      <c r="C31" s="733"/>
      <c r="D31" s="827"/>
      <c r="E31" s="221"/>
      <c r="F31" s="301" t="s">
        <v>852</v>
      </c>
      <c r="G31" s="190"/>
      <c r="H31" s="309" t="s">
        <v>853</v>
      </c>
      <c r="I31" s="271"/>
      <c r="J31" s="222"/>
      <c r="K31" s="302"/>
      <c r="L31" s="301"/>
      <c r="M31" s="757"/>
      <c r="N31" s="754"/>
      <c r="P31" s="298" t="b">
        <v>0</v>
      </c>
      <c r="Q31" s="298" t="b">
        <v>0</v>
      </c>
    </row>
    <row r="32" spans="2:22" ht="7.5" customHeight="1" x14ac:dyDescent="0.15">
      <c r="B32" s="289"/>
      <c r="C32" s="261"/>
      <c r="D32" s="150"/>
      <c r="E32" s="169"/>
      <c r="F32" s="317"/>
      <c r="G32" s="169"/>
      <c r="H32" s="317"/>
      <c r="K32" s="318"/>
      <c r="L32" s="317"/>
      <c r="M32" s="292"/>
      <c r="N32" s="292"/>
    </row>
    <row r="33" spans="2:22" ht="7.5" customHeight="1" x14ac:dyDescent="0.15">
      <c r="B33" s="289"/>
      <c r="C33" s="261"/>
      <c r="D33" s="150"/>
      <c r="E33" s="169"/>
      <c r="F33" s="317"/>
      <c r="G33" s="169"/>
      <c r="H33" s="317"/>
      <c r="K33" s="318"/>
      <c r="L33" s="317"/>
      <c r="M33" s="292"/>
      <c r="N33" s="292"/>
    </row>
    <row r="34" spans="2:22" ht="7.5" customHeight="1" x14ac:dyDescent="0.15">
      <c r="B34" s="289"/>
      <c r="C34" s="261"/>
      <c r="D34" s="150"/>
      <c r="E34" s="169"/>
      <c r="F34" s="317"/>
      <c r="G34" s="169"/>
      <c r="H34" s="317"/>
      <c r="K34" s="318"/>
      <c r="L34" s="317"/>
      <c r="M34" s="292"/>
      <c r="N34" s="292"/>
    </row>
    <row r="35" spans="2:22" ht="7.5" customHeight="1" x14ac:dyDescent="0.15">
      <c r="B35" s="289"/>
      <c r="C35" s="261"/>
      <c r="D35" s="150"/>
      <c r="E35" s="169"/>
      <c r="F35" s="317"/>
      <c r="G35" s="169"/>
      <c r="H35" s="317"/>
      <c r="K35" s="318"/>
      <c r="L35" s="317"/>
      <c r="M35" s="292"/>
      <c r="N35" s="292"/>
    </row>
    <row r="36" spans="2:22" ht="7.5" customHeight="1" x14ac:dyDescent="0.15">
      <c r="B36" s="289"/>
      <c r="C36" s="261"/>
      <c r="D36" s="150"/>
      <c r="E36" s="169"/>
      <c r="F36" s="317"/>
      <c r="G36" s="169"/>
      <c r="H36" s="317"/>
      <c r="K36" s="318"/>
      <c r="L36" s="317"/>
      <c r="M36" s="292"/>
      <c r="N36" s="292"/>
    </row>
    <row r="37" spans="2:22" ht="7.5" customHeight="1" x14ac:dyDescent="0.15">
      <c r="B37" s="289"/>
      <c r="C37" s="261"/>
      <c r="D37" s="150"/>
      <c r="E37" s="169"/>
      <c r="F37" s="317"/>
      <c r="G37" s="169"/>
      <c r="H37" s="317"/>
      <c r="K37" s="318"/>
      <c r="L37" s="317"/>
      <c r="M37" s="292"/>
      <c r="N37" s="292"/>
    </row>
    <row r="38" spans="2:22" ht="7.5" customHeight="1" x14ac:dyDescent="0.15">
      <c r="B38" s="289"/>
      <c r="C38" s="261"/>
      <c r="D38" s="150"/>
      <c r="E38" s="169"/>
      <c r="F38" s="317"/>
      <c r="G38" s="169"/>
      <c r="H38" s="317"/>
      <c r="K38" s="318"/>
      <c r="L38" s="317"/>
      <c r="M38" s="292"/>
      <c r="N38" s="292"/>
    </row>
    <row r="39" spans="2:22" ht="7.5" customHeight="1" x14ac:dyDescent="0.15">
      <c r="B39" s="289"/>
      <c r="C39" s="261"/>
      <c r="D39" s="150"/>
      <c r="E39" s="169"/>
      <c r="F39" s="317"/>
      <c r="G39" s="169"/>
      <c r="H39" s="317"/>
      <c r="K39" s="318"/>
      <c r="L39" s="317"/>
      <c r="M39" s="292"/>
      <c r="N39" s="292"/>
    </row>
    <row r="40" spans="2:22" s="299" customFormat="1" ht="13.5" x14ac:dyDescent="0.15">
      <c r="B40" s="188" t="s">
        <v>0</v>
      </c>
      <c r="C40" s="121"/>
      <c r="D40" s="121"/>
      <c r="E40" s="117"/>
      <c r="F40" s="118"/>
      <c r="G40" s="117"/>
      <c r="H40" s="118"/>
      <c r="I40" s="117"/>
      <c r="J40" s="118"/>
      <c r="K40" s="117"/>
      <c r="L40" s="118"/>
      <c r="M40" s="117"/>
      <c r="N40" s="120" t="s">
        <v>754</v>
      </c>
      <c r="P40" s="342"/>
      <c r="Q40" s="342"/>
      <c r="R40" s="342"/>
      <c r="S40" s="342"/>
      <c r="T40" s="342"/>
      <c r="U40" s="342"/>
      <c r="V40" s="342"/>
    </row>
    <row r="41" spans="2:22" s="123" customFormat="1" ht="20.100000000000001" customHeight="1" x14ac:dyDescent="0.15">
      <c r="B41" s="124"/>
      <c r="C41" s="124"/>
      <c r="D41" s="124"/>
      <c r="E41" s="124"/>
      <c r="F41" s="125"/>
      <c r="G41" s="124"/>
      <c r="H41" s="126"/>
      <c r="I41" s="755" t="s">
        <v>3</v>
      </c>
      <c r="J41" s="755"/>
      <c r="K41" s="820"/>
      <c r="L41" s="820"/>
      <c r="M41" s="820"/>
      <c r="N41" s="820"/>
      <c r="P41" s="296"/>
      <c r="Q41" s="296"/>
      <c r="R41" s="296"/>
      <c r="S41" s="296"/>
      <c r="T41" s="296"/>
      <c r="U41" s="296"/>
      <c r="V41" s="296"/>
    </row>
    <row r="42" spans="2:22" s="123" customFormat="1" ht="20.100000000000001" customHeight="1" x14ac:dyDescent="0.15">
      <c r="B42" s="124"/>
      <c r="C42" s="124"/>
      <c r="D42" s="124"/>
      <c r="E42" s="124"/>
      <c r="F42" s="125"/>
      <c r="G42" s="124"/>
      <c r="H42" s="126"/>
      <c r="I42" s="755" t="s">
        <v>4</v>
      </c>
      <c r="J42" s="755"/>
      <c r="K42" s="755"/>
      <c r="L42" s="821"/>
      <c r="M42" s="821"/>
      <c r="N42" s="821"/>
      <c r="P42" s="296"/>
      <c r="Q42" s="296"/>
      <c r="R42" s="296"/>
      <c r="S42" s="296"/>
      <c r="T42" s="296"/>
      <c r="U42" s="296"/>
      <c r="V42" s="296"/>
    </row>
    <row r="43" spans="2:22" s="123" customFormat="1" ht="7.5" customHeight="1" x14ac:dyDescent="0.15">
      <c r="B43" s="124"/>
      <c r="C43" s="124"/>
      <c r="D43" s="124"/>
      <c r="E43" s="124"/>
      <c r="F43" s="125"/>
      <c r="G43" s="124"/>
      <c r="H43" s="126"/>
      <c r="I43" s="127"/>
      <c r="J43" s="127"/>
      <c r="K43" s="127"/>
      <c r="L43" s="128"/>
      <c r="M43" s="128"/>
      <c r="N43" s="128"/>
      <c r="P43" s="296"/>
      <c r="Q43" s="296"/>
      <c r="R43" s="296"/>
      <c r="S43" s="296"/>
      <c r="T43" s="296"/>
      <c r="U43" s="296"/>
      <c r="V43" s="296"/>
    </row>
    <row r="44" spans="2:22" s="139" customFormat="1" ht="30" customHeight="1" x14ac:dyDescent="0.15">
      <c r="B44" s="750" t="s">
        <v>9</v>
      </c>
      <c r="C44" s="747" t="s">
        <v>10</v>
      </c>
      <c r="D44" s="750" t="s">
        <v>11</v>
      </c>
      <c r="E44" s="727" t="s">
        <v>12</v>
      </c>
      <c r="F44" s="728"/>
      <c r="G44" s="728"/>
      <c r="H44" s="728"/>
      <c r="I44" s="728"/>
      <c r="J44" s="728"/>
      <c r="K44" s="728"/>
      <c r="L44" s="728"/>
      <c r="M44" s="748" t="s">
        <v>13</v>
      </c>
      <c r="N44" s="750" t="s">
        <v>14</v>
      </c>
      <c r="P44" s="343"/>
      <c r="Q44" s="343"/>
      <c r="R44" s="343"/>
      <c r="S44" s="343"/>
      <c r="T44" s="343"/>
      <c r="U44" s="343"/>
      <c r="V44" s="343"/>
    </row>
    <row r="45" spans="2:22" s="139" customFormat="1" ht="30" customHeight="1" x14ac:dyDescent="0.15">
      <c r="B45" s="751"/>
      <c r="C45" s="747"/>
      <c r="D45" s="750"/>
      <c r="E45" s="752" t="s">
        <v>15</v>
      </c>
      <c r="F45" s="753"/>
      <c r="G45" s="753"/>
      <c r="H45" s="753"/>
      <c r="I45" s="753"/>
      <c r="J45" s="753"/>
      <c r="K45" s="753"/>
      <c r="L45" s="753"/>
      <c r="M45" s="749"/>
      <c r="N45" s="751"/>
      <c r="P45" s="343"/>
      <c r="Q45" s="343"/>
      <c r="R45" s="343"/>
      <c r="S45" s="343"/>
      <c r="T45" s="343"/>
      <c r="U45" s="343"/>
      <c r="V45" s="343"/>
    </row>
    <row r="46" spans="2:22" ht="30" customHeight="1" x14ac:dyDescent="0.15">
      <c r="B46" s="723" t="s">
        <v>854</v>
      </c>
      <c r="C46" s="732" t="s">
        <v>855</v>
      </c>
      <c r="D46" s="817" t="s">
        <v>856</v>
      </c>
      <c r="E46" s="151"/>
      <c r="F46" s="300" t="s">
        <v>857</v>
      </c>
      <c r="G46" s="189"/>
      <c r="H46" s="300" t="s">
        <v>858</v>
      </c>
      <c r="I46" s="189"/>
      <c r="J46" s="319" t="s">
        <v>859</v>
      </c>
      <c r="K46" s="189"/>
      <c r="L46" s="300" t="s">
        <v>860</v>
      </c>
      <c r="M46" s="756"/>
      <c r="N46" s="741"/>
      <c r="P46" s="298" t="b">
        <v>0</v>
      </c>
      <c r="Q46" s="298" t="b">
        <v>0</v>
      </c>
      <c r="R46" s="298" t="b">
        <v>0</v>
      </c>
      <c r="S46" s="298" t="b">
        <v>0</v>
      </c>
      <c r="T46" s="298" t="b">
        <v>0</v>
      </c>
      <c r="U46" s="298" t="b">
        <f>IF(OR(N46="〇",N46="○"),TRUE,FALSE)</f>
        <v>0</v>
      </c>
      <c r="V46" s="298" t="b">
        <f>OR(P46,Q46,R46,S46,T46,U46,P47,Q47,R47,S47,P48,Q48,R48,S48,P49,Q49,R49,S49,P50,Q50,R50,S50,P51,Q51,R51,S51,P52,Q52,R52,S52,P53)</f>
        <v>0</v>
      </c>
    </row>
    <row r="47" spans="2:22" ht="30" customHeight="1" x14ac:dyDescent="0.15">
      <c r="B47" s="745"/>
      <c r="C47" s="744"/>
      <c r="D47" s="818"/>
      <c r="E47" s="141"/>
      <c r="F47" s="308" t="s">
        <v>861</v>
      </c>
      <c r="G47" s="143"/>
      <c r="H47" s="308" t="s">
        <v>862</v>
      </c>
      <c r="I47" s="251"/>
      <c r="J47" s="308" t="s">
        <v>863</v>
      </c>
      <c r="K47" s="143"/>
      <c r="L47" s="308" t="s">
        <v>864</v>
      </c>
      <c r="M47" s="761"/>
      <c r="N47" s="742"/>
      <c r="P47" s="298" t="b">
        <v>0</v>
      </c>
      <c r="Q47" s="298" t="b">
        <v>0</v>
      </c>
      <c r="R47" s="298" t="b">
        <v>0</v>
      </c>
      <c r="S47" s="298" t="b">
        <v>0</v>
      </c>
    </row>
    <row r="48" spans="2:22" ht="30" customHeight="1" x14ac:dyDescent="0.15">
      <c r="B48" s="745"/>
      <c r="C48" s="744"/>
      <c r="D48" s="818"/>
      <c r="E48" s="141"/>
      <c r="F48" s="308" t="s">
        <v>865</v>
      </c>
      <c r="G48" s="143"/>
      <c r="H48" s="308" t="s">
        <v>866</v>
      </c>
      <c r="I48" s="143"/>
      <c r="J48" s="308" t="s">
        <v>867</v>
      </c>
      <c r="K48" s="143"/>
      <c r="L48" s="308" t="s">
        <v>868</v>
      </c>
      <c r="M48" s="761"/>
      <c r="N48" s="742"/>
      <c r="P48" s="298" t="b">
        <v>0</v>
      </c>
      <c r="Q48" s="298" t="b">
        <v>0</v>
      </c>
      <c r="R48" s="298" t="b">
        <v>0</v>
      </c>
      <c r="S48" s="298" t="b">
        <v>0</v>
      </c>
    </row>
    <row r="49" spans="2:22" ht="30" customHeight="1" x14ac:dyDescent="0.15">
      <c r="B49" s="745"/>
      <c r="C49" s="744"/>
      <c r="D49" s="818"/>
      <c r="E49" s="141"/>
      <c r="F49" s="308" t="s">
        <v>869</v>
      </c>
      <c r="G49" s="143"/>
      <c r="H49" s="252" t="s">
        <v>870</v>
      </c>
      <c r="I49" s="143"/>
      <c r="J49" s="308" t="s">
        <v>871</v>
      </c>
      <c r="K49" s="143"/>
      <c r="L49" s="308" t="s">
        <v>872</v>
      </c>
      <c r="M49" s="761"/>
      <c r="N49" s="742"/>
      <c r="P49" s="298" t="b">
        <v>0</v>
      </c>
      <c r="Q49" s="298" t="b">
        <v>0</v>
      </c>
      <c r="R49" s="298" t="b">
        <v>0</v>
      </c>
      <c r="S49" s="298" t="b">
        <v>0</v>
      </c>
    </row>
    <row r="50" spans="2:22" ht="30" customHeight="1" x14ac:dyDescent="0.15">
      <c r="B50" s="745"/>
      <c r="C50" s="744"/>
      <c r="D50" s="818"/>
      <c r="E50" s="141"/>
      <c r="F50" s="308" t="s">
        <v>873</v>
      </c>
      <c r="G50" s="143"/>
      <c r="H50" s="314" t="s">
        <v>874</v>
      </c>
      <c r="I50" s="143"/>
      <c r="J50" s="308" t="s">
        <v>784</v>
      </c>
      <c r="K50" s="143"/>
      <c r="L50" s="308" t="s">
        <v>875</v>
      </c>
      <c r="M50" s="761"/>
      <c r="N50" s="742"/>
      <c r="P50" s="298" t="b">
        <v>0</v>
      </c>
      <c r="Q50" s="298" t="b">
        <v>0</v>
      </c>
      <c r="R50" s="298" t="b">
        <v>0</v>
      </c>
      <c r="S50" s="298" t="b">
        <v>0</v>
      </c>
    </row>
    <row r="51" spans="2:22" ht="30" customHeight="1" x14ac:dyDescent="0.15">
      <c r="B51" s="745"/>
      <c r="C51" s="744"/>
      <c r="D51" s="818"/>
      <c r="E51" s="141"/>
      <c r="F51" s="313" t="s">
        <v>876</v>
      </c>
      <c r="G51" s="143"/>
      <c r="H51" s="308" t="s">
        <v>877</v>
      </c>
      <c r="I51" s="143"/>
      <c r="J51" s="308" t="s">
        <v>878</v>
      </c>
      <c r="K51" s="143"/>
      <c r="L51" s="308" t="s">
        <v>879</v>
      </c>
      <c r="M51" s="761"/>
      <c r="N51" s="742"/>
      <c r="P51" s="298" t="b">
        <v>0</v>
      </c>
      <c r="Q51" s="298" t="b">
        <v>0</v>
      </c>
      <c r="R51" s="298" t="b">
        <v>0</v>
      </c>
      <c r="S51" s="298" t="b">
        <v>0</v>
      </c>
    </row>
    <row r="52" spans="2:22" ht="30" customHeight="1" x14ac:dyDescent="0.15">
      <c r="B52" s="745"/>
      <c r="C52" s="744"/>
      <c r="D52" s="818"/>
      <c r="E52" s="141"/>
      <c r="F52" s="314" t="s">
        <v>880</v>
      </c>
      <c r="G52" s="143"/>
      <c r="H52" s="314" t="s">
        <v>881</v>
      </c>
      <c r="I52" s="143"/>
      <c r="J52" s="308" t="s">
        <v>882</v>
      </c>
      <c r="K52" s="143"/>
      <c r="L52" s="308" t="s">
        <v>883</v>
      </c>
      <c r="M52" s="761"/>
      <c r="N52" s="742"/>
      <c r="P52" s="298" t="b">
        <v>0</v>
      </c>
      <c r="Q52" s="298" t="b">
        <v>0</v>
      </c>
      <c r="R52" s="298" t="b">
        <v>0</v>
      </c>
      <c r="S52" s="298" t="b">
        <v>0</v>
      </c>
    </row>
    <row r="53" spans="2:22" ht="30" customHeight="1" x14ac:dyDescent="0.15">
      <c r="B53" s="746"/>
      <c r="C53" s="733"/>
      <c r="D53" s="819"/>
      <c r="E53" s="221"/>
      <c r="F53" s="301" t="s">
        <v>884</v>
      </c>
      <c r="G53" s="302"/>
      <c r="H53" s="316"/>
      <c r="I53" s="190"/>
      <c r="J53" s="222"/>
      <c r="K53" s="190"/>
      <c r="L53" s="250"/>
      <c r="M53" s="757"/>
      <c r="N53" s="754"/>
      <c r="P53" s="298" t="b">
        <v>0</v>
      </c>
    </row>
    <row r="54" spans="2:22" ht="30" customHeight="1" x14ac:dyDescent="0.15">
      <c r="B54" s="723" t="s">
        <v>885</v>
      </c>
      <c r="C54" s="732" t="s">
        <v>886</v>
      </c>
      <c r="D54" s="834" t="s">
        <v>887</v>
      </c>
      <c r="E54" s="151"/>
      <c r="F54" s="300" t="s">
        <v>888</v>
      </c>
      <c r="G54" s="189"/>
      <c r="H54" s="300" t="s">
        <v>889</v>
      </c>
      <c r="I54" s="189"/>
      <c r="J54" s="300" t="s">
        <v>890</v>
      </c>
      <c r="K54" s="189"/>
      <c r="L54" s="300" t="s">
        <v>891</v>
      </c>
      <c r="M54" s="822"/>
      <c r="N54" s="736"/>
      <c r="P54" s="298" t="b">
        <v>0</v>
      </c>
      <c r="Q54" s="298" t="b">
        <v>0</v>
      </c>
      <c r="R54" s="298" t="b">
        <v>0</v>
      </c>
      <c r="S54" s="298" t="b">
        <v>0</v>
      </c>
      <c r="T54" s="298" t="b">
        <v>0</v>
      </c>
      <c r="U54" s="298" t="b">
        <f>IF(OR(N54="〇",N54="○"),TRUE,FALSE)</f>
        <v>0</v>
      </c>
      <c r="V54" s="298" t="b">
        <f>OR(P54,Q54,R54,S54,T54,U54,P55,Q55,R55,S55,T55)</f>
        <v>0</v>
      </c>
    </row>
    <row r="55" spans="2:22" ht="30" customHeight="1" x14ac:dyDescent="0.15">
      <c r="B55" s="745"/>
      <c r="C55" s="733"/>
      <c r="D55" s="835"/>
      <c r="E55" s="221"/>
      <c r="F55" s="301" t="s">
        <v>892</v>
      </c>
      <c r="G55" s="190"/>
      <c r="H55" s="301" t="s">
        <v>893</v>
      </c>
      <c r="I55" s="190"/>
      <c r="J55" s="301" t="s">
        <v>894</v>
      </c>
      <c r="K55" s="190"/>
      <c r="L55" s="301" t="s">
        <v>895</v>
      </c>
      <c r="M55" s="823"/>
      <c r="N55" s="737"/>
      <c r="P55" s="298" t="b">
        <v>0</v>
      </c>
      <c r="Q55" s="298" t="b">
        <v>0</v>
      </c>
      <c r="R55" s="298" t="b">
        <v>0</v>
      </c>
      <c r="S55" s="298" t="b">
        <v>0</v>
      </c>
    </row>
    <row r="56" spans="2:22" ht="30" customHeight="1" x14ac:dyDescent="0.15">
      <c r="B56" s="745"/>
      <c r="C56" s="732" t="s">
        <v>896</v>
      </c>
      <c r="D56" s="817" t="s">
        <v>897</v>
      </c>
      <c r="E56" s="151"/>
      <c r="F56" s="300" t="s">
        <v>898</v>
      </c>
      <c r="G56" s="189"/>
      <c r="H56" s="300" t="s">
        <v>899</v>
      </c>
      <c r="I56" s="189"/>
      <c r="J56" s="300" t="s">
        <v>900</v>
      </c>
      <c r="K56" s="189"/>
      <c r="L56" s="315" t="s">
        <v>901</v>
      </c>
      <c r="M56" s="822"/>
      <c r="N56" s="736"/>
      <c r="P56" s="298" t="b">
        <v>0</v>
      </c>
      <c r="Q56" s="298" t="b">
        <v>0</v>
      </c>
      <c r="R56" s="298" t="b">
        <v>0</v>
      </c>
      <c r="S56" s="298" t="b">
        <v>0</v>
      </c>
      <c r="T56" s="298" t="b">
        <v>0</v>
      </c>
      <c r="U56" s="298" t="b">
        <f>IF(OR(N56="〇",N56="○"),TRUE,FALSE)</f>
        <v>0</v>
      </c>
      <c r="V56" s="298" t="b">
        <f>OR(P56,Q56,R56,S56,T56,U56,P57,Q57,R57,S57,T57)</f>
        <v>0</v>
      </c>
    </row>
    <row r="57" spans="2:22" ht="30" customHeight="1" x14ac:dyDescent="0.15">
      <c r="B57" s="745"/>
      <c r="C57" s="733"/>
      <c r="D57" s="819"/>
      <c r="E57" s="221"/>
      <c r="F57" s="301" t="s">
        <v>902</v>
      </c>
      <c r="G57" s="190"/>
      <c r="H57" s="301" t="s">
        <v>903</v>
      </c>
      <c r="I57" s="190"/>
      <c r="J57" s="309" t="s">
        <v>904</v>
      </c>
      <c r="K57" s="302"/>
      <c r="L57" s="301"/>
      <c r="M57" s="823"/>
      <c r="N57" s="737"/>
      <c r="P57" s="298" t="b">
        <v>0</v>
      </c>
      <c r="Q57" s="298" t="b">
        <v>0</v>
      </c>
      <c r="R57" s="298" t="b">
        <v>0</v>
      </c>
    </row>
    <row r="58" spans="2:22" ht="30" customHeight="1" x14ac:dyDescent="0.15">
      <c r="B58" s="745"/>
      <c r="C58" s="732" t="s">
        <v>905</v>
      </c>
      <c r="D58" s="729" t="s">
        <v>906</v>
      </c>
      <c r="E58" s="151"/>
      <c r="F58" s="300" t="s">
        <v>907</v>
      </c>
      <c r="G58" s="189"/>
      <c r="H58" s="300" t="s">
        <v>908</v>
      </c>
      <c r="I58" s="189"/>
      <c r="J58" s="300" t="s">
        <v>909</v>
      </c>
      <c r="K58" s="189"/>
      <c r="L58" s="300" t="s">
        <v>910</v>
      </c>
      <c r="M58" s="822"/>
      <c r="N58" s="736"/>
      <c r="P58" s="298" t="b">
        <v>0</v>
      </c>
      <c r="Q58" s="298" t="b">
        <v>0</v>
      </c>
      <c r="R58" s="298" t="b">
        <v>0</v>
      </c>
      <c r="S58" s="298" t="b">
        <v>0</v>
      </c>
      <c r="T58" s="298" t="b">
        <v>0</v>
      </c>
      <c r="U58" s="298" t="b">
        <f>IF(OR(N58="〇",N58="○"),TRUE,FALSE)</f>
        <v>0</v>
      </c>
      <c r="V58" s="298" t="b">
        <f>OR(P58,Q58,R58,S58,T58,U58,P59,Q59,R59,S59,T59)</f>
        <v>0</v>
      </c>
    </row>
    <row r="59" spans="2:22" ht="30" customHeight="1" x14ac:dyDescent="0.15">
      <c r="B59" s="745"/>
      <c r="C59" s="733"/>
      <c r="D59" s="743"/>
      <c r="E59" s="221"/>
      <c r="F59" s="301" t="s">
        <v>911</v>
      </c>
      <c r="G59" s="190"/>
      <c r="H59" s="301" t="s">
        <v>912</v>
      </c>
      <c r="I59" s="190"/>
      <c r="J59" s="301" t="s">
        <v>913</v>
      </c>
      <c r="K59" s="190"/>
      <c r="L59" s="301" t="s">
        <v>914</v>
      </c>
      <c r="M59" s="823"/>
      <c r="N59" s="737"/>
      <c r="P59" s="298" t="b">
        <v>0</v>
      </c>
      <c r="Q59" s="298" t="b">
        <v>0</v>
      </c>
      <c r="R59" s="298" t="b">
        <v>0</v>
      </c>
      <c r="S59" s="298" t="b">
        <v>0</v>
      </c>
    </row>
    <row r="60" spans="2:22" ht="30" customHeight="1" x14ac:dyDescent="0.15">
      <c r="B60" s="745"/>
      <c r="C60" s="207" t="s">
        <v>915</v>
      </c>
      <c r="D60" s="278" t="s">
        <v>916</v>
      </c>
      <c r="E60" s="208"/>
      <c r="F60" s="304" t="s">
        <v>917</v>
      </c>
      <c r="G60" s="177"/>
      <c r="H60" s="304" t="s">
        <v>918</v>
      </c>
      <c r="I60" s="177"/>
      <c r="J60" s="257" t="s">
        <v>919</v>
      </c>
      <c r="K60" s="306"/>
      <c r="L60" s="304"/>
      <c r="M60" s="282"/>
      <c r="N60" s="115"/>
      <c r="P60" s="298" t="b">
        <v>0</v>
      </c>
      <c r="Q60" s="298" t="b">
        <v>0</v>
      </c>
      <c r="R60" s="298" t="b">
        <v>0</v>
      </c>
      <c r="T60" s="298" t="b">
        <v>0</v>
      </c>
      <c r="U60" s="298" t="b">
        <f>IF(OR(N60="〇",N60="○"),TRUE,FALSE)</f>
        <v>0</v>
      </c>
      <c r="V60" s="298" t="b">
        <f>OR(P60,Q60,R60,S60,T60,U60)</f>
        <v>0</v>
      </c>
    </row>
    <row r="61" spans="2:22" ht="30" customHeight="1" x14ac:dyDescent="0.15">
      <c r="B61" s="745"/>
      <c r="C61" s="207" t="s">
        <v>920</v>
      </c>
      <c r="D61" s="303" t="s">
        <v>921</v>
      </c>
      <c r="E61" s="208"/>
      <c r="F61" s="304" t="s">
        <v>922</v>
      </c>
      <c r="G61" s="177"/>
      <c r="H61" s="304" t="s">
        <v>923</v>
      </c>
      <c r="I61" s="177"/>
      <c r="J61" s="320" t="s">
        <v>924</v>
      </c>
      <c r="K61" s="179"/>
      <c r="L61" s="305" t="s">
        <v>925</v>
      </c>
      <c r="M61" s="321"/>
      <c r="N61" s="115"/>
      <c r="P61" s="298" t="b">
        <v>0</v>
      </c>
      <c r="Q61" s="298" t="b">
        <v>0</v>
      </c>
      <c r="R61" s="298" t="b">
        <v>0</v>
      </c>
      <c r="S61" s="298" t="b">
        <v>0</v>
      </c>
      <c r="T61" s="298" t="b">
        <v>0</v>
      </c>
      <c r="U61" s="298" t="b">
        <f>IF(OR(N61="〇",N61="○"),TRUE,FALSE)</f>
        <v>0</v>
      </c>
      <c r="V61" s="298" t="b">
        <f>OR(P61,Q61,R61,S61,T61,U61)</f>
        <v>0</v>
      </c>
    </row>
    <row r="62" spans="2:22" ht="30" customHeight="1" x14ac:dyDescent="0.15">
      <c r="B62" s="745"/>
      <c r="C62" s="207" t="s">
        <v>926</v>
      </c>
      <c r="D62" s="226" t="s">
        <v>927</v>
      </c>
      <c r="E62" s="208"/>
      <c r="F62" s="304" t="s">
        <v>928</v>
      </c>
      <c r="G62" s="306"/>
      <c r="H62" s="307"/>
      <c r="I62" s="177"/>
      <c r="J62" s="182"/>
      <c r="K62" s="177"/>
      <c r="L62" s="257"/>
      <c r="M62" s="282"/>
      <c r="N62" s="115"/>
      <c r="P62" s="298" t="b">
        <v>0</v>
      </c>
      <c r="T62" s="298" t="b">
        <v>0</v>
      </c>
      <c r="U62" s="298" t="b">
        <f>IF(OR(N62="〇",N62="○"),TRUE,FALSE)</f>
        <v>0</v>
      </c>
      <c r="V62" s="298" t="b">
        <f>OR(P62,Q62,R62,S62,T62,U62)</f>
        <v>0</v>
      </c>
    </row>
    <row r="63" spans="2:22" ht="30" customHeight="1" x14ac:dyDescent="0.15">
      <c r="B63" s="745"/>
      <c r="C63" s="732" t="s">
        <v>929</v>
      </c>
      <c r="D63" s="834" t="s">
        <v>930</v>
      </c>
      <c r="E63" s="151"/>
      <c r="F63" s="300" t="s">
        <v>931</v>
      </c>
      <c r="G63" s="189"/>
      <c r="H63" s="300" t="s">
        <v>932</v>
      </c>
      <c r="I63" s="189"/>
      <c r="J63" s="300" t="s">
        <v>933</v>
      </c>
      <c r="K63" s="189"/>
      <c r="L63" s="300" t="s">
        <v>934</v>
      </c>
      <c r="M63" s="822"/>
      <c r="N63" s="736"/>
      <c r="P63" s="298" t="b">
        <v>0</v>
      </c>
      <c r="Q63" s="298" t="b">
        <v>0</v>
      </c>
      <c r="R63" s="298" t="b">
        <v>0</v>
      </c>
      <c r="S63" s="298" t="b">
        <v>0</v>
      </c>
      <c r="T63" s="298" t="b">
        <v>0</v>
      </c>
      <c r="U63" s="298" t="b">
        <f>IF(OR(N63="〇",N63="○"),TRUE,FALSE)</f>
        <v>0</v>
      </c>
      <c r="V63" s="298" t="b">
        <f>OR(P63,Q63,R63,S63,T63,U63,P64,Q64,R64,S64,T64)</f>
        <v>0</v>
      </c>
    </row>
    <row r="64" spans="2:22" ht="30" customHeight="1" x14ac:dyDescent="0.15">
      <c r="B64" s="745"/>
      <c r="C64" s="733"/>
      <c r="D64" s="835"/>
      <c r="E64" s="322"/>
      <c r="F64" s="323" t="s">
        <v>935</v>
      </c>
      <c r="G64" s="167"/>
      <c r="H64" s="324" t="s">
        <v>936</v>
      </c>
      <c r="I64" s="167"/>
      <c r="J64" s="324" t="s">
        <v>937</v>
      </c>
      <c r="K64" s="167"/>
      <c r="L64" s="323" t="s">
        <v>938</v>
      </c>
      <c r="M64" s="823"/>
      <c r="N64" s="737"/>
      <c r="P64" s="298" t="b">
        <v>0</v>
      </c>
      <c r="Q64" s="298" t="b">
        <v>0</v>
      </c>
      <c r="R64" s="298" t="b">
        <v>0</v>
      </c>
      <c r="S64" s="298" t="b">
        <v>0</v>
      </c>
    </row>
    <row r="65" spans="2:22" ht="30" customHeight="1" x14ac:dyDescent="0.15">
      <c r="B65" s="832"/>
      <c r="C65" s="732" t="s">
        <v>939</v>
      </c>
      <c r="D65" s="826" t="s">
        <v>940</v>
      </c>
      <c r="E65" s="151"/>
      <c r="F65" s="300" t="s">
        <v>941</v>
      </c>
      <c r="G65" s="189"/>
      <c r="H65" s="300" t="s">
        <v>942</v>
      </c>
      <c r="I65" s="189"/>
      <c r="J65" s="300" t="s">
        <v>943</v>
      </c>
      <c r="K65" s="189"/>
      <c r="L65" s="300" t="s">
        <v>944</v>
      </c>
      <c r="M65" s="822"/>
      <c r="N65" s="736"/>
      <c r="P65" s="298" t="b">
        <v>0</v>
      </c>
      <c r="Q65" s="298" t="b">
        <v>0</v>
      </c>
      <c r="R65" s="298" t="b">
        <v>0</v>
      </c>
      <c r="S65" s="298" t="b">
        <v>0</v>
      </c>
      <c r="T65" s="298" t="b">
        <v>0</v>
      </c>
      <c r="U65" s="298" t="b">
        <f>IF(OR(N65="〇",N65="○"),TRUE,FALSE)</f>
        <v>0</v>
      </c>
      <c r="V65" s="298" t="b">
        <f>OR(P65,Q65,R65,S65,T65,U65,P66,Q66,R66,S66,T66)</f>
        <v>0</v>
      </c>
    </row>
    <row r="66" spans="2:22" ht="30" customHeight="1" x14ac:dyDescent="0.15">
      <c r="B66" s="832"/>
      <c r="C66" s="733"/>
      <c r="D66" s="827"/>
      <c r="E66" s="221"/>
      <c r="F66" s="301" t="s">
        <v>945</v>
      </c>
      <c r="G66" s="190"/>
      <c r="H66" s="301" t="s">
        <v>946</v>
      </c>
      <c r="I66" s="190"/>
      <c r="J66" s="301" t="s">
        <v>947</v>
      </c>
      <c r="K66" s="271"/>
      <c r="L66" s="250"/>
      <c r="M66" s="823"/>
      <c r="N66" s="737"/>
      <c r="P66" s="298" t="b">
        <v>0</v>
      </c>
      <c r="Q66" s="298" t="b">
        <v>0</v>
      </c>
      <c r="R66" s="298" t="b">
        <v>0</v>
      </c>
    </row>
    <row r="67" spans="2:22" ht="30" customHeight="1" x14ac:dyDescent="0.15">
      <c r="B67" s="832"/>
      <c r="C67" s="207" t="s">
        <v>948</v>
      </c>
      <c r="D67" s="303" t="s">
        <v>949</v>
      </c>
      <c r="E67" s="208"/>
      <c r="F67" s="304" t="s">
        <v>950</v>
      </c>
      <c r="G67" s="306"/>
      <c r="H67" s="307"/>
      <c r="I67" s="177"/>
      <c r="J67" s="178"/>
      <c r="K67" s="177"/>
      <c r="L67" s="209"/>
      <c r="M67" s="282"/>
      <c r="N67" s="115"/>
      <c r="P67" s="298" t="b">
        <v>0</v>
      </c>
      <c r="T67" s="298" t="b">
        <v>0</v>
      </c>
      <c r="U67" s="298" t="b">
        <f>IF(OR(N67="〇",N67="○"),TRUE,FALSE)</f>
        <v>0</v>
      </c>
      <c r="V67" s="298" t="b">
        <f>OR(P67,Q67,R67,S67,T67,U67)</f>
        <v>0</v>
      </c>
    </row>
    <row r="68" spans="2:22" ht="30" customHeight="1" x14ac:dyDescent="0.15">
      <c r="B68" s="832"/>
      <c r="C68" s="732" t="s">
        <v>951</v>
      </c>
      <c r="D68" s="826" t="s">
        <v>952</v>
      </c>
      <c r="E68" s="151"/>
      <c r="F68" s="300" t="s">
        <v>953</v>
      </c>
      <c r="G68" s="189"/>
      <c r="H68" s="300" t="s">
        <v>954</v>
      </c>
      <c r="I68" s="189"/>
      <c r="J68" s="300" t="s">
        <v>955</v>
      </c>
      <c r="K68" s="189"/>
      <c r="L68" s="315" t="s">
        <v>956</v>
      </c>
      <c r="M68" s="822"/>
      <c r="N68" s="736"/>
      <c r="P68" s="298" t="b">
        <v>0</v>
      </c>
      <c r="Q68" s="298" t="b">
        <v>0</v>
      </c>
      <c r="R68" s="298" t="b">
        <v>0</v>
      </c>
      <c r="S68" s="298" t="b">
        <v>0</v>
      </c>
      <c r="T68" s="298" t="b">
        <v>0</v>
      </c>
      <c r="U68" s="298" t="b">
        <f>IF(OR(N68="〇",N68="○"),TRUE,FALSE)</f>
        <v>0</v>
      </c>
      <c r="V68" s="298" t="b">
        <f>OR(P68,Q68,R68,S68,T68,U68,P69,Q69,R69,S69,T69)</f>
        <v>0</v>
      </c>
    </row>
    <row r="69" spans="2:22" ht="30" customHeight="1" x14ac:dyDescent="0.15">
      <c r="B69" s="833"/>
      <c r="C69" s="733"/>
      <c r="D69" s="827"/>
      <c r="E69" s="221"/>
      <c r="F69" s="309" t="s">
        <v>957</v>
      </c>
      <c r="G69" s="302"/>
      <c r="H69" s="316"/>
      <c r="I69" s="255"/>
      <c r="J69" s="255"/>
      <c r="K69" s="302"/>
      <c r="L69" s="301"/>
      <c r="M69" s="823"/>
      <c r="N69" s="737"/>
      <c r="P69" s="298" t="b">
        <v>0</v>
      </c>
    </row>
    <row r="70" spans="2:22" ht="7.5" customHeight="1" x14ac:dyDescent="0.15">
      <c r="B70" s="289"/>
      <c r="C70" s="261"/>
      <c r="D70" s="150"/>
      <c r="E70" s="169"/>
      <c r="F70" s="317"/>
      <c r="G70" s="318"/>
      <c r="H70" s="317"/>
      <c r="I70" s="140"/>
      <c r="J70" s="140"/>
      <c r="K70" s="318"/>
      <c r="L70" s="317"/>
      <c r="M70" s="325"/>
      <c r="N70" s="325"/>
    </row>
    <row r="71" spans="2:22" ht="7.5" customHeight="1" x14ac:dyDescent="0.15">
      <c r="B71" s="289"/>
      <c r="C71" s="261"/>
      <c r="D71" s="150"/>
      <c r="E71" s="169"/>
      <c r="F71" s="317"/>
      <c r="G71" s="318"/>
      <c r="H71" s="317"/>
      <c r="I71" s="140"/>
      <c r="J71" s="140"/>
      <c r="K71" s="318"/>
      <c r="L71" s="317"/>
      <c r="M71" s="325"/>
      <c r="N71" s="325"/>
    </row>
    <row r="72" spans="2:22" ht="7.5" customHeight="1" x14ac:dyDescent="0.15">
      <c r="B72" s="289"/>
      <c r="C72" s="261"/>
      <c r="D72" s="150"/>
      <c r="E72" s="169"/>
      <c r="F72" s="317"/>
      <c r="G72" s="318"/>
      <c r="H72" s="317"/>
      <c r="I72" s="140"/>
      <c r="J72" s="140"/>
      <c r="K72" s="318"/>
      <c r="L72" s="317"/>
      <c r="M72" s="325"/>
      <c r="N72" s="325"/>
    </row>
    <row r="73" spans="2:22" ht="7.5" customHeight="1" x14ac:dyDescent="0.15">
      <c r="B73" s="289"/>
      <c r="C73" s="261"/>
      <c r="D73" s="150"/>
      <c r="E73" s="169"/>
      <c r="F73" s="317"/>
      <c r="G73" s="318"/>
      <c r="H73" s="317"/>
      <c r="I73" s="140"/>
      <c r="J73" s="140"/>
      <c r="K73" s="318"/>
      <c r="L73" s="317"/>
      <c r="M73" s="325"/>
      <c r="N73" s="325"/>
    </row>
    <row r="74" spans="2:22" ht="7.5" customHeight="1" x14ac:dyDescent="0.15">
      <c r="B74" s="289"/>
      <c r="C74" s="261"/>
      <c r="D74" s="150"/>
      <c r="E74" s="169"/>
      <c r="F74" s="317"/>
      <c r="G74" s="318"/>
      <c r="H74" s="317"/>
      <c r="I74" s="140"/>
      <c r="J74" s="140"/>
      <c r="K74" s="318"/>
      <c r="L74" s="317"/>
      <c r="M74" s="325"/>
      <c r="N74" s="325"/>
    </row>
    <row r="75" spans="2:22" ht="7.5" customHeight="1" x14ac:dyDescent="0.15">
      <c r="B75" s="289"/>
      <c r="C75" s="261"/>
      <c r="D75" s="150"/>
      <c r="E75" s="169"/>
      <c r="F75" s="317"/>
      <c r="G75" s="318"/>
      <c r="H75" s="317"/>
      <c r="I75" s="140"/>
      <c r="J75" s="140"/>
      <c r="K75" s="318"/>
      <c r="L75" s="317"/>
      <c r="M75" s="325"/>
      <c r="N75" s="325"/>
    </row>
    <row r="76" spans="2:22" ht="7.5" customHeight="1" x14ac:dyDescent="0.15">
      <c r="B76" s="289"/>
      <c r="C76" s="261"/>
      <c r="D76" s="150"/>
      <c r="E76" s="169"/>
      <c r="F76" s="317"/>
      <c r="G76" s="318"/>
      <c r="H76" s="317"/>
      <c r="I76" s="140"/>
      <c r="J76" s="140"/>
      <c r="K76" s="318"/>
      <c r="L76" s="317"/>
      <c r="M76" s="325"/>
      <c r="N76" s="325"/>
    </row>
    <row r="77" spans="2:22" ht="7.5" customHeight="1" x14ac:dyDescent="0.15">
      <c r="B77" s="289"/>
      <c r="C77" s="261"/>
      <c r="D77" s="150"/>
      <c r="E77" s="169"/>
      <c r="F77" s="317"/>
      <c r="G77" s="318"/>
      <c r="H77" s="317"/>
      <c r="I77" s="140"/>
      <c r="J77" s="140"/>
      <c r="K77" s="318"/>
      <c r="L77" s="317"/>
      <c r="M77" s="325"/>
      <c r="N77" s="325"/>
    </row>
    <row r="78" spans="2:22" s="299" customFormat="1" ht="13.5" x14ac:dyDescent="0.15">
      <c r="B78" s="188" t="s">
        <v>0</v>
      </c>
      <c r="C78" s="121"/>
      <c r="D78" s="121"/>
      <c r="E78" s="117"/>
      <c r="F78" s="118"/>
      <c r="G78" s="117"/>
      <c r="H78" s="118"/>
      <c r="I78" s="117"/>
      <c r="J78" s="118"/>
      <c r="K78" s="117"/>
      <c r="L78" s="118"/>
      <c r="M78" s="117"/>
      <c r="N78" s="120" t="s">
        <v>754</v>
      </c>
      <c r="P78" s="342"/>
      <c r="Q78" s="342"/>
      <c r="R78" s="342"/>
      <c r="S78" s="342"/>
      <c r="T78" s="342"/>
      <c r="U78" s="342"/>
      <c r="V78" s="342"/>
    </row>
    <row r="79" spans="2:22" s="123" customFormat="1" ht="20.100000000000001" customHeight="1" x14ac:dyDescent="0.15">
      <c r="B79" s="124"/>
      <c r="C79" s="124"/>
      <c r="D79" s="124"/>
      <c r="E79" s="124"/>
      <c r="F79" s="125"/>
      <c r="G79" s="124"/>
      <c r="H79" s="126"/>
      <c r="I79" s="755" t="s">
        <v>3</v>
      </c>
      <c r="J79" s="755"/>
      <c r="K79" s="820"/>
      <c r="L79" s="820"/>
      <c r="M79" s="820"/>
      <c r="N79" s="820"/>
      <c r="P79" s="296"/>
      <c r="Q79" s="296"/>
      <c r="R79" s="296"/>
      <c r="S79" s="296"/>
      <c r="T79" s="296"/>
      <c r="U79" s="296"/>
      <c r="V79" s="296"/>
    </row>
    <row r="80" spans="2:22" s="123" customFormat="1" ht="20.100000000000001" customHeight="1" x14ac:dyDescent="0.15">
      <c r="B80" s="124"/>
      <c r="C80" s="124"/>
      <c r="D80" s="124"/>
      <c r="E80" s="124"/>
      <c r="F80" s="125"/>
      <c r="G80" s="124"/>
      <c r="H80" s="126"/>
      <c r="I80" s="755" t="s">
        <v>4</v>
      </c>
      <c r="J80" s="755"/>
      <c r="K80" s="755"/>
      <c r="L80" s="821"/>
      <c r="M80" s="821"/>
      <c r="N80" s="821"/>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343"/>
      <c r="Q82" s="343"/>
      <c r="R82" s="343"/>
      <c r="S82" s="343"/>
      <c r="T82" s="343"/>
      <c r="U82" s="343"/>
      <c r="V82" s="343"/>
    </row>
    <row r="83" spans="2:22" s="139" customFormat="1" ht="30" customHeight="1" x14ac:dyDescent="0.15">
      <c r="B83" s="751"/>
      <c r="C83" s="747"/>
      <c r="D83" s="750"/>
      <c r="E83" s="752" t="s">
        <v>15</v>
      </c>
      <c r="F83" s="753"/>
      <c r="G83" s="753"/>
      <c r="H83" s="753"/>
      <c r="I83" s="753"/>
      <c r="J83" s="753"/>
      <c r="K83" s="753"/>
      <c r="L83" s="753"/>
      <c r="M83" s="749"/>
      <c r="N83" s="751"/>
      <c r="P83" s="343"/>
      <c r="Q83" s="343"/>
      <c r="R83" s="343"/>
      <c r="S83" s="343"/>
      <c r="T83" s="343"/>
      <c r="U83" s="343"/>
      <c r="V83" s="343"/>
    </row>
    <row r="84" spans="2:22" ht="30" customHeight="1" x14ac:dyDescent="0.15">
      <c r="B84" s="829" t="s">
        <v>958</v>
      </c>
      <c r="C84" s="732" t="s">
        <v>959</v>
      </c>
      <c r="D84" s="826" t="s">
        <v>958</v>
      </c>
      <c r="E84" s="151"/>
      <c r="F84" s="300" t="s">
        <v>960</v>
      </c>
      <c r="G84" s="189"/>
      <c r="H84" s="300" t="s">
        <v>961</v>
      </c>
      <c r="I84" s="189"/>
      <c r="J84" s="300" t="s">
        <v>962</v>
      </c>
      <c r="K84" s="189"/>
      <c r="L84" s="300" t="s">
        <v>963</v>
      </c>
      <c r="M84" s="756"/>
      <c r="N84" s="741"/>
      <c r="P84" s="298" t="b">
        <v>0</v>
      </c>
      <c r="Q84" s="298" t="b">
        <v>0</v>
      </c>
      <c r="R84" s="298" t="b">
        <v>0</v>
      </c>
      <c r="S84" s="298" t="b">
        <v>0</v>
      </c>
      <c r="T84" s="298" t="b">
        <v>0</v>
      </c>
      <c r="U84" s="298" t="b">
        <f>IF(OR(N84="〇",N84="○"),TRUE,FALSE)</f>
        <v>0</v>
      </c>
      <c r="V84" s="298" t="b">
        <f>OR(P84,Q84,R84,S84,T84,U84,P85,Q85,R85,S85,T85,P86,Q86,R86,S86,T86,P87,Q87,R87,S87,T87)</f>
        <v>0</v>
      </c>
    </row>
    <row r="85" spans="2:22" ht="30" customHeight="1" x14ac:dyDescent="0.15">
      <c r="B85" s="830"/>
      <c r="C85" s="744"/>
      <c r="D85" s="828"/>
      <c r="E85" s="141"/>
      <c r="F85" s="308" t="s">
        <v>964</v>
      </c>
      <c r="G85" s="143"/>
      <c r="H85" s="308" t="s">
        <v>965</v>
      </c>
      <c r="I85" s="143"/>
      <c r="J85" s="308" t="s">
        <v>966</v>
      </c>
      <c r="K85" s="143"/>
      <c r="L85" s="308" t="s">
        <v>967</v>
      </c>
      <c r="M85" s="761"/>
      <c r="N85" s="742"/>
      <c r="P85" s="298" t="b">
        <v>0</v>
      </c>
      <c r="Q85" s="298" t="b">
        <v>0</v>
      </c>
      <c r="R85" s="298" t="b">
        <v>0</v>
      </c>
      <c r="S85" s="298" t="b">
        <v>0</v>
      </c>
    </row>
    <row r="86" spans="2:22" ht="30" customHeight="1" x14ac:dyDescent="0.15">
      <c r="B86" s="830"/>
      <c r="C86" s="744"/>
      <c r="D86" s="828"/>
      <c r="E86" s="141"/>
      <c r="F86" s="308" t="s">
        <v>968</v>
      </c>
      <c r="G86" s="143"/>
      <c r="H86" s="308" t="s">
        <v>969</v>
      </c>
      <c r="I86" s="143"/>
      <c r="J86" s="308" t="s">
        <v>970</v>
      </c>
      <c r="K86" s="143"/>
      <c r="L86" s="308" t="s">
        <v>971</v>
      </c>
      <c r="M86" s="761"/>
      <c r="N86" s="742"/>
      <c r="P86" s="298" t="b">
        <v>0</v>
      </c>
      <c r="Q86" s="298" t="b">
        <v>0</v>
      </c>
      <c r="R86" s="298" t="b">
        <v>0</v>
      </c>
      <c r="S86" s="298" t="b">
        <v>0</v>
      </c>
    </row>
    <row r="87" spans="2:22" ht="30" customHeight="1" x14ac:dyDescent="0.15">
      <c r="B87" s="831"/>
      <c r="C87" s="744"/>
      <c r="D87" s="828"/>
      <c r="E87" s="164"/>
      <c r="F87" s="326" t="s">
        <v>972</v>
      </c>
      <c r="G87" s="327"/>
      <c r="H87" s="256" t="s">
        <v>973</v>
      </c>
      <c r="I87" s="140"/>
      <c r="J87" s="272"/>
      <c r="K87" s="169"/>
      <c r="L87" s="192"/>
      <c r="M87" s="761"/>
      <c r="N87" s="742"/>
      <c r="P87" s="298" t="b">
        <v>0</v>
      </c>
      <c r="Q87" s="298" t="b">
        <v>0</v>
      </c>
    </row>
    <row r="88" spans="2:22" ht="30" customHeight="1" x14ac:dyDescent="0.15">
      <c r="B88" s="723" t="s">
        <v>974</v>
      </c>
      <c r="C88" s="732" t="s">
        <v>975</v>
      </c>
      <c r="D88" s="836" t="s">
        <v>976</v>
      </c>
      <c r="E88" s="151"/>
      <c r="F88" s="300" t="s">
        <v>977</v>
      </c>
      <c r="G88" s="328"/>
      <c r="H88" s="300" t="s">
        <v>978</v>
      </c>
      <c r="I88" s="328"/>
      <c r="J88" s="300" t="s">
        <v>979</v>
      </c>
      <c r="K88" s="328"/>
      <c r="L88" s="300" t="s">
        <v>980</v>
      </c>
      <c r="M88" s="822"/>
      <c r="N88" s="736"/>
      <c r="P88" s="298" t="b">
        <v>0</v>
      </c>
      <c r="Q88" s="298" t="b">
        <v>0</v>
      </c>
      <c r="R88" s="298" t="b">
        <v>0</v>
      </c>
      <c r="S88" s="298" t="b">
        <v>0</v>
      </c>
      <c r="T88" s="298" t="b">
        <v>0</v>
      </c>
      <c r="U88" s="298" t="b">
        <f>IF(OR(N88="〇",N88="○"),TRUE,FALSE)</f>
        <v>0</v>
      </c>
      <c r="V88" s="298" t="b">
        <f>OR(P88,Q88,R88,S88,T88,U88,P89,Q89,R89,S89,T89,P90,Q90,R90,S90,T90,P91,Q91,R91,S91,T91)</f>
        <v>0</v>
      </c>
    </row>
    <row r="89" spans="2:22" ht="30" customHeight="1" x14ac:dyDescent="0.15">
      <c r="B89" s="745"/>
      <c r="C89" s="744"/>
      <c r="D89" s="837"/>
      <c r="E89" s="141"/>
      <c r="F89" s="308" t="s">
        <v>981</v>
      </c>
      <c r="G89" s="329"/>
      <c r="H89" s="308" t="s">
        <v>982</v>
      </c>
      <c r="I89" s="329"/>
      <c r="J89" s="308" t="s">
        <v>983</v>
      </c>
      <c r="K89" s="329"/>
      <c r="L89" s="308" t="s">
        <v>984</v>
      </c>
      <c r="M89" s="838"/>
      <c r="N89" s="740"/>
      <c r="P89" s="298" t="b">
        <v>0</v>
      </c>
      <c r="Q89" s="298" t="b">
        <v>0</v>
      </c>
      <c r="R89" s="298" t="b">
        <v>0</v>
      </c>
      <c r="S89" s="298" t="b">
        <v>0</v>
      </c>
    </row>
    <row r="90" spans="2:22" ht="30" customHeight="1" x14ac:dyDescent="0.15">
      <c r="B90" s="745"/>
      <c r="C90" s="744"/>
      <c r="D90" s="837"/>
      <c r="E90" s="141"/>
      <c r="F90" s="308" t="s">
        <v>985</v>
      </c>
      <c r="G90" s="329"/>
      <c r="H90" s="308" t="s">
        <v>986</v>
      </c>
      <c r="I90" s="329"/>
      <c r="J90" s="308" t="s">
        <v>987</v>
      </c>
      <c r="K90" s="329"/>
      <c r="L90" s="308" t="s">
        <v>988</v>
      </c>
      <c r="M90" s="838"/>
      <c r="N90" s="740"/>
      <c r="P90" s="298" t="b">
        <v>0</v>
      </c>
      <c r="Q90" s="298" t="b">
        <v>0</v>
      </c>
      <c r="R90" s="298" t="b">
        <v>0</v>
      </c>
      <c r="S90" s="298" t="b">
        <v>0</v>
      </c>
    </row>
    <row r="91" spans="2:22" ht="30" customHeight="1" x14ac:dyDescent="0.15">
      <c r="B91" s="745"/>
      <c r="C91" s="744"/>
      <c r="D91" s="837"/>
      <c r="E91" s="141"/>
      <c r="F91" s="308" t="s">
        <v>989</v>
      </c>
      <c r="G91" s="329"/>
      <c r="H91" s="330"/>
      <c r="I91" s="331"/>
      <c r="J91" s="332"/>
      <c r="K91" s="329"/>
      <c r="L91" s="308"/>
      <c r="M91" s="838"/>
      <c r="N91" s="740"/>
      <c r="P91" s="298" t="b">
        <v>0</v>
      </c>
    </row>
    <row r="92" spans="2:22" ht="30" customHeight="1" x14ac:dyDescent="0.15">
      <c r="B92" s="745"/>
      <c r="C92" s="207" t="s">
        <v>990</v>
      </c>
      <c r="D92" s="303" t="s">
        <v>991</v>
      </c>
      <c r="E92" s="208"/>
      <c r="F92" s="305" t="s">
        <v>992</v>
      </c>
      <c r="G92" s="177"/>
      <c r="H92" s="304" t="s">
        <v>993</v>
      </c>
      <c r="I92" s="333"/>
      <c r="J92" s="182"/>
      <c r="K92" s="177"/>
      <c r="L92" s="209"/>
      <c r="M92" s="282"/>
      <c r="N92" s="114"/>
      <c r="P92" s="298" t="b">
        <v>0</v>
      </c>
      <c r="Q92" s="298" t="b">
        <v>0</v>
      </c>
      <c r="T92" s="298" t="b">
        <v>0</v>
      </c>
      <c r="U92" s="298" t="b">
        <f>IF(OR(N92="〇",N92="○"),TRUE,FALSE)</f>
        <v>0</v>
      </c>
      <c r="V92" s="298" t="b">
        <f>OR(P92,Q92,R92,S92,T92,U92)</f>
        <v>0</v>
      </c>
    </row>
    <row r="93" spans="2:22" ht="30" customHeight="1" x14ac:dyDescent="0.15">
      <c r="B93" s="745"/>
      <c r="C93" s="207" t="s">
        <v>994</v>
      </c>
      <c r="D93" s="303" t="s">
        <v>995</v>
      </c>
      <c r="E93" s="208"/>
      <c r="F93" s="304" t="s">
        <v>995</v>
      </c>
      <c r="G93" s="177"/>
      <c r="H93" s="178"/>
      <c r="I93" s="177"/>
      <c r="J93" s="178"/>
      <c r="K93" s="177"/>
      <c r="L93" s="209"/>
      <c r="M93" s="282"/>
      <c r="N93" s="114"/>
      <c r="P93" s="298" t="b">
        <v>0</v>
      </c>
      <c r="T93" s="298" t="b">
        <v>0</v>
      </c>
      <c r="U93" s="298" t="b">
        <f>IF(OR(N93="〇",N93="○"),TRUE,FALSE)</f>
        <v>0</v>
      </c>
      <c r="V93" s="298" t="b">
        <f>OR(P93,Q93,R93,S93,T93,U93)</f>
        <v>0</v>
      </c>
    </row>
    <row r="94" spans="2:22" ht="30" customHeight="1" x14ac:dyDescent="0.15">
      <c r="B94" s="745"/>
      <c r="C94" s="732" t="s">
        <v>996</v>
      </c>
      <c r="D94" s="826" t="s">
        <v>997</v>
      </c>
      <c r="E94" s="151"/>
      <c r="F94" s="300" t="s">
        <v>998</v>
      </c>
      <c r="G94" s="189"/>
      <c r="H94" s="300" t="s">
        <v>999</v>
      </c>
      <c r="I94" s="189"/>
      <c r="J94" s="300" t="s">
        <v>1000</v>
      </c>
      <c r="K94" s="189"/>
      <c r="L94" s="300" t="s">
        <v>1001</v>
      </c>
      <c r="M94" s="756"/>
      <c r="N94" s="741"/>
      <c r="P94" s="298" t="b">
        <v>0</v>
      </c>
      <c r="Q94" s="298" t="b">
        <v>0</v>
      </c>
      <c r="R94" s="298" t="b">
        <v>0</v>
      </c>
      <c r="S94" s="298" t="b">
        <v>0</v>
      </c>
      <c r="T94" s="298" t="b">
        <v>0</v>
      </c>
      <c r="U94" s="298" t="b">
        <f>IF(OR(N94="〇",N94="○"),TRUE,FALSE)</f>
        <v>0</v>
      </c>
      <c r="V94" s="298" t="b">
        <f>OR(P94,Q94,R94,S94,T94,U94,P95,Q95,R95,S95,T95)</f>
        <v>0</v>
      </c>
    </row>
    <row r="95" spans="2:22" ht="30" customHeight="1" x14ac:dyDescent="0.15">
      <c r="B95" s="745"/>
      <c r="C95" s="733"/>
      <c r="D95" s="827"/>
      <c r="E95" s="221"/>
      <c r="F95" s="301" t="s">
        <v>1002</v>
      </c>
      <c r="G95" s="190"/>
      <c r="H95" s="309" t="s">
        <v>1003</v>
      </c>
      <c r="I95" s="271"/>
      <c r="J95" s="293"/>
      <c r="K95" s="302"/>
      <c r="L95" s="301"/>
      <c r="M95" s="757"/>
      <c r="N95" s="754"/>
      <c r="P95" s="298" t="b">
        <v>0</v>
      </c>
      <c r="Q95" s="298" t="b">
        <v>0</v>
      </c>
    </row>
    <row r="96" spans="2:22" ht="30" customHeight="1" x14ac:dyDescent="0.15">
      <c r="B96" s="745"/>
      <c r="C96" s="207" t="s">
        <v>1004</v>
      </c>
      <c r="D96" s="303" t="s">
        <v>1005</v>
      </c>
      <c r="E96" s="208"/>
      <c r="F96" s="304" t="s">
        <v>1006</v>
      </c>
      <c r="G96" s="177"/>
      <c r="H96" s="304" t="s">
        <v>1007</v>
      </c>
      <c r="I96" s="177"/>
      <c r="J96" s="209" t="s">
        <v>1008</v>
      </c>
      <c r="K96" s="177"/>
      <c r="L96" s="209" t="s">
        <v>1009</v>
      </c>
      <c r="M96" s="282"/>
      <c r="N96" s="114"/>
      <c r="P96" s="298" t="b">
        <v>0</v>
      </c>
      <c r="Q96" s="298" t="b">
        <v>0</v>
      </c>
      <c r="R96" s="298" t="b">
        <v>0</v>
      </c>
      <c r="S96" s="298" t="b">
        <v>0</v>
      </c>
      <c r="T96" s="298" t="b">
        <v>0</v>
      </c>
      <c r="U96" s="298" t="b">
        <f>IF(OR(N96="〇",N96="○"),TRUE,FALSE)</f>
        <v>0</v>
      </c>
      <c r="V96" s="298" t="b">
        <f>OR(P96,Q96,R96,S96,T96,U96)</f>
        <v>0</v>
      </c>
    </row>
    <row r="97" spans="2:22" ht="30" customHeight="1" x14ac:dyDescent="0.15">
      <c r="B97" s="745"/>
      <c r="C97" s="207" t="s">
        <v>1010</v>
      </c>
      <c r="D97" s="303" t="s">
        <v>1011</v>
      </c>
      <c r="E97" s="208"/>
      <c r="F97" s="304" t="s">
        <v>1012</v>
      </c>
      <c r="G97" s="177"/>
      <c r="H97" s="304" t="s">
        <v>1013</v>
      </c>
      <c r="I97" s="177"/>
      <c r="J97" s="304" t="s">
        <v>1014</v>
      </c>
      <c r="K97" s="177"/>
      <c r="L97" s="304" t="s">
        <v>1015</v>
      </c>
      <c r="M97" s="282"/>
      <c r="N97" s="114"/>
      <c r="P97" s="298" t="b">
        <v>0</v>
      </c>
      <c r="Q97" s="298" t="b">
        <v>0</v>
      </c>
      <c r="R97" s="298" t="b">
        <v>0</v>
      </c>
      <c r="S97" s="298" t="b">
        <v>0</v>
      </c>
      <c r="T97" s="298" t="b">
        <v>0</v>
      </c>
      <c r="U97" s="298" t="b">
        <f>IF(OR(N97="〇",N97="○"),TRUE,FALSE)</f>
        <v>0</v>
      </c>
      <c r="V97" s="298" t="b">
        <f>OR(P97,Q97,R97,S97,T97,U97)</f>
        <v>0</v>
      </c>
    </row>
    <row r="98" spans="2:22" ht="30" customHeight="1" x14ac:dyDescent="0.15">
      <c r="B98" s="745"/>
      <c r="C98" s="207" t="s">
        <v>1016</v>
      </c>
      <c r="D98" s="303" t="s">
        <v>1017</v>
      </c>
      <c r="E98" s="208"/>
      <c r="F98" s="304" t="s">
        <v>1018</v>
      </c>
      <c r="G98" s="177"/>
      <c r="H98" s="304" t="s">
        <v>1019</v>
      </c>
      <c r="I98" s="177"/>
      <c r="J98" s="304" t="s">
        <v>1020</v>
      </c>
      <c r="K98" s="177"/>
      <c r="L98" s="304" t="s">
        <v>1021</v>
      </c>
      <c r="M98" s="282"/>
      <c r="N98" s="115"/>
      <c r="P98" s="298" t="b">
        <v>0</v>
      </c>
      <c r="Q98" s="298" t="b">
        <v>0</v>
      </c>
      <c r="R98" s="298" t="b">
        <v>0</v>
      </c>
      <c r="S98" s="298" t="b">
        <v>0</v>
      </c>
      <c r="T98" s="298" t="b">
        <v>0</v>
      </c>
      <c r="U98" s="298" t="b">
        <f>IF(OR(N98="〇",N98="○"),TRUE,FALSE)</f>
        <v>0</v>
      </c>
      <c r="V98" s="298" t="b">
        <f>OR(P98,Q98,R98,S98,T98,U98)</f>
        <v>0</v>
      </c>
    </row>
    <row r="99" spans="2:22" ht="30" customHeight="1" x14ac:dyDescent="0.15">
      <c r="B99" s="745"/>
      <c r="C99" s="732" t="s">
        <v>1022</v>
      </c>
      <c r="D99" s="834" t="s">
        <v>1023</v>
      </c>
      <c r="E99" s="151"/>
      <c r="F99" s="315" t="s">
        <v>1024</v>
      </c>
      <c r="G99" s="189"/>
      <c r="H99" s="315" t="s">
        <v>1025</v>
      </c>
      <c r="I99" s="189"/>
      <c r="J99" s="315" t="s">
        <v>1026</v>
      </c>
      <c r="K99" s="189"/>
      <c r="L99" s="300" t="s">
        <v>1027</v>
      </c>
      <c r="M99" s="822"/>
      <c r="N99" s="736"/>
      <c r="P99" s="298" t="b">
        <v>0</v>
      </c>
      <c r="Q99" s="298" t="b">
        <v>0</v>
      </c>
      <c r="R99" s="298" t="b">
        <v>0</v>
      </c>
      <c r="S99" s="298" t="b">
        <v>0</v>
      </c>
      <c r="T99" s="298" t="b">
        <v>0</v>
      </c>
      <c r="U99" s="298" t="b">
        <f>IF(OR(N99="〇",N99="○"),TRUE,FALSE)</f>
        <v>0</v>
      </c>
      <c r="V99" s="298" t="b">
        <f>OR(P99,Q99,R99,S99,T99,U99,P100,Q100,R100,S100,T100)</f>
        <v>0</v>
      </c>
    </row>
    <row r="100" spans="2:22" ht="30" customHeight="1" x14ac:dyDescent="0.15">
      <c r="B100" s="745"/>
      <c r="C100" s="733"/>
      <c r="D100" s="827"/>
      <c r="E100" s="221"/>
      <c r="F100" s="301" t="s">
        <v>1028</v>
      </c>
      <c r="G100" s="190"/>
      <c r="H100" s="301" t="s">
        <v>1029</v>
      </c>
      <c r="I100" s="190"/>
      <c r="J100" s="301" t="s">
        <v>1030</v>
      </c>
      <c r="K100" s="190"/>
      <c r="L100" s="301" t="s">
        <v>1031</v>
      </c>
      <c r="M100" s="823"/>
      <c r="N100" s="737"/>
      <c r="P100" s="298" t="b">
        <v>0</v>
      </c>
      <c r="Q100" s="298" t="b">
        <v>0</v>
      </c>
      <c r="R100" s="298" t="b">
        <v>0</v>
      </c>
      <c r="S100" s="298" t="b">
        <v>0</v>
      </c>
    </row>
    <row r="101" spans="2:22" ht="30" customHeight="1" x14ac:dyDescent="0.15">
      <c r="B101" s="723" t="s">
        <v>1032</v>
      </c>
      <c r="C101" s="732" t="s">
        <v>1033</v>
      </c>
      <c r="D101" s="826" t="s">
        <v>1034</v>
      </c>
      <c r="E101" s="151"/>
      <c r="F101" s="300" t="s">
        <v>1035</v>
      </c>
      <c r="G101" s="189"/>
      <c r="H101" s="300" t="s">
        <v>1036</v>
      </c>
      <c r="I101" s="189"/>
      <c r="J101" s="300" t="s">
        <v>1037</v>
      </c>
      <c r="K101" s="189"/>
      <c r="L101" s="300" t="s">
        <v>1038</v>
      </c>
      <c r="M101" s="822"/>
      <c r="N101" s="736"/>
      <c r="P101" s="298" t="b">
        <v>0</v>
      </c>
      <c r="Q101" s="298" t="b">
        <v>0</v>
      </c>
      <c r="R101" s="298" t="b">
        <v>0</v>
      </c>
      <c r="S101" s="298" t="b">
        <v>0</v>
      </c>
      <c r="T101" s="298" t="b">
        <v>0</v>
      </c>
      <c r="U101" s="298" t="b">
        <f>IF(OR(N101="〇",N101="○"),TRUE,FALSE)</f>
        <v>0</v>
      </c>
      <c r="V101" s="298" t="b">
        <f>OR(P101,Q101,R101,S101,T101,U101,P102,Q102,R102,S102,T102)</f>
        <v>0</v>
      </c>
    </row>
    <row r="102" spans="2:22" ht="30" customHeight="1" x14ac:dyDescent="0.15">
      <c r="B102" s="745"/>
      <c r="C102" s="733"/>
      <c r="D102" s="827"/>
      <c r="E102" s="221"/>
      <c r="F102" s="301" t="s">
        <v>1039</v>
      </c>
      <c r="G102" s="190"/>
      <c r="H102" s="301" t="s">
        <v>1040</v>
      </c>
      <c r="I102" s="271"/>
      <c r="J102" s="293"/>
      <c r="K102" s="302"/>
      <c r="L102" s="301"/>
      <c r="M102" s="823"/>
      <c r="N102" s="737"/>
      <c r="P102" s="298" t="b">
        <v>0</v>
      </c>
      <c r="Q102" s="298" t="b">
        <v>0</v>
      </c>
    </row>
    <row r="103" spans="2:22" ht="30" customHeight="1" x14ac:dyDescent="0.15">
      <c r="B103" s="745"/>
      <c r="C103" s="732" t="s">
        <v>1041</v>
      </c>
      <c r="D103" s="834" t="s">
        <v>1042</v>
      </c>
      <c r="E103" s="151"/>
      <c r="F103" s="300" t="s">
        <v>1043</v>
      </c>
      <c r="G103" s="189"/>
      <c r="H103" s="300" t="s">
        <v>1044</v>
      </c>
      <c r="I103" s="189"/>
      <c r="J103" s="274" t="s">
        <v>1045</v>
      </c>
      <c r="K103" s="189"/>
      <c r="L103" s="155" t="s">
        <v>1046</v>
      </c>
      <c r="M103" s="822"/>
      <c r="N103" s="736"/>
      <c r="P103" s="298" t="b">
        <v>0</v>
      </c>
      <c r="Q103" s="298" t="b">
        <v>0</v>
      </c>
      <c r="R103" s="298" t="b">
        <v>0</v>
      </c>
      <c r="S103" s="298" t="b">
        <v>0</v>
      </c>
      <c r="T103" s="298" t="b">
        <v>0</v>
      </c>
      <c r="U103" s="298" t="b">
        <f>IF(OR(N103="〇",N103="○"),TRUE,FALSE)</f>
        <v>0</v>
      </c>
      <c r="V103" s="298" t="b">
        <f>OR(P103,Q103,R103,S103,T103,U103,P104,Q104,R104,S104,T104)</f>
        <v>0</v>
      </c>
    </row>
    <row r="104" spans="2:22" ht="30" customHeight="1" x14ac:dyDescent="0.15">
      <c r="B104" s="745"/>
      <c r="C104" s="733"/>
      <c r="D104" s="835"/>
      <c r="E104" s="221"/>
      <c r="F104" s="301" t="s">
        <v>1047</v>
      </c>
      <c r="G104" s="190"/>
      <c r="H104" s="334" t="s">
        <v>1048</v>
      </c>
      <c r="I104" s="302"/>
      <c r="J104" s="316"/>
      <c r="K104" s="302"/>
      <c r="L104" s="301"/>
      <c r="M104" s="823"/>
      <c r="N104" s="737"/>
      <c r="P104" s="298" t="b">
        <v>0</v>
      </c>
      <c r="Q104" s="298" t="b">
        <v>0</v>
      </c>
    </row>
    <row r="105" spans="2:22" ht="30" customHeight="1" x14ac:dyDescent="0.15">
      <c r="B105" s="745"/>
      <c r="C105" s="732" t="s">
        <v>1049</v>
      </c>
      <c r="D105" s="826" t="s">
        <v>1050</v>
      </c>
      <c r="E105" s="151"/>
      <c r="F105" s="315" t="s">
        <v>1051</v>
      </c>
      <c r="G105" s="189"/>
      <c r="H105" s="315" t="s">
        <v>1052</v>
      </c>
      <c r="I105" s="189"/>
      <c r="J105" s="300" t="s">
        <v>1053</v>
      </c>
      <c r="K105" s="189"/>
      <c r="L105" s="300" t="s">
        <v>1054</v>
      </c>
      <c r="M105" s="822"/>
      <c r="N105" s="736"/>
      <c r="P105" s="298" t="b">
        <v>0</v>
      </c>
      <c r="Q105" s="298" t="b">
        <v>0</v>
      </c>
      <c r="R105" s="298" t="b">
        <v>0</v>
      </c>
      <c r="S105" s="298" t="b">
        <v>0</v>
      </c>
      <c r="T105" s="298" t="b">
        <v>0</v>
      </c>
      <c r="U105" s="298" t="b">
        <f>IF(OR(N105="〇",N105="○"),TRUE,FALSE)</f>
        <v>0</v>
      </c>
      <c r="V105" s="298" t="b">
        <f>OR(P105,Q105,R105,S105,T105,U105,P106,Q106,R106,S106,T106)</f>
        <v>0</v>
      </c>
    </row>
    <row r="106" spans="2:22" ht="30" customHeight="1" x14ac:dyDescent="0.15">
      <c r="B106" s="746"/>
      <c r="C106" s="733"/>
      <c r="D106" s="827"/>
      <c r="E106" s="221"/>
      <c r="F106" s="301" t="s">
        <v>1055</v>
      </c>
      <c r="G106" s="190"/>
      <c r="H106" s="301" t="s">
        <v>1056</v>
      </c>
      <c r="I106" s="190"/>
      <c r="J106" s="301" t="s">
        <v>1057</v>
      </c>
      <c r="K106" s="190"/>
      <c r="L106" s="301" t="s">
        <v>1058</v>
      </c>
      <c r="M106" s="823"/>
      <c r="N106" s="737"/>
      <c r="P106" s="298" t="b">
        <v>0</v>
      </c>
      <c r="Q106" s="298" t="b">
        <v>0</v>
      </c>
      <c r="R106" s="298" t="b">
        <v>0</v>
      </c>
      <c r="S106" s="298" t="b">
        <v>0</v>
      </c>
    </row>
    <row r="107" spans="2:22" ht="7.5" customHeight="1" x14ac:dyDescent="0.15">
      <c r="B107" s="289"/>
      <c r="C107" s="261"/>
      <c r="D107" s="150"/>
      <c r="E107" s="169"/>
      <c r="F107" s="317"/>
      <c r="G107" s="169"/>
      <c r="H107" s="317"/>
      <c r="I107" s="169"/>
      <c r="J107" s="317"/>
      <c r="K107" s="169"/>
      <c r="L107" s="317"/>
      <c r="M107" s="325"/>
      <c r="N107" s="325"/>
    </row>
    <row r="108" spans="2:22" ht="7.5" customHeight="1" x14ac:dyDescent="0.15">
      <c r="B108" s="289"/>
      <c r="C108" s="261"/>
      <c r="D108" s="150"/>
      <c r="E108" s="169"/>
      <c r="F108" s="317"/>
      <c r="G108" s="169"/>
      <c r="H108" s="317"/>
      <c r="I108" s="169"/>
      <c r="J108" s="317"/>
      <c r="K108" s="169"/>
      <c r="L108" s="317"/>
      <c r="M108" s="325"/>
      <c r="N108" s="325"/>
    </row>
    <row r="109" spans="2:22" ht="7.5" customHeight="1" x14ac:dyDescent="0.15">
      <c r="B109" s="289"/>
      <c r="C109" s="261"/>
      <c r="D109" s="150"/>
      <c r="E109" s="169"/>
      <c r="F109" s="317"/>
      <c r="G109" s="169"/>
      <c r="H109" s="317"/>
      <c r="I109" s="169"/>
      <c r="J109" s="317"/>
      <c r="K109" s="169"/>
      <c r="L109" s="317"/>
      <c r="M109" s="325"/>
      <c r="N109" s="325"/>
    </row>
    <row r="110" spans="2:22" ht="7.5" customHeight="1" x14ac:dyDescent="0.15">
      <c r="B110" s="289"/>
      <c r="C110" s="261"/>
      <c r="D110" s="150"/>
      <c r="E110" s="169"/>
      <c r="F110" s="317"/>
      <c r="G110" s="169"/>
      <c r="H110" s="317"/>
      <c r="I110" s="169"/>
      <c r="J110" s="317"/>
      <c r="K110" s="169"/>
      <c r="L110" s="317"/>
      <c r="M110" s="325"/>
      <c r="N110" s="325"/>
    </row>
    <row r="111" spans="2:22" ht="7.5" customHeight="1" x14ac:dyDescent="0.15">
      <c r="B111" s="289"/>
      <c r="C111" s="261"/>
      <c r="D111" s="150"/>
      <c r="E111" s="169"/>
      <c r="F111" s="317"/>
      <c r="G111" s="169"/>
      <c r="H111" s="317"/>
      <c r="I111" s="169"/>
      <c r="J111" s="317"/>
      <c r="K111" s="169"/>
      <c r="L111" s="317"/>
      <c r="M111" s="325"/>
      <c r="N111" s="325"/>
    </row>
    <row r="112" spans="2:22" ht="7.5" customHeight="1" x14ac:dyDescent="0.15">
      <c r="B112" s="289"/>
      <c r="C112" s="261"/>
      <c r="D112" s="150"/>
      <c r="E112" s="169"/>
      <c r="F112" s="317"/>
      <c r="G112" s="169"/>
      <c r="H112" s="317"/>
      <c r="I112" s="169"/>
      <c r="J112" s="317"/>
      <c r="K112" s="169"/>
      <c r="L112" s="317"/>
      <c r="M112" s="325"/>
      <c r="N112" s="325"/>
    </row>
    <row r="113" spans="2:22" ht="7.5" customHeight="1" x14ac:dyDescent="0.15">
      <c r="B113" s="289"/>
      <c r="C113" s="261"/>
      <c r="D113" s="150"/>
      <c r="E113" s="169"/>
      <c r="F113" s="317"/>
      <c r="G113" s="169"/>
      <c r="H113" s="317"/>
      <c r="I113" s="169"/>
      <c r="J113" s="317"/>
      <c r="K113" s="169"/>
      <c r="L113" s="317"/>
      <c r="M113" s="325"/>
      <c r="N113" s="325"/>
    </row>
    <row r="114" spans="2:22" ht="7.5" customHeight="1" x14ac:dyDescent="0.15">
      <c r="B114" s="289"/>
      <c r="C114" s="261"/>
      <c r="D114" s="150"/>
      <c r="E114" s="169"/>
      <c r="F114" s="317"/>
      <c r="G114" s="169"/>
      <c r="H114" s="317"/>
      <c r="I114" s="169"/>
      <c r="J114" s="317"/>
      <c r="K114" s="169"/>
      <c r="L114" s="317"/>
      <c r="M114" s="325"/>
      <c r="N114" s="325"/>
    </row>
    <row r="115" spans="2:22" ht="7.5" customHeight="1" x14ac:dyDescent="0.15">
      <c r="B115" s="289"/>
      <c r="C115" s="261"/>
      <c r="D115" s="150"/>
      <c r="E115" s="169"/>
      <c r="F115" s="317"/>
      <c r="G115" s="169"/>
      <c r="H115" s="317"/>
      <c r="I115" s="169"/>
      <c r="J115" s="317"/>
      <c r="K115" s="169"/>
      <c r="L115" s="317"/>
      <c r="M115" s="325"/>
      <c r="N115" s="325"/>
    </row>
    <row r="116" spans="2:22" ht="7.5" customHeight="1" x14ac:dyDescent="0.15">
      <c r="B116" s="289"/>
      <c r="C116" s="261"/>
      <c r="D116" s="150"/>
      <c r="E116" s="169"/>
      <c r="F116" s="317"/>
      <c r="G116" s="169"/>
      <c r="H116" s="317"/>
      <c r="I116" s="169"/>
      <c r="J116" s="317"/>
      <c r="K116" s="169"/>
      <c r="L116" s="317"/>
      <c r="M116" s="325"/>
      <c r="N116" s="325"/>
    </row>
    <row r="117" spans="2:22" ht="7.5" customHeight="1" x14ac:dyDescent="0.15">
      <c r="B117" s="289"/>
      <c r="C117" s="261"/>
      <c r="D117" s="150"/>
      <c r="E117" s="169"/>
      <c r="F117" s="317"/>
      <c r="G117" s="169"/>
      <c r="H117" s="317"/>
      <c r="I117" s="169"/>
      <c r="J117" s="317"/>
      <c r="K117" s="169"/>
      <c r="L117" s="317"/>
      <c r="M117" s="325"/>
      <c r="N117" s="325"/>
    </row>
    <row r="118" spans="2:22" s="299" customFormat="1" ht="13.5" x14ac:dyDescent="0.15">
      <c r="B118" s="188" t="s">
        <v>0</v>
      </c>
      <c r="C118" s="121"/>
      <c r="D118" s="121"/>
      <c r="E118" s="117"/>
      <c r="F118" s="118"/>
      <c r="G118" s="117"/>
      <c r="H118" s="118"/>
      <c r="I118" s="117"/>
      <c r="J118" s="118"/>
      <c r="K118" s="117"/>
      <c r="L118" s="118"/>
      <c r="M118" s="117"/>
      <c r="N118" s="120" t="s">
        <v>754</v>
      </c>
      <c r="P118" s="342"/>
      <c r="Q118" s="342"/>
      <c r="R118" s="342"/>
      <c r="S118" s="342"/>
      <c r="T118" s="342"/>
      <c r="U118" s="342"/>
      <c r="V118" s="342"/>
    </row>
    <row r="119" spans="2:22" s="123" customFormat="1" ht="20.100000000000001" customHeight="1" x14ac:dyDescent="0.15">
      <c r="B119" s="124"/>
      <c r="C119" s="124"/>
      <c r="D119" s="124"/>
      <c r="E119" s="124"/>
      <c r="F119" s="125"/>
      <c r="G119" s="124"/>
      <c r="H119" s="126"/>
      <c r="I119" s="755" t="s">
        <v>3</v>
      </c>
      <c r="J119" s="755"/>
      <c r="K119" s="820"/>
      <c r="L119" s="820"/>
      <c r="M119" s="820"/>
      <c r="N119" s="820"/>
      <c r="P119" s="296"/>
      <c r="Q119" s="296"/>
      <c r="R119" s="296"/>
      <c r="S119" s="296"/>
      <c r="T119" s="296"/>
      <c r="U119" s="296"/>
      <c r="V119" s="296"/>
    </row>
    <row r="120" spans="2:22" s="123" customFormat="1" ht="20.100000000000001" customHeight="1" x14ac:dyDescent="0.15">
      <c r="B120" s="124"/>
      <c r="C120" s="124"/>
      <c r="D120" s="124"/>
      <c r="E120" s="124"/>
      <c r="F120" s="125"/>
      <c r="G120" s="124"/>
      <c r="H120" s="126"/>
      <c r="I120" s="755" t="s">
        <v>4</v>
      </c>
      <c r="J120" s="755"/>
      <c r="K120" s="755"/>
      <c r="L120" s="821"/>
      <c r="M120" s="821"/>
      <c r="N120" s="821"/>
      <c r="P120" s="296"/>
      <c r="Q120" s="296"/>
      <c r="R120" s="296"/>
      <c r="S120" s="296"/>
      <c r="T120" s="296"/>
      <c r="U120" s="296"/>
      <c r="V120" s="296"/>
    </row>
    <row r="121" spans="2:22" s="123" customFormat="1" ht="7.5" customHeight="1" x14ac:dyDescent="0.15">
      <c r="B121" s="124"/>
      <c r="C121" s="124"/>
      <c r="D121" s="124"/>
      <c r="E121" s="124"/>
      <c r="F121" s="125"/>
      <c r="G121" s="124"/>
      <c r="H121" s="126"/>
      <c r="I121" s="127"/>
      <c r="J121" s="127"/>
      <c r="K121" s="127"/>
      <c r="L121" s="128"/>
      <c r="M121" s="128"/>
      <c r="N121" s="128"/>
      <c r="P121" s="296"/>
      <c r="Q121" s="296"/>
      <c r="R121" s="296"/>
      <c r="S121" s="296"/>
      <c r="T121" s="296"/>
      <c r="U121" s="296"/>
      <c r="V121" s="296"/>
    </row>
    <row r="122" spans="2:22" s="139" customFormat="1" ht="30" customHeight="1" x14ac:dyDescent="0.15">
      <c r="B122" s="750" t="s">
        <v>9</v>
      </c>
      <c r="C122" s="747" t="s">
        <v>10</v>
      </c>
      <c r="D122" s="750" t="s">
        <v>11</v>
      </c>
      <c r="E122" s="727" t="s">
        <v>12</v>
      </c>
      <c r="F122" s="728"/>
      <c r="G122" s="728"/>
      <c r="H122" s="728"/>
      <c r="I122" s="728"/>
      <c r="J122" s="728"/>
      <c r="K122" s="728"/>
      <c r="L122" s="728"/>
      <c r="M122" s="748" t="s">
        <v>13</v>
      </c>
      <c r="N122" s="750" t="s">
        <v>14</v>
      </c>
      <c r="P122" s="343"/>
      <c r="Q122" s="343"/>
      <c r="R122" s="343"/>
      <c r="S122" s="343"/>
      <c r="T122" s="343"/>
      <c r="U122" s="343"/>
      <c r="V122" s="343"/>
    </row>
    <row r="123" spans="2:22" s="139" customFormat="1" ht="30" customHeight="1" x14ac:dyDescent="0.15">
      <c r="B123" s="751"/>
      <c r="C123" s="747"/>
      <c r="D123" s="750"/>
      <c r="E123" s="752" t="s">
        <v>15</v>
      </c>
      <c r="F123" s="753"/>
      <c r="G123" s="753"/>
      <c r="H123" s="753"/>
      <c r="I123" s="753"/>
      <c r="J123" s="753"/>
      <c r="K123" s="753"/>
      <c r="L123" s="753"/>
      <c r="M123" s="749"/>
      <c r="N123" s="751"/>
      <c r="P123" s="343"/>
      <c r="Q123" s="343"/>
      <c r="R123" s="343"/>
      <c r="S123" s="343"/>
      <c r="T123" s="343"/>
      <c r="U123" s="343"/>
      <c r="V123" s="343"/>
    </row>
    <row r="124" spans="2:22" ht="30" customHeight="1" x14ac:dyDescent="0.15">
      <c r="B124" s="723" t="s">
        <v>1059</v>
      </c>
      <c r="C124" s="732" t="s">
        <v>1060</v>
      </c>
      <c r="D124" s="817" t="s">
        <v>1061</v>
      </c>
      <c r="E124" s="151"/>
      <c r="F124" s="300" t="s">
        <v>1062</v>
      </c>
      <c r="G124" s="189"/>
      <c r="H124" s="300" t="s">
        <v>1063</v>
      </c>
      <c r="I124" s="189"/>
      <c r="J124" s="300" t="s">
        <v>1064</v>
      </c>
      <c r="K124" s="189"/>
      <c r="L124" s="300" t="s">
        <v>1065</v>
      </c>
      <c r="M124" s="822"/>
      <c r="N124" s="736"/>
      <c r="P124" s="298" t="b">
        <v>0</v>
      </c>
      <c r="Q124" s="298" t="b">
        <v>0</v>
      </c>
      <c r="R124" s="298" t="b">
        <v>0</v>
      </c>
      <c r="S124" s="298" t="b">
        <v>0</v>
      </c>
      <c r="T124" s="298" t="b">
        <v>0</v>
      </c>
      <c r="U124" s="298" t="b">
        <f>IF(OR(N124="〇",N124="○"),TRUE,FALSE)</f>
        <v>0</v>
      </c>
      <c r="V124" s="298" t="b">
        <f>OR(P124,Q124,R124,S124,T124,U124,P125,Q125,R125,S125,T125,P126,Q126,R126,S126,T126)</f>
        <v>0</v>
      </c>
    </row>
    <row r="125" spans="2:22" ht="30" customHeight="1" x14ac:dyDescent="0.15">
      <c r="B125" s="745"/>
      <c r="C125" s="744"/>
      <c r="D125" s="818"/>
      <c r="E125" s="141"/>
      <c r="F125" s="308" t="s">
        <v>1066</v>
      </c>
      <c r="G125" s="143"/>
      <c r="H125" s="308" t="s">
        <v>1067</v>
      </c>
      <c r="I125" s="143"/>
      <c r="J125" s="308" t="s">
        <v>1068</v>
      </c>
      <c r="K125" s="143"/>
      <c r="L125" s="335" t="s">
        <v>1069</v>
      </c>
      <c r="M125" s="838"/>
      <c r="N125" s="740"/>
      <c r="P125" s="298" t="b">
        <v>0</v>
      </c>
      <c r="Q125" s="298" t="b">
        <v>0</v>
      </c>
      <c r="R125" s="298" t="b">
        <v>0</v>
      </c>
      <c r="S125" s="298" t="b">
        <v>0</v>
      </c>
    </row>
    <row r="126" spans="2:22" ht="30" customHeight="1" x14ac:dyDescent="0.15">
      <c r="B126" s="745"/>
      <c r="C126" s="733"/>
      <c r="D126" s="819"/>
      <c r="E126" s="221"/>
      <c r="F126" s="301" t="s">
        <v>1070</v>
      </c>
      <c r="G126" s="302"/>
      <c r="H126" s="316"/>
      <c r="I126" s="302"/>
      <c r="J126" s="316"/>
      <c r="K126" s="336"/>
      <c r="L126" s="250"/>
      <c r="M126" s="823"/>
      <c r="N126" s="737"/>
      <c r="P126" s="298" t="b">
        <v>0</v>
      </c>
    </row>
    <row r="127" spans="2:22" ht="30" customHeight="1" x14ac:dyDescent="0.15">
      <c r="B127" s="745"/>
      <c r="C127" s="732" t="s">
        <v>1071</v>
      </c>
      <c r="D127" s="826" t="s">
        <v>1072</v>
      </c>
      <c r="E127" s="151"/>
      <c r="F127" s="300" t="s">
        <v>1073</v>
      </c>
      <c r="G127" s="189"/>
      <c r="H127" s="300" t="s">
        <v>1074</v>
      </c>
      <c r="I127" s="189"/>
      <c r="J127" s="337" t="s">
        <v>1075</v>
      </c>
      <c r="K127" s="189"/>
      <c r="L127" s="338" t="s">
        <v>1076</v>
      </c>
      <c r="M127" s="756"/>
      <c r="N127" s="741"/>
      <c r="P127" s="298" t="b">
        <v>0</v>
      </c>
      <c r="Q127" s="298" t="b">
        <v>0</v>
      </c>
      <c r="R127" s="298" t="b">
        <v>0</v>
      </c>
      <c r="S127" s="298" t="b">
        <v>0</v>
      </c>
      <c r="T127" s="298" t="b">
        <v>0</v>
      </c>
      <c r="U127" s="298" t="b">
        <f>IF(OR(N127="〇",N127="○"),TRUE,FALSE)</f>
        <v>0</v>
      </c>
      <c r="V127" s="298" t="b">
        <f>OR(P127,Q127,R127,S127,T127,U127,P128,Q128,R128,S128,T128)</f>
        <v>0</v>
      </c>
    </row>
    <row r="128" spans="2:22" ht="30" customHeight="1" x14ac:dyDescent="0.15">
      <c r="B128" s="745"/>
      <c r="C128" s="733"/>
      <c r="D128" s="827"/>
      <c r="E128" s="221"/>
      <c r="F128" s="309" t="s">
        <v>1077</v>
      </c>
      <c r="G128" s="302"/>
      <c r="H128" s="316"/>
      <c r="I128" s="302"/>
      <c r="J128" s="316"/>
      <c r="K128" s="302"/>
      <c r="L128" s="324"/>
      <c r="M128" s="757"/>
      <c r="N128" s="754"/>
      <c r="P128" s="298" t="b">
        <v>0</v>
      </c>
    </row>
    <row r="129" spans="2:22" ht="30" customHeight="1" x14ac:dyDescent="0.15">
      <c r="B129" s="745"/>
      <c r="C129" s="732" t="s">
        <v>1078</v>
      </c>
      <c r="D129" s="729" t="s">
        <v>1079</v>
      </c>
      <c r="E129" s="151"/>
      <c r="F129" s="300" t="s">
        <v>1080</v>
      </c>
      <c r="G129" s="189"/>
      <c r="H129" s="300" t="s">
        <v>1081</v>
      </c>
      <c r="I129" s="189"/>
      <c r="J129" s="300" t="s">
        <v>1082</v>
      </c>
      <c r="K129" s="189"/>
      <c r="L129" s="300" t="s">
        <v>1083</v>
      </c>
      <c r="M129" s="822"/>
      <c r="N129" s="736"/>
      <c r="P129" s="298" t="b">
        <v>0</v>
      </c>
      <c r="Q129" s="298" t="b">
        <v>0</v>
      </c>
      <c r="R129" s="298" t="b">
        <v>0</v>
      </c>
      <c r="S129" s="298" t="b">
        <v>0</v>
      </c>
      <c r="T129" s="298" t="b">
        <v>0</v>
      </c>
      <c r="U129" s="298" t="b">
        <f>IF(OR(N129="〇",N129="○"),TRUE,FALSE)</f>
        <v>0</v>
      </c>
      <c r="V129" s="298" t="b">
        <f>OR(P129,Q129,R129,S129,T129,U129,P130,Q130,R130,S130,T130,P131,Q131,R131,S131,T131,P132,Q132,R132,S132,T132)</f>
        <v>0</v>
      </c>
    </row>
    <row r="130" spans="2:22" ht="30" customHeight="1" x14ac:dyDescent="0.15">
      <c r="B130" s="745"/>
      <c r="C130" s="744"/>
      <c r="D130" s="730"/>
      <c r="E130" s="141"/>
      <c r="F130" s="308" t="s">
        <v>1084</v>
      </c>
      <c r="G130" s="143"/>
      <c r="H130" s="308" t="s">
        <v>1085</v>
      </c>
      <c r="I130" s="143"/>
      <c r="J130" s="335" t="s">
        <v>1086</v>
      </c>
      <c r="K130" s="143"/>
      <c r="L130" s="335" t="s">
        <v>1087</v>
      </c>
      <c r="M130" s="838"/>
      <c r="N130" s="740"/>
      <c r="P130" s="298" t="b">
        <v>0</v>
      </c>
      <c r="Q130" s="298" t="b">
        <v>0</v>
      </c>
      <c r="R130" s="298" t="b">
        <v>0</v>
      </c>
      <c r="S130" s="298" t="b">
        <v>0</v>
      </c>
    </row>
    <row r="131" spans="2:22" ht="30" customHeight="1" x14ac:dyDescent="0.15">
      <c r="B131" s="745"/>
      <c r="C131" s="744"/>
      <c r="D131" s="730"/>
      <c r="E131" s="141"/>
      <c r="F131" s="335" t="s">
        <v>1088</v>
      </c>
      <c r="G131" s="143"/>
      <c r="H131" s="308" t="s">
        <v>1089</v>
      </c>
      <c r="I131" s="143"/>
      <c r="J131" s="308" t="s">
        <v>1090</v>
      </c>
      <c r="K131" s="143"/>
      <c r="L131" s="314" t="s">
        <v>1091</v>
      </c>
      <c r="M131" s="838"/>
      <c r="N131" s="740"/>
      <c r="P131" s="298" t="b">
        <v>0</v>
      </c>
      <c r="Q131" s="298" t="b">
        <v>0</v>
      </c>
      <c r="R131" s="298" t="b">
        <v>0</v>
      </c>
      <c r="S131" s="298" t="b">
        <v>0</v>
      </c>
    </row>
    <row r="132" spans="2:22" ht="30" customHeight="1" x14ac:dyDescent="0.15">
      <c r="B132" s="745"/>
      <c r="C132" s="744"/>
      <c r="D132" s="743"/>
      <c r="E132" s="164"/>
      <c r="F132" s="339" t="s">
        <v>1092</v>
      </c>
      <c r="G132" s="169"/>
      <c r="H132" s="339" t="s">
        <v>1093</v>
      </c>
      <c r="I132" s="169"/>
      <c r="J132" s="326" t="s">
        <v>1094</v>
      </c>
      <c r="K132" s="169"/>
      <c r="L132" s="340" t="s">
        <v>1095</v>
      </c>
      <c r="M132" s="838"/>
      <c r="N132" s="740"/>
      <c r="P132" s="298" t="b">
        <v>0</v>
      </c>
      <c r="Q132" s="298" t="b">
        <v>0</v>
      </c>
      <c r="R132" s="298" t="b">
        <v>0</v>
      </c>
      <c r="S132" s="298" t="b">
        <v>0</v>
      </c>
    </row>
    <row r="133" spans="2:22" ht="30" customHeight="1" x14ac:dyDescent="0.15">
      <c r="B133" s="745"/>
      <c r="C133" s="207" t="s">
        <v>1096</v>
      </c>
      <c r="D133" s="303" t="s">
        <v>1097</v>
      </c>
      <c r="E133" s="208"/>
      <c r="F133" s="304" t="s">
        <v>758</v>
      </c>
      <c r="G133" s="177"/>
      <c r="H133" s="304" t="s">
        <v>1098</v>
      </c>
      <c r="I133" s="177"/>
      <c r="J133" s="304" t="s">
        <v>1099</v>
      </c>
      <c r="K133" s="177"/>
      <c r="L133" s="209"/>
      <c r="M133" s="282"/>
      <c r="N133" s="115"/>
      <c r="P133" s="298" t="b">
        <v>0</v>
      </c>
      <c r="Q133" s="298" t="b">
        <v>0</v>
      </c>
      <c r="R133" s="298" t="b">
        <v>0</v>
      </c>
      <c r="T133" s="298" t="b">
        <v>0</v>
      </c>
      <c r="U133" s="298" t="b">
        <f>IF(OR(N133="〇",N133="○"),TRUE,FALSE)</f>
        <v>0</v>
      </c>
      <c r="V133" s="298" t="b">
        <f>OR(P133,Q133,R133,S133,T133,U133)</f>
        <v>0</v>
      </c>
    </row>
    <row r="134" spans="2:22" ht="30" customHeight="1" x14ac:dyDescent="0.15">
      <c r="B134" s="745"/>
      <c r="C134" s="732" t="s">
        <v>1100</v>
      </c>
      <c r="D134" s="826" t="s">
        <v>1101</v>
      </c>
      <c r="E134" s="151"/>
      <c r="F134" s="300" t="s">
        <v>1102</v>
      </c>
      <c r="G134" s="189"/>
      <c r="H134" s="300" t="s">
        <v>1103</v>
      </c>
      <c r="I134" s="189"/>
      <c r="J134" s="300" t="s">
        <v>1104</v>
      </c>
      <c r="K134" s="189"/>
      <c r="L134" s="300" t="s">
        <v>1105</v>
      </c>
      <c r="M134" s="822"/>
      <c r="N134" s="736"/>
      <c r="P134" s="298" t="b">
        <v>0</v>
      </c>
      <c r="Q134" s="298" t="b">
        <v>0</v>
      </c>
      <c r="R134" s="298" t="b">
        <v>0</v>
      </c>
      <c r="S134" s="298" t="b">
        <v>0</v>
      </c>
      <c r="T134" s="298" t="b">
        <v>0</v>
      </c>
      <c r="U134" s="298" t="b">
        <f>IF(OR(N134="〇",N134="○"),TRUE,FALSE)</f>
        <v>0</v>
      </c>
      <c r="V134" s="298" t="b">
        <f>OR(P134,Q134,R134,S134,T134,U134,P135,Q135,R135,S135,T135)</f>
        <v>0</v>
      </c>
    </row>
    <row r="135" spans="2:22" ht="30" customHeight="1" x14ac:dyDescent="0.15">
      <c r="B135" s="745"/>
      <c r="C135" s="733"/>
      <c r="D135" s="827"/>
      <c r="E135" s="221"/>
      <c r="F135" s="301" t="s">
        <v>1106</v>
      </c>
      <c r="G135" s="190"/>
      <c r="H135" s="301" t="s">
        <v>1107</v>
      </c>
      <c r="I135" s="190"/>
      <c r="J135" s="250" t="s">
        <v>1108</v>
      </c>
      <c r="K135" s="190"/>
      <c r="L135" s="301" t="s">
        <v>1109</v>
      </c>
      <c r="M135" s="823"/>
      <c r="N135" s="737"/>
      <c r="P135" s="298" t="b">
        <v>0</v>
      </c>
      <c r="Q135" s="298" t="b">
        <v>0</v>
      </c>
      <c r="R135" s="298" t="b">
        <v>0</v>
      </c>
      <c r="S135" s="298" t="b">
        <v>0</v>
      </c>
    </row>
    <row r="136" spans="2:22" ht="30" customHeight="1" x14ac:dyDescent="0.15">
      <c r="B136" s="745"/>
      <c r="C136" s="207" t="s">
        <v>1110</v>
      </c>
      <c r="D136" s="303" t="s">
        <v>1111</v>
      </c>
      <c r="E136" s="208"/>
      <c r="F136" s="304" t="s">
        <v>1112</v>
      </c>
      <c r="G136" s="177"/>
      <c r="H136" s="305" t="s">
        <v>1113</v>
      </c>
      <c r="I136" s="177"/>
      <c r="J136" s="304" t="s">
        <v>1114</v>
      </c>
      <c r="K136" s="177"/>
      <c r="L136" s="281" t="s">
        <v>1115</v>
      </c>
      <c r="M136" s="321"/>
      <c r="N136" s="115"/>
      <c r="P136" s="298" t="b">
        <v>0</v>
      </c>
      <c r="Q136" s="298" t="b">
        <v>0</v>
      </c>
      <c r="R136" s="298" t="b">
        <v>0</v>
      </c>
      <c r="S136" s="298" t="b">
        <v>0</v>
      </c>
      <c r="T136" s="298" t="b">
        <v>0</v>
      </c>
      <c r="U136" s="298" t="b">
        <f t="shared" ref="U136:U142" si="0">IF(OR(N136="〇",N136="○"),TRUE,FALSE)</f>
        <v>0</v>
      </c>
      <c r="V136" s="298" t="b">
        <f t="shared" ref="V136:V141" si="1">OR(P136,Q136,R136,S136,T136,U136)</f>
        <v>0</v>
      </c>
    </row>
    <row r="137" spans="2:22" ht="30" customHeight="1" x14ac:dyDescent="0.15">
      <c r="B137" s="745"/>
      <c r="C137" s="207" t="s">
        <v>1116</v>
      </c>
      <c r="D137" s="303" t="s">
        <v>1117</v>
      </c>
      <c r="E137" s="208"/>
      <c r="F137" s="304" t="s">
        <v>1118</v>
      </c>
      <c r="G137" s="177"/>
      <c r="H137" s="304" t="s">
        <v>1119</v>
      </c>
      <c r="I137" s="177"/>
      <c r="J137" s="257" t="s">
        <v>1120</v>
      </c>
      <c r="K137" s="311"/>
      <c r="L137" s="312"/>
      <c r="M137" s="282"/>
      <c r="N137" s="115"/>
      <c r="P137" s="298" t="b">
        <v>0</v>
      </c>
      <c r="Q137" s="298" t="b">
        <v>0</v>
      </c>
      <c r="R137" s="298" t="b">
        <v>0</v>
      </c>
      <c r="T137" s="298" t="b">
        <v>0</v>
      </c>
      <c r="U137" s="298" t="b">
        <f t="shared" si="0"/>
        <v>0</v>
      </c>
      <c r="V137" s="298" t="b">
        <f t="shared" si="1"/>
        <v>0</v>
      </c>
    </row>
    <row r="138" spans="2:22" ht="30" customHeight="1" x14ac:dyDescent="0.15">
      <c r="B138" s="745"/>
      <c r="C138" s="207" t="s">
        <v>1121</v>
      </c>
      <c r="D138" s="303" t="s">
        <v>1122</v>
      </c>
      <c r="E138" s="208"/>
      <c r="F138" s="305" t="s">
        <v>1123</v>
      </c>
      <c r="G138" s="306"/>
      <c r="H138" s="307"/>
      <c r="I138" s="177"/>
      <c r="J138" s="178"/>
      <c r="K138" s="177"/>
      <c r="L138" s="209"/>
      <c r="M138" s="282"/>
      <c r="N138" s="115"/>
      <c r="P138" s="298" t="b">
        <v>0</v>
      </c>
      <c r="T138" s="298" t="b">
        <v>0</v>
      </c>
      <c r="U138" s="298" t="b">
        <f t="shared" si="0"/>
        <v>0</v>
      </c>
      <c r="V138" s="298" t="b">
        <f t="shared" si="1"/>
        <v>0</v>
      </c>
    </row>
    <row r="139" spans="2:22" ht="30" customHeight="1" x14ac:dyDescent="0.15">
      <c r="B139" s="745"/>
      <c r="C139" s="207" t="s">
        <v>1124</v>
      </c>
      <c r="D139" s="303" t="s">
        <v>1125</v>
      </c>
      <c r="E139" s="208"/>
      <c r="F139" s="304" t="s">
        <v>1126</v>
      </c>
      <c r="G139" s="177"/>
      <c r="H139" s="304" t="s">
        <v>1127</v>
      </c>
      <c r="I139" s="177"/>
      <c r="J139" s="304" t="s">
        <v>1128</v>
      </c>
      <c r="K139" s="177"/>
      <c r="L139" s="304" t="s">
        <v>1129</v>
      </c>
      <c r="M139" s="282"/>
      <c r="N139" s="115"/>
      <c r="P139" s="298" t="b">
        <v>0</v>
      </c>
      <c r="Q139" s="298" t="b">
        <v>0</v>
      </c>
      <c r="R139" s="298" t="b">
        <v>0</v>
      </c>
      <c r="S139" s="298" t="b">
        <v>0</v>
      </c>
      <c r="T139" s="298" t="b">
        <v>0</v>
      </c>
      <c r="U139" s="298" t="b">
        <f t="shared" si="0"/>
        <v>0</v>
      </c>
      <c r="V139" s="298" t="b">
        <f t="shared" si="1"/>
        <v>0</v>
      </c>
    </row>
    <row r="140" spans="2:22" ht="30" customHeight="1" x14ac:dyDescent="0.15">
      <c r="B140" s="745"/>
      <c r="C140" s="207" t="s">
        <v>1130</v>
      </c>
      <c r="D140" s="303" t="s">
        <v>1131</v>
      </c>
      <c r="E140" s="208"/>
      <c r="F140" s="304" t="s">
        <v>1131</v>
      </c>
      <c r="G140" s="177"/>
      <c r="H140" s="178"/>
      <c r="I140" s="177"/>
      <c r="J140" s="178"/>
      <c r="K140" s="177"/>
      <c r="L140" s="209"/>
      <c r="M140" s="282"/>
      <c r="N140" s="115"/>
      <c r="P140" s="298" t="b">
        <v>0</v>
      </c>
      <c r="T140" s="298" t="b">
        <v>0</v>
      </c>
      <c r="U140" s="298" t="b">
        <f t="shared" si="0"/>
        <v>0</v>
      </c>
      <c r="V140" s="298" t="b">
        <f t="shared" si="1"/>
        <v>0</v>
      </c>
    </row>
    <row r="141" spans="2:22" ht="30" customHeight="1" x14ac:dyDescent="0.15">
      <c r="B141" s="745"/>
      <c r="C141" s="207" t="s">
        <v>1132</v>
      </c>
      <c r="D141" s="303" t="s">
        <v>1133</v>
      </c>
      <c r="E141" s="208"/>
      <c r="F141" s="304" t="s">
        <v>1134</v>
      </c>
      <c r="G141" s="177"/>
      <c r="H141" s="209" t="s">
        <v>1135</v>
      </c>
      <c r="I141" s="177"/>
      <c r="J141" s="178"/>
      <c r="K141" s="177"/>
      <c r="L141" s="209"/>
      <c r="M141" s="282"/>
      <c r="N141" s="115"/>
      <c r="P141" s="298" t="b">
        <v>0</v>
      </c>
      <c r="Q141" s="298" t="b">
        <v>0</v>
      </c>
      <c r="T141" s="298" t="b">
        <v>0</v>
      </c>
      <c r="U141" s="298" t="b">
        <f t="shared" si="0"/>
        <v>0</v>
      </c>
      <c r="V141" s="298" t="b">
        <f t="shared" si="1"/>
        <v>0</v>
      </c>
    </row>
    <row r="142" spans="2:22" ht="30" customHeight="1" x14ac:dyDescent="0.15">
      <c r="B142" s="745"/>
      <c r="C142" s="732" t="s">
        <v>1136</v>
      </c>
      <c r="D142" s="817" t="s">
        <v>1137</v>
      </c>
      <c r="E142" s="151"/>
      <c r="F142" s="300" t="s">
        <v>1138</v>
      </c>
      <c r="G142" s="189"/>
      <c r="H142" s="300" t="s">
        <v>1139</v>
      </c>
      <c r="I142" s="189"/>
      <c r="J142" s="300" t="s">
        <v>1140</v>
      </c>
      <c r="K142" s="189"/>
      <c r="L142" s="341" t="s">
        <v>1141</v>
      </c>
      <c r="M142" s="822"/>
      <c r="N142" s="736"/>
      <c r="P142" s="298" t="b">
        <v>0</v>
      </c>
      <c r="Q142" s="298" t="b">
        <v>0</v>
      </c>
      <c r="R142" s="298" t="b">
        <v>0</v>
      </c>
      <c r="S142" s="298" t="b">
        <v>0</v>
      </c>
      <c r="T142" s="298" t="b">
        <v>0</v>
      </c>
      <c r="U142" s="298" t="b">
        <f t="shared" si="0"/>
        <v>0</v>
      </c>
      <c r="V142" s="298" t="b">
        <f>OR(P142,Q142,R142,S142,T142,U142,P143,Q143,R143,S143,T143)</f>
        <v>0</v>
      </c>
    </row>
    <row r="143" spans="2:22" ht="30" customHeight="1" x14ac:dyDescent="0.15">
      <c r="B143" s="745"/>
      <c r="C143" s="733"/>
      <c r="D143" s="819"/>
      <c r="E143" s="221"/>
      <c r="F143" s="301" t="s">
        <v>1142</v>
      </c>
      <c r="G143" s="190"/>
      <c r="H143" s="191" t="s">
        <v>1143</v>
      </c>
      <c r="I143" s="190"/>
      <c r="J143" s="309" t="s">
        <v>1144</v>
      </c>
      <c r="K143" s="253"/>
      <c r="L143" s="191"/>
      <c r="M143" s="823"/>
      <c r="N143" s="737"/>
      <c r="P143" s="298" t="b">
        <v>0</v>
      </c>
      <c r="Q143" s="298" t="b">
        <v>0</v>
      </c>
      <c r="R143" s="298" t="b">
        <v>0</v>
      </c>
    </row>
    <row r="144" spans="2:22" ht="30" customHeight="1" x14ac:dyDescent="0.15">
      <c r="B144" s="746"/>
      <c r="C144" s="207" t="s">
        <v>1145</v>
      </c>
      <c r="D144" s="303" t="s">
        <v>1146</v>
      </c>
      <c r="E144" s="208"/>
      <c r="F144" s="305" t="s">
        <v>1147</v>
      </c>
      <c r="G144" s="177"/>
      <c r="H144" s="305" t="s">
        <v>1148</v>
      </c>
      <c r="I144" s="177"/>
      <c r="J144" s="305" t="s">
        <v>1149</v>
      </c>
      <c r="K144" s="306"/>
      <c r="L144" s="304"/>
      <c r="M144" s="321"/>
      <c r="N144" s="115"/>
      <c r="P144" s="298" t="b">
        <v>0</v>
      </c>
      <c r="Q144" s="298" t="b">
        <v>0</v>
      </c>
      <c r="R144" s="298" t="b">
        <v>0</v>
      </c>
      <c r="T144" s="298" t="b">
        <v>0</v>
      </c>
      <c r="U144" s="298" t="b">
        <f>IF(OR(N144="〇",N144="○"),TRUE,FALSE)</f>
        <v>0</v>
      </c>
      <c r="V144" s="298" t="b">
        <f>OR(P144,Q144,R144,S144,T144,U144)</f>
        <v>0</v>
      </c>
    </row>
    <row r="145" spans="2:14" ht="7.5" customHeight="1" x14ac:dyDescent="0.15">
      <c r="B145" s="289"/>
      <c r="C145" s="261"/>
      <c r="D145" s="150"/>
      <c r="E145" s="169"/>
      <c r="F145" s="317"/>
      <c r="G145" s="169"/>
      <c r="H145" s="317"/>
      <c r="I145" s="169"/>
      <c r="J145" s="317"/>
      <c r="K145" s="318"/>
      <c r="L145" s="317"/>
      <c r="M145" s="325"/>
      <c r="N145" s="325"/>
    </row>
    <row r="146" spans="2:14" ht="7.5" customHeight="1" x14ac:dyDescent="0.15">
      <c r="B146" s="289"/>
      <c r="C146" s="261"/>
      <c r="D146" s="150"/>
      <c r="E146" s="169"/>
      <c r="F146" s="317"/>
      <c r="G146" s="169"/>
      <c r="H146" s="317"/>
      <c r="I146" s="169"/>
      <c r="J146" s="317"/>
      <c r="K146" s="318"/>
      <c r="L146" s="317"/>
      <c r="M146" s="325"/>
      <c r="N146" s="325"/>
    </row>
    <row r="147" spans="2:14" ht="7.5" customHeight="1" x14ac:dyDescent="0.15">
      <c r="B147" s="289"/>
      <c r="C147" s="261"/>
      <c r="D147" s="150"/>
      <c r="E147" s="169"/>
      <c r="F147" s="317"/>
      <c r="G147" s="169"/>
      <c r="H147" s="317"/>
      <c r="I147" s="169"/>
      <c r="J147" s="317"/>
      <c r="K147" s="318"/>
      <c r="L147" s="317"/>
      <c r="M147" s="325"/>
      <c r="N147" s="325"/>
    </row>
    <row r="148" spans="2:14" ht="7.5" customHeight="1" x14ac:dyDescent="0.15">
      <c r="B148" s="289"/>
      <c r="C148" s="261"/>
      <c r="D148" s="150"/>
      <c r="E148" s="169"/>
      <c r="F148" s="317"/>
      <c r="G148" s="169"/>
      <c r="H148" s="317"/>
      <c r="I148" s="169"/>
      <c r="J148" s="317"/>
      <c r="K148" s="318"/>
      <c r="L148" s="317"/>
      <c r="M148" s="325"/>
      <c r="N148" s="325"/>
    </row>
    <row r="149" spans="2:14" ht="7.5" customHeight="1" x14ac:dyDescent="0.15">
      <c r="B149" s="289"/>
      <c r="C149" s="261"/>
      <c r="D149" s="150"/>
      <c r="E149" s="169"/>
      <c r="F149" s="317"/>
      <c r="G149" s="169"/>
      <c r="H149" s="317"/>
      <c r="I149" s="169"/>
      <c r="J149" s="317"/>
      <c r="K149" s="318"/>
      <c r="L149" s="317"/>
      <c r="M149" s="325"/>
      <c r="N149" s="325"/>
    </row>
    <row r="150" spans="2:14" ht="7.5" customHeight="1" x14ac:dyDescent="0.15">
      <c r="B150" s="289"/>
      <c r="C150" s="261"/>
      <c r="D150" s="150"/>
      <c r="E150" s="169"/>
      <c r="F150" s="317"/>
      <c r="G150" s="169"/>
      <c r="H150" s="317"/>
      <c r="I150" s="169"/>
      <c r="J150" s="317"/>
      <c r="K150" s="318"/>
      <c r="L150" s="317"/>
      <c r="M150" s="325"/>
      <c r="N150" s="325"/>
    </row>
    <row r="151" spans="2:14" ht="7.5" customHeight="1" x14ac:dyDescent="0.15">
      <c r="B151" s="289"/>
      <c r="C151" s="261"/>
      <c r="D151" s="150"/>
      <c r="E151" s="169"/>
      <c r="F151" s="317"/>
      <c r="G151" s="169"/>
      <c r="H151" s="317"/>
      <c r="I151" s="169"/>
      <c r="J151" s="317"/>
      <c r="K151" s="318"/>
      <c r="L151" s="317"/>
      <c r="M151" s="325"/>
      <c r="N151" s="325"/>
    </row>
    <row r="152" spans="2:14" ht="7.5" customHeight="1" x14ac:dyDescent="0.15">
      <c r="B152" s="289"/>
      <c r="C152" s="261"/>
      <c r="D152" s="150"/>
      <c r="E152" s="169"/>
      <c r="F152" s="317"/>
      <c r="G152" s="169"/>
      <c r="H152" s="317"/>
      <c r="I152" s="169"/>
      <c r="J152" s="317"/>
      <c r="K152" s="318"/>
      <c r="L152" s="317"/>
      <c r="M152" s="325"/>
      <c r="N152" s="325"/>
    </row>
    <row r="153" spans="2:14" ht="7.5" customHeight="1" x14ac:dyDescent="0.15">
      <c r="B153" s="289"/>
      <c r="C153" s="261"/>
      <c r="D153" s="150"/>
      <c r="E153" s="169"/>
      <c r="F153" s="317"/>
      <c r="G153" s="169"/>
      <c r="H153" s="317"/>
      <c r="I153" s="169"/>
      <c r="J153" s="317"/>
      <c r="K153" s="318"/>
      <c r="L153" s="317"/>
      <c r="M153" s="325"/>
      <c r="N153" s="325"/>
    </row>
    <row r="154" spans="2:14" ht="7.5" customHeight="1" x14ac:dyDescent="0.15">
      <c r="B154" s="289"/>
      <c r="C154" s="261"/>
      <c r="D154" s="150"/>
      <c r="E154" s="169"/>
      <c r="F154" s="317"/>
      <c r="G154" s="169"/>
      <c r="H154" s="317"/>
      <c r="I154" s="169"/>
      <c r="J154" s="317"/>
      <c r="K154" s="318"/>
      <c r="L154" s="317"/>
      <c r="M154" s="325"/>
      <c r="N154" s="325"/>
    </row>
    <row r="155" spans="2:14" ht="7.5" customHeight="1" x14ac:dyDescent="0.15">
      <c r="B155" s="289"/>
      <c r="C155" s="261"/>
      <c r="D155" s="150"/>
      <c r="E155" s="169"/>
      <c r="F155" s="317"/>
      <c r="G155" s="169"/>
      <c r="H155" s="317"/>
      <c r="I155" s="169"/>
      <c r="J155" s="317"/>
      <c r="K155" s="318"/>
      <c r="L155" s="317"/>
      <c r="M155" s="325"/>
      <c r="N155" s="325"/>
    </row>
    <row r="156" spans="2:14" ht="7.5" customHeight="1" x14ac:dyDescent="0.15">
      <c r="B156" s="289"/>
      <c r="C156" s="261"/>
      <c r="D156" s="150"/>
      <c r="E156" s="169"/>
      <c r="F156" s="317"/>
      <c r="G156" s="169"/>
      <c r="H156" s="317"/>
      <c r="I156" s="169"/>
      <c r="J156" s="317"/>
      <c r="K156" s="318"/>
      <c r="L156" s="317"/>
      <c r="M156" s="325"/>
      <c r="N156" s="325"/>
    </row>
    <row r="157" spans="2:14" ht="7.5" customHeight="1" x14ac:dyDescent="0.15">
      <c r="B157" s="289"/>
      <c r="C157" s="261"/>
      <c r="D157" s="150"/>
      <c r="E157" s="169"/>
      <c r="F157" s="317"/>
      <c r="G157" s="169"/>
      <c r="H157" s="317"/>
      <c r="I157" s="169"/>
      <c r="J157" s="317"/>
      <c r="K157" s="318"/>
      <c r="L157" s="317"/>
      <c r="M157" s="325"/>
      <c r="N157" s="325"/>
    </row>
    <row r="158" spans="2:14" ht="7.5" customHeight="1" x14ac:dyDescent="0.15">
      <c r="B158" s="289"/>
      <c r="C158" s="261"/>
      <c r="D158" s="150"/>
      <c r="E158" s="169"/>
      <c r="F158" s="317"/>
      <c r="G158" s="169"/>
      <c r="H158" s="317"/>
      <c r="I158" s="169"/>
      <c r="J158" s="317"/>
      <c r="K158" s="318"/>
      <c r="L158" s="317"/>
      <c r="M158" s="325"/>
      <c r="N158" s="325"/>
    </row>
    <row r="159" spans="2:14" ht="7.5" customHeight="1" x14ac:dyDescent="0.15">
      <c r="B159" s="289"/>
      <c r="C159" s="261"/>
      <c r="D159" s="150"/>
      <c r="E159" s="169"/>
      <c r="F159" s="317"/>
      <c r="G159" s="169"/>
      <c r="H159" s="317"/>
      <c r="I159" s="169"/>
      <c r="J159" s="317"/>
      <c r="K159" s="318"/>
      <c r="L159" s="317"/>
      <c r="M159" s="325"/>
      <c r="N159" s="325"/>
    </row>
    <row r="160" spans="2:14" ht="7.5" customHeight="1" x14ac:dyDescent="0.15">
      <c r="B160" s="289"/>
      <c r="C160" s="261"/>
      <c r="D160" s="150"/>
      <c r="E160" s="169"/>
      <c r="F160" s="317"/>
      <c r="G160" s="169"/>
      <c r="H160" s="317"/>
      <c r="I160" s="169"/>
      <c r="J160" s="317"/>
      <c r="K160" s="318"/>
      <c r="L160" s="317"/>
      <c r="M160" s="325"/>
      <c r="N160" s="325"/>
    </row>
    <row r="161" spans="2:14" ht="7.5" customHeight="1" x14ac:dyDescent="0.15">
      <c r="B161" s="289"/>
      <c r="C161" s="261"/>
      <c r="D161" s="150"/>
      <c r="E161" s="169"/>
      <c r="F161" s="317"/>
      <c r="G161" s="169"/>
      <c r="H161" s="317"/>
      <c r="I161" s="169"/>
      <c r="J161" s="317"/>
      <c r="K161" s="318"/>
      <c r="L161" s="317"/>
      <c r="M161" s="325"/>
      <c r="N161" s="325"/>
    </row>
    <row r="162" spans="2:14" ht="7.5" customHeight="1" x14ac:dyDescent="0.15">
      <c r="B162" s="289"/>
      <c r="C162" s="261"/>
      <c r="D162" s="150"/>
      <c r="E162" s="169"/>
      <c r="F162" s="317"/>
      <c r="G162" s="169"/>
      <c r="H162" s="317"/>
      <c r="I162" s="169"/>
      <c r="J162" s="317"/>
      <c r="K162" s="318"/>
      <c r="L162" s="317"/>
      <c r="M162" s="325"/>
      <c r="N162" s="325"/>
    </row>
    <row r="163" spans="2:14" ht="7.5" customHeight="1" x14ac:dyDescent="0.15">
      <c r="B163" s="289"/>
      <c r="C163" s="261"/>
      <c r="D163" s="150"/>
      <c r="E163" s="169"/>
      <c r="F163" s="317"/>
      <c r="G163" s="169"/>
      <c r="H163" s="317"/>
      <c r="I163" s="169"/>
      <c r="J163" s="317"/>
      <c r="K163" s="318"/>
      <c r="L163" s="317"/>
      <c r="M163" s="325"/>
      <c r="N163" s="325"/>
    </row>
  </sheetData>
  <sheetProtection sheet="1" formatCells="0" selectLockedCells="1"/>
  <mergeCells count="16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M18:M19"/>
    <mergeCell ref="N23:N25"/>
    <mergeCell ref="B20:B31"/>
    <mergeCell ref="C23:C25"/>
    <mergeCell ref="D23:D25"/>
    <mergeCell ref="M23:M25"/>
    <mergeCell ref="N28:N29"/>
    <mergeCell ref="N30:N31"/>
    <mergeCell ref="M30:M31"/>
    <mergeCell ref="C30:C31"/>
    <mergeCell ref="D30:D31"/>
    <mergeCell ref="N18:N19"/>
    <mergeCell ref="M28:M29"/>
    <mergeCell ref="D6:D7"/>
    <mergeCell ref="B6:B7"/>
    <mergeCell ref="C6:C7"/>
    <mergeCell ref="B8:B17"/>
    <mergeCell ref="C8:C9"/>
    <mergeCell ref="C10:C11"/>
    <mergeCell ref="C14:C16"/>
    <mergeCell ref="D10:D11"/>
    <mergeCell ref="D8:D9"/>
    <mergeCell ref="D14:D16"/>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s>
  <phoneticPr fontId="2"/>
  <conditionalFormatting sqref="C10:D11">
    <cfRule type="expression" dxfId="1034" priority="468" stopIfTrue="1">
      <formula>$V$10</formula>
    </cfRule>
    <cfRule type="expression" dxfId="1033" priority="500" stopIfTrue="1">
      <formula>#REF!</formula>
    </cfRule>
  </conditionalFormatting>
  <conditionalFormatting sqref="C12:D12">
    <cfRule type="expression" dxfId="1032" priority="460" stopIfTrue="1">
      <formula>$V$12</formula>
    </cfRule>
    <cfRule type="expression" dxfId="1031" priority="501" stopIfTrue="1">
      <formula>#REF!</formula>
    </cfRule>
  </conditionalFormatting>
  <conditionalFormatting sqref="C13:D13">
    <cfRule type="expression" dxfId="1030" priority="455" stopIfTrue="1">
      <formula>$V$13</formula>
    </cfRule>
    <cfRule type="expression" dxfId="1029" priority="502" stopIfTrue="1">
      <formula>#REF!</formula>
    </cfRule>
  </conditionalFormatting>
  <conditionalFormatting sqref="C14:D16">
    <cfRule type="expression" dxfId="1028" priority="438" stopIfTrue="1">
      <formula>$V$14</formula>
    </cfRule>
    <cfRule type="expression" dxfId="1027" priority="503" stopIfTrue="1">
      <formula>#REF!</formula>
    </cfRule>
  </conditionalFormatting>
  <conditionalFormatting sqref="C17:D17">
    <cfRule type="expression" dxfId="1026" priority="433" stopIfTrue="1">
      <formula>$V$17</formula>
    </cfRule>
    <cfRule type="expression" dxfId="1025" priority="504" stopIfTrue="1">
      <formula>#REF!</formula>
    </cfRule>
  </conditionalFormatting>
  <conditionalFormatting sqref="C18:D19">
    <cfRule type="expression" dxfId="1024" priority="421" stopIfTrue="1">
      <formula>$V$18</formula>
    </cfRule>
    <cfRule type="expression" dxfId="1023" priority="505" stopIfTrue="1">
      <formula>#REF!</formula>
    </cfRule>
  </conditionalFormatting>
  <conditionalFormatting sqref="C20:D20">
    <cfRule type="expression" dxfId="1022" priority="413" stopIfTrue="1">
      <formula>$V$20</formula>
    </cfRule>
    <cfRule type="expression" dxfId="1021" priority="506" stopIfTrue="1">
      <formula>#REF!</formula>
    </cfRule>
  </conditionalFormatting>
  <conditionalFormatting sqref="G8:H8">
    <cfRule type="expression" dxfId="1020" priority="492" stopIfTrue="1">
      <formula>$Q$8</formula>
    </cfRule>
    <cfRule type="expression" dxfId="1019" priority="496" stopIfTrue="1">
      <formula>$Q$8</formula>
    </cfRule>
    <cfRule type="expression" dxfId="1018" priority="508" stopIfTrue="1">
      <formula>#REF!</formula>
    </cfRule>
  </conditionalFormatting>
  <conditionalFormatting sqref="I8:J8">
    <cfRule type="expression" dxfId="1017" priority="491" stopIfTrue="1">
      <formula>$R$8</formula>
    </cfRule>
    <cfRule type="expression" dxfId="1016" priority="494" stopIfTrue="1">
      <formula>$R$8</formula>
    </cfRule>
    <cfRule type="expression" dxfId="1015" priority="509" stopIfTrue="1">
      <formula>#REF!</formula>
    </cfRule>
  </conditionalFormatting>
  <conditionalFormatting sqref="K8:L8">
    <cfRule type="expression" dxfId="1014" priority="490" stopIfTrue="1">
      <formula>$S$8</formula>
    </cfRule>
    <cfRule type="expression" dxfId="1013" priority="510" stopIfTrue="1">
      <formula>#REF!</formula>
    </cfRule>
  </conditionalFormatting>
  <conditionalFormatting sqref="E9:F9">
    <cfRule type="expression" dxfId="1012" priority="488" stopIfTrue="1">
      <formula>$P$9</formula>
    </cfRule>
    <cfRule type="expression" dxfId="1011" priority="512" stopIfTrue="1">
      <formula>#REF!</formula>
    </cfRule>
  </conditionalFormatting>
  <conditionalFormatting sqref="G9:H9">
    <cfRule type="expression" dxfId="1010" priority="487" stopIfTrue="1">
      <formula>$Q$9</formula>
    </cfRule>
    <cfRule type="expression" dxfId="1009" priority="513" stopIfTrue="1">
      <formula>#REF!</formula>
    </cfRule>
  </conditionalFormatting>
  <conditionalFormatting sqref="E10:F10">
    <cfRule type="expression" dxfId="1008" priority="478" stopIfTrue="1">
      <formula>$P$10</formula>
    </cfRule>
    <cfRule type="expression" dxfId="1007" priority="514" stopIfTrue="1">
      <formula>#REF!</formula>
    </cfRule>
  </conditionalFormatting>
  <conditionalFormatting sqref="G10:H10">
    <cfRule type="expression" dxfId="1006" priority="477" stopIfTrue="1">
      <formula>$Q$10</formula>
    </cfRule>
    <cfRule type="expression" dxfId="1005" priority="515" stopIfTrue="1">
      <formula>#REF!</formula>
    </cfRule>
  </conditionalFormatting>
  <conditionalFormatting sqref="I10:J10">
    <cfRule type="expression" dxfId="1004" priority="473" stopIfTrue="1">
      <formula>$R$10</formula>
    </cfRule>
    <cfRule type="expression" dxfId="1003" priority="476" stopIfTrue="1">
      <formula>$R$10</formula>
    </cfRule>
    <cfRule type="expression" dxfId="1002" priority="516" stopIfTrue="1">
      <formula>#REF!</formula>
    </cfRule>
  </conditionalFormatting>
  <conditionalFormatting sqref="K10:L10">
    <cfRule type="expression" dxfId="1001" priority="474" stopIfTrue="1">
      <formula>$S$10</formula>
    </cfRule>
    <cfRule type="expression" priority="475" stopIfTrue="1">
      <formula>$S$10</formula>
    </cfRule>
    <cfRule type="expression" dxfId="1000" priority="517" stopIfTrue="1">
      <formula>#REF!</formula>
    </cfRule>
  </conditionalFormatting>
  <conditionalFormatting sqref="M10:M11">
    <cfRule type="expression" dxfId="999" priority="470" stopIfTrue="1">
      <formula>$T$10</formula>
    </cfRule>
    <cfRule type="expression" dxfId="998" priority="518" stopIfTrue="1">
      <formula>#REF!</formula>
    </cfRule>
  </conditionalFormatting>
  <conditionalFormatting sqref="E11:F11">
    <cfRule type="expression" dxfId="997" priority="472" stopIfTrue="1">
      <formula>$P$11</formula>
    </cfRule>
    <cfRule type="expression" dxfId="996" priority="519" stopIfTrue="1">
      <formula>#REF!</formula>
    </cfRule>
  </conditionalFormatting>
  <conditionalFormatting sqref="G11:H11">
    <cfRule type="expression" dxfId="995" priority="471" stopIfTrue="1">
      <formula>$Q$11</formula>
    </cfRule>
    <cfRule type="expression" dxfId="994" priority="520" stopIfTrue="1">
      <formula>#REF!</formula>
    </cfRule>
  </conditionalFormatting>
  <conditionalFormatting sqref="E12:F12">
    <cfRule type="expression" dxfId="993" priority="466" stopIfTrue="1">
      <formula>$P$12</formula>
    </cfRule>
    <cfRule type="expression" dxfId="992" priority="521" stopIfTrue="1">
      <formula>#REF!</formula>
    </cfRule>
  </conditionalFormatting>
  <conditionalFormatting sqref="G12:H12">
    <cfRule type="expression" dxfId="991" priority="464" stopIfTrue="1">
      <formula>$Q$12</formula>
    </cfRule>
    <cfRule type="expression" dxfId="990" priority="522" stopIfTrue="1">
      <formula>#REF!</formula>
    </cfRule>
  </conditionalFormatting>
  <conditionalFormatting sqref="E13:F13">
    <cfRule type="expression" dxfId="989" priority="459" stopIfTrue="1">
      <formula>$P$13</formula>
    </cfRule>
    <cfRule type="expression" dxfId="988" priority="524" stopIfTrue="1">
      <formula>#REF!</formula>
    </cfRule>
  </conditionalFormatting>
  <conditionalFormatting sqref="G13:H13">
    <cfRule type="expression" dxfId="987" priority="458" stopIfTrue="1">
      <formula>$Q$13</formula>
    </cfRule>
    <cfRule type="expression" dxfId="986" priority="525" stopIfTrue="1">
      <formula>#REF!</formula>
    </cfRule>
  </conditionalFormatting>
  <conditionalFormatting sqref="M13">
    <cfRule type="expression" dxfId="985" priority="457" stopIfTrue="1">
      <formula>$T$13</formula>
    </cfRule>
    <cfRule type="expression" dxfId="984" priority="526" stopIfTrue="1">
      <formula>#REF!</formula>
    </cfRule>
  </conditionalFormatting>
  <conditionalFormatting sqref="E14:F14">
    <cfRule type="expression" dxfId="983" priority="454" stopIfTrue="1">
      <formula>$P$14</formula>
    </cfRule>
    <cfRule type="expression" dxfId="982" priority="527" stopIfTrue="1">
      <formula>#REF!</formula>
    </cfRule>
  </conditionalFormatting>
  <conditionalFormatting sqref="G14:H14">
    <cfRule type="expression" dxfId="981" priority="453" stopIfTrue="1">
      <formula>$Q$14</formula>
    </cfRule>
    <cfRule type="expression" dxfId="980" priority="528" stopIfTrue="1">
      <formula>#REF!</formula>
    </cfRule>
  </conditionalFormatting>
  <conditionalFormatting sqref="I14:J14">
    <cfRule type="expression" dxfId="979" priority="452" stopIfTrue="1">
      <formula>$R$14</formula>
    </cfRule>
    <cfRule type="expression" dxfId="978" priority="529" stopIfTrue="1">
      <formula>#REF!</formula>
    </cfRule>
  </conditionalFormatting>
  <conditionalFormatting sqref="K14:L14">
    <cfRule type="expression" dxfId="977" priority="451" stopIfTrue="1">
      <formula>$S$14</formula>
    </cfRule>
    <cfRule type="expression" dxfId="976" priority="530" stopIfTrue="1">
      <formula>#REF!</formula>
    </cfRule>
  </conditionalFormatting>
  <conditionalFormatting sqref="M14:M16">
    <cfRule type="expression" dxfId="975" priority="440" stopIfTrue="1">
      <formula>$T$14</formula>
    </cfRule>
    <cfRule type="expression" dxfId="974" priority="531" stopIfTrue="1">
      <formula>#REF!</formula>
    </cfRule>
  </conditionalFormatting>
  <conditionalFormatting sqref="E15:F15">
    <cfRule type="expression" dxfId="973" priority="449" stopIfTrue="1">
      <formula>$P$15</formula>
    </cfRule>
    <cfRule type="expression" dxfId="972" priority="532" stopIfTrue="1">
      <formula>#REF!</formula>
    </cfRule>
  </conditionalFormatting>
  <conditionalFormatting sqref="G15:H15">
    <cfRule type="expression" dxfId="971" priority="448" stopIfTrue="1">
      <formula>$Q$15</formula>
    </cfRule>
    <cfRule type="expression" dxfId="970" priority="533" stopIfTrue="1">
      <formula>#REF!</formula>
    </cfRule>
  </conditionalFormatting>
  <conditionalFormatting sqref="I15:J15">
    <cfRule type="expression" dxfId="969" priority="447" stopIfTrue="1">
      <formula>$R$15</formula>
    </cfRule>
    <cfRule type="expression" dxfId="968" priority="534" stopIfTrue="1">
      <formula>#REF!</formula>
    </cfRule>
  </conditionalFormatting>
  <conditionalFormatting sqref="K15:L15">
    <cfRule type="expression" dxfId="967" priority="446" stopIfTrue="1">
      <formula>$S$15</formula>
    </cfRule>
    <cfRule type="expression" dxfId="966" priority="535" stopIfTrue="1">
      <formula>#REF!</formula>
    </cfRule>
  </conditionalFormatting>
  <conditionalFormatting sqref="E16:F16">
    <cfRule type="expression" dxfId="965" priority="445" stopIfTrue="1">
      <formula>$P$16</formula>
    </cfRule>
    <cfRule type="expression" dxfId="964" priority="536" stopIfTrue="1">
      <formula>#REF!</formula>
    </cfRule>
  </conditionalFormatting>
  <conditionalFormatting sqref="G16:H16">
    <cfRule type="expression" dxfId="963" priority="443" stopIfTrue="1">
      <formula>$Q$16</formula>
    </cfRule>
    <cfRule type="expression" dxfId="962" priority="537" stopIfTrue="1">
      <formula>#REF!</formula>
    </cfRule>
  </conditionalFormatting>
  <conditionalFormatting sqref="I16:J16">
    <cfRule type="expression" dxfId="961" priority="442" stopIfTrue="1">
      <formula>$R$16</formula>
    </cfRule>
    <cfRule type="expression" dxfId="960" priority="538" stopIfTrue="1">
      <formula>#REF!</formula>
    </cfRule>
  </conditionalFormatting>
  <conditionalFormatting sqref="K16:L16">
    <cfRule type="expression" dxfId="959" priority="441" stopIfTrue="1">
      <formula>$S$16</formula>
    </cfRule>
    <cfRule type="expression" dxfId="958" priority="539" stopIfTrue="1">
      <formula>#REF!</formula>
    </cfRule>
  </conditionalFormatting>
  <conditionalFormatting sqref="E17:F17">
    <cfRule type="expression" dxfId="957" priority="437" stopIfTrue="1">
      <formula>$P$17</formula>
    </cfRule>
    <cfRule type="expression" dxfId="956" priority="540" stopIfTrue="1">
      <formula>#REF!</formula>
    </cfRule>
  </conditionalFormatting>
  <conditionalFormatting sqref="G17:H17">
    <cfRule type="expression" dxfId="955" priority="436" stopIfTrue="1">
      <formula>$Q$17</formula>
    </cfRule>
    <cfRule type="expression" dxfId="954" priority="541" stopIfTrue="1">
      <formula>#REF!</formula>
    </cfRule>
  </conditionalFormatting>
  <conditionalFormatting sqref="M17">
    <cfRule type="expression" dxfId="953" priority="435" stopIfTrue="1">
      <formula>$T$17</formula>
    </cfRule>
    <cfRule type="expression" dxfId="952" priority="542" stopIfTrue="1">
      <formula>#REF!</formula>
    </cfRule>
  </conditionalFormatting>
  <conditionalFormatting sqref="E18:F18">
    <cfRule type="expression" dxfId="951" priority="432" stopIfTrue="1">
      <formula>$P$18</formula>
    </cfRule>
    <cfRule type="expression" dxfId="950" priority="543" stopIfTrue="1">
      <formula>#REF!</formula>
    </cfRule>
  </conditionalFormatting>
  <conditionalFormatting sqref="G18:H18">
    <cfRule type="expression" dxfId="949" priority="431" stopIfTrue="1">
      <formula>$Q$18</formula>
    </cfRule>
    <cfRule type="expression" dxfId="948" priority="544" stopIfTrue="1">
      <formula>#REF!</formula>
    </cfRule>
  </conditionalFormatting>
  <conditionalFormatting sqref="I18:J18">
    <cfRule type="expression" dxfId="947" priority="430" stopIfTrue="1">
      <formula>$R$18</formula>
    </cfRule>
    <cfRule type="expression" dxfId="946" priority="545" stopIfTrue="1">
      <formula>#REF!</formula>
    </cfRule>
  </conditionalFormatting>
  <conditionalFormatting sqref="K18:L18">
    <cfRule type="expression" dxfId="945" priority="429" stopIfTrue="1">
      <formula>$S$18</formula>
    </cfRule>
    <cfRule type="expression" dxfId="944" priority="546" stopIfTrue="1">
      <formula>#REF!</formula>
    </cfRule>
  </conditionalFormatting>
  <conditionalFormatting sqref="M18:M19">
    <cfRule type="expression" dxfId="943" priority="424" stopIfTrue="1">
      <formula>$T$18</formula>
    </cfRule>
    <cfRule type="expression" dxfId="942" priority="547" stopIfTrue="1">
      <formula>#REF!</formula>
    </cfRule>
  </conditionalFormatting>
  <conditionalFormatting sqref="E19:F19">
    <cfRule type="expression" dxfId="941" priority="428" stopIfTrue="1">
      <formula>$P$19</formula>
    </cfRule>
    <cfRule type="expression" dxfId="940" priority="548" stopIfTrue="1">
      <formula>#REF!</formula>
    </cfRule>
  </conditionalFormatting>
  <conditionalFormatting sqref="G19:H19">
    <cfRule type="expression" dxfId="939" priority="427" stopIfTrue="1">
      <formula>$Q$19</formula>
    </cfRule>
    <cfRule type="expression" dxfId="938" priority="549" stopIfTrue="1">
      <formula>#REF!</formula>
    </cfRule>
  </conditionalFormatting>
  <conditionalFormatting sqref="I19:J19">
    <cfRule type="expression" dxfId="937" priority="426" stopIfTrue="1">
      <formula>$R$19</formula>
    </cfRule>
    <cfRule type="expression" dxfId="936" priority="550" stopIfTrue="1">
      <formula>#REF!</formula>
    </cfRule>
  </conditionalFormatting>
  <conditionalFormatting sqref="K19:L19">
    <cfRule type="expression" dxfId="935" priority="425" stopIfTrue="1">
      <formula>$S$19</formula>
    </cfRule>
    <cfRule type="expression" dxfId="934" priority="551" stopIfTrue="1">
      <formula>#REF!</formula>
    </cfRule>
  </conditionalFormatting>
  <conditionalFormatting sqref="E20:F20">
    <cfRule type="expression" dxfId="933" priority="420" stopIfTrue="1">
      <formula>$P$20</formula>
    </cfRule>
    <cfRule type="expression" dxfId="932" priority="552" stopIfTrue="1">
      <formula>#REF!</formula>
    </cfRule>
  </conditionalFormatting>
  <conditionalFormatting sqref="G20:H20">
    <cfRule type="expression" dxfId="931" priority="419" stopIfTrue="1">
      <formula>$Q$20</formula>
    </cfRule>
    <cfRule type="expression" dxfId="930" priority="553" stopIfTrue="1">
      <formula>#REF!</formula>
    </cfRule>
  </conditionalFormatting>
  <conditionalFormatting sqref="I20:J20">
    <cfRule type="expression" dxfId="929" priority="418" stopIfTrue="1">
      <formula>$R$20</formula>
    </cfRule>
    <cfRule type="expression" dxfId="928" priority="554" stopIfTrue="1">
      <formula>#REF!</formula>
    </cfRule>
  </conditionalFormatting>
  <conditionalFormatting sqref="K20:L20">
    <cfRule type="expression" dxfId="927" priority="417" stopIfTrue="1">
      <formula>$S$20</formula>
    </cfRule>
    <cfRule type="expression" dxfId="926" priority="555" stopIfTrue="1">
      <formula>#REF!</formula>
    </cfRule>
  </conditionalFormatting>
  <conditionalFormatting sqref="M20">
    <cfRule type="expression" dxfId="925" priority="415" stopIfTrue="1">
      <formula>$T$20</formula>
    </cfRule>
    <cfRule type="expression" dxfId="924" priority="556" stopIfTrue="1">
      <formula>#REF!</formula>
    </cfRule>
  </conditionalFormatting>
  <conditionalFormatting sqref="C21:D21">
    <cfRule type="expression" dxfId="923" priority="407" stopIfTrue="1">
      <formula>$V$21</formula>
    </cfRule>
    <cfRule type="expression" dxfId="922" priority="557" stopIfTrue="1">
      <formula>#REF!</formula>
    </cfRule>
  </conditionalFormatting>
  <conditionalFormatting sqref="C22:D22">
    <cfRule type="expression" dxfId="921" priority="401" stopIfTrue="1">
      <formula>$V$22</formula>
    </cfRule>
    <cfRule type="expression" dxfId="920" priority="558" stopIfTrue="1">
      <formula>#REF!</formula>
    </cfRule>
  </conditionalFormatting>
  <conditionalFormatting sqref="C23:D25">
    <cfRule type="expression" dxfId="919" priority="388" stopIfTrue="1">
      <formula>$V$23</formula>
    </cfRule>
    <cfRule type="expression" dxfId="918" priority="559" stopIfTrue="1">
      <formula>#REF!</formula>
    </cfRule>
  </conditionalFormatting>
  <conditionalFormatting sqref="C26:D27">
    <cfRule type="expression" dxfId="917" priority="377" stopIfTrue="1">
      <formula>$V$26</formula>
    </cfRule>
    <cfRule type="expression" dxfId="916" priority="560" stopIfTrue="1">
      <formula>#REF!</formula>
    </cfRule>
  </conditionalFormatting>
  <conditionalFormatting sqref="C28:D29">
    <cfRule type="expression" dxfId="915" priority="368" stopIfTrue="1">
      <formula>$V$28</formula>
    </cfRule>
    <cfRule type="expression" dxfId="914" priority="561" stopIfTrue="1">
      <formula>#REF!</formula>
    </cfRule>
  </conditionalFormatting>
  <conditionalFormatting sqref="C30:D31">
    <cfRule type="expression" dxfId="913" priority="358" stopIfTrue="1">
      <formula>$V$30</formula>
    </cfRule>
    <cfRule type="expression" dxfId="912" priority="562" stopIfTrue="1">
      <formula>#REF!</formula>
    </cfRule>
  </conditionalFormatting>
  <conditionalFormatting sqref="E21:F21">
    <cfRule type="expression" dxfId="911" priority="412" stopIfTrue="1">
      <formula>$P$21</formula>
    </cfRule>
    <cfRule type="expression" dxfId="910" priority="563" stopIfTrue="1">
      <formula>#REF!</formula>
    </cfRule>
  </conditionalFormatting>
  <conditionalFormatting sqref="G21:H21">
    <cfRule type="expression" dxfId="909" priority="411" stopIfTrue="1">
      <formula>$Q$21</formula>
    </cfRule>
    <cfRule type="expression" dxfId="908" priority="564" stopIfTrue="1">
      <formula>#REF!</formula>
    </cfRule>
  </conditionalFormatting>
  <conditionalFormatting sqref="M21">
    <cfRule type="expression" dxfId="907" priority="410" stopIfTrue="1">
      <formula>$T$21</formula>
    </cfRule>
    <cfRule type="expression" dxfId="906" priority="565" stopIfTrue="1">
      <formula>#REF!</formula>
    </cfRule>
  </conditionalFormatting>
  <conditionalFormatting sqref="E22:F22">
    <cfRule type="expression" dxfId="905" priority="406" stopIfTrue="1">
      <formula>$P$22</formula>
    </cfRule>
    <cfRule type="expression" dxfId="904" priority="566" stopIfTrue="1">
      <formula>#REF!</formula>
    </cfRule>
  </conditionalFormatting>
  <conditionalFormatting sqref="G22:H22">
    <cfRule type="expression" dxfId="903" priority="405" stopIfTrue="1">
      <formula>$Q$22</formula>
    </cfRule>
    <cfRule type="expression" dxfId="902" priority="567" stopIfTrue="1">
      <formula>#REF!</formula>
    </cfRule>
  </conditionalFormatting>
  <conditionalFormatting sqref="I22:J22">
    <cfRule type="expression" dxfId="901" priority="404" stopIfTrue="1">
      <formula>$R$22</formula>
    </cfRule>
    <cfRule type="expression" dxfId="900" priority="568" stopIfTrue="1">
      <formula>#REF!</formula>
    </cfRule>
  </conditionalFormatting>
  <conditionalFormatting sqref="M22">
    <cfRule type="expression" dxfId="899" priority="403" stopIfTrue="1">
      <formula>$T$22</formula>
    </cfRule>
    <cfRule type="expression" dxfId="898" priority="569" stopIfTrue="1">
      <formula>#REF!</formula>
    </cfRule>
  </conditionalFormatting>
  <conditionalFormatting sqref="E23:F23">
    <cfRule type="expression" dxfId="897" priority="400" stopIfTrue="1">
      <formula>$P$23</formula>
    </cfRule>
    <cfRule type="expression" dxfId="896" priority="570" stopIfTrue="1">
      <formula>#REF!</formula>
    </cfRule>
  </conditionalFormatting>
  <conditionalFormatting sqref="G23:H23">
    <cfRule type="expression" dxfId="895" priority="399" stopIfTrue="1">
      <formula>$Q$23</formula>
    </cfRule>
    <cfRule type="expression" dxfId="894" priority="571" stopIfTrue="1">
      <formula>#REF!</formula>
    </cfRule>
  </conditionalFormatting>
  <conditionalFormatting sqref="I23:J23">
    <cfRule type="expression" dxfId="893" priority="398" stopIfTrue="1">
      <formula>$R$23</formula>
    </cfRule>
    <cfRule type="expression" dxfId="892" priority="572" stopIfTrue="1">
      <formula>#REF!</formula>
    </cfRule>
  </conditionalFormatting>
  <conditionalFormatting sqref="K23:L23">
    <cfRule type="expression" dxfId="891" priority="397" stopIfTrue="1">
      <formula>$S$23</formula>
    </cfRule>
    <cfRule type="expression" dxfId="890" priority="573" stopIfTrue="1">
      <formula>#REF!</formula>
    </cfRule>
  </conditionalFormatting>
  <conditionalFormatting sqref="M23:M25">
    <cfRule type="expression" dxfId="889" priority="390" stopIfTrue="1">
      <formula>$T$23</formula>
    </cfRule>
    <cfRule type="expression" dxfId="888" priority="574" stopIfTrue="1">
      <formula>#REF!</formula>
    </cfRule>
  </conditionalFormatting>
  <conditionalFormatting sqref="E24:F24">
    <cfRule type="expression" dxfId="887" priority="396" stopIfTrue="1">
      <formula>$P$24</formula>
    </cfRule>
    <cfRule type="expression" dxfId="886" priority="575" stopIfTrue="1">
      <formula>#REF!</formula>
    </cfRule>
  </conditionalFormatting>
  <conditionalFormatting sqref="G24:H24">
    <cfRule type="expression" dxfId="885" priority="395" stopIfTrue="1">
      <formula>$Q$24</formula>
    </cfRule>
    <cfRule type="expression" dxfId="884" priority="576" stopIfTrue="1">
      <formula>#REF!</formula>
    </cfRule>
  </conditionalFormatting>
  <conditionalFormatting sqref="I24:J24">
    <cfRule type="expression" dxfId="883" priority="394" stopIfTrue="1">
      <formula>$R$24</formula>
    </cfRule>
    <cfRule type="expression" dxfId="882" priority="577" stopIfTrue="1">
      <formula>#REF!</formula>
    </cfRule>
  </conditionalFormatting>
  <conditionalFormatting sqref="K24:L24">
    <cfRule type="expression" dxfId="881" priority="393" stopIfTrue="1">
      <formula>$S$24</formula>
    </cfRule>
    <cfRule type="expression" dxfId="880" priority="578" stopIfTrue="1">
      <formula>#REF!</formula>
    </cfRule>
  </conditionalFormatting>
  <conditionalFormatting sqref="E25:F25">
    <cfRule type="expression" dxfId="879" priority="392" stopIfTrue="1">
      <formula>$P$25</formula>
    </cfRule>
    <cfRule type="expression" dxfId="878" priority="579" stopIfTrue="1">
      <formula>#REF!</formula>
    </cfRule>
  </conditionalFormatting>
  <conditionalFormatting sqref="G25:H25">
    <cfRule type="expression" dxfId="877" priority="391" stopIfTrue="1">
      <formula>$Q$25</formula>
    </cfRule>
    <cfRule type="expression" dxfId="876" priority="580" stopIfTrue="1">
      <formula>#REF!</formula>
    </cfRule>
  </conditionalFormatting>
  <conditionalFormatting sqref="E26:F26">
    <cfRule type="expression" dxfId="875" priority="387" stopIfTrue="1">
      <formula>$P$26</formula>
    </cfRule>
    <cfRule type="expression" dxfId="874" priority="581" stopIfTrue="1">
      <formula>#REF!</formula>
    </cfRule>
  </conditionalFormatting>
  <conditionalFormatting sqref="G26:H26">
    <cfRule type="expression" dxfId="873" priority="386" stopIfTrue="1">
      <formula>$Q$26</formula>
    </cfRule>
    <cfRule type="expression" dxfId="872" priority="582" stopIfTrue="1">
      <formula>#REF!</formula>
    </cfRule>
  </conditionalFormatting>
  <conditionalFormatting sqref="I26:J26">
    <cfRule type="expression" dxfId="871" priority="385" stopIfTrue="1">
      <formula>$R$26</formula>
    </cfRule>
    <cfRule type="expression" dxfId="870" priority="583" stopIfTrue="1">
      <formula>#REF!</formula>
    </cfRule>
  </conditionalFormatting>
  <conditionalFormatting sqref="K26:L26">
    <cfRule type="expression" dxfId="869" priority="384" stopIfTrue="1">
      <formula>$S$26</formula>
    </cfRule>
    <cfRule type="expression" dxfId="868" priority="584" stopIfTrue="1">
      <formula>#REF!</formula>
    </cfRule>
  </conditionalFormatting>
  <conditionalFormatting sqref="M26:M27">
    <cfRule type="expression" dxfId="867" priority="379" stopIfTrue="1">
      <formula>$T$26</formula>
    </cfRule>
    <cfRule type="expression" dxfId="866" priority="585" stopIfTrue="1">
      <formula>#REF!</formula>
    </cfRule>
  </conditionalFormatting>
  <conditionalFormatting sqref="E27:F27">
    <cfRule type="expression" dxfId="865" priority="383" stopIfTrue="1">
      <formula>$P$27</formula>
    </cfRule>
    <cfRule type="expression" dxfId="864" priority="586" stopIfTrue="1">
      <formula>#REF!</formula>
    </cfRule>
  </conditionalFormatting>
  <conditionalFormatting sqref="G27:H27">
    <cfRule type="expression" dxfId="863" priority="382" stopIfTrue="1">
      <formula>$Q$27</formula>
    </cfRule>
    <cfRule type="expression" dxfId="862" priority="587" stopIfTrue="1">
      <formula>#REF!</formula>
    </cfRule>
  </conditionalFormatting>
  <conditionalFormatting sqref="I27:J27">
    <cfRule type="expression" dxfId="861" priority="381" stopIfTrue="1">
      <formula>$R$27</formula>
    </cfRule>
    <cfRule type="expression" dxfId="860" priority="588" stopIfTrue="1">
      <formula>#REF!</formula>
    </cfRule>
  </conditionalFormatting>
  <conditionalFormatting sqref="K27:L27">
    <cfRule type="expression" dxfId="859" priority="380" stopIfTrue="1">
      <formula>$S$27</formula>
    </cfRule>
    <cfRule type="expression" dxfId="858" priority="589" stopIfTrue="1">
      <formula>#REF!</formula>
    </cfRule>
  </conditionalFormatting>
  <conditionalFormatting sqref="E28:F28">
    <cfRule type="expression" dxfId="857" priority="376" stopIfTrue="1">
      <formula>$P$28</formula>
    </cfRule>
    <cfRule type="expression" dxfId="856" priority="590" stopIfTrue="1">
      <formula>#REF!</formula>
    </cfRule>
  </conditionalFormatting>
  <conditionalFormatting sqref="G28:H28">
    <cfRule type="expression" dxfId="855" priority="374" stopIfTrue="1">
      <formula>$Q$28</formula>
    </cfRule>
    <cfRule type="expression" dxfId="854" priority="591" stopIfTrue="1">
      <formula>#REF!</formula>
    </cfRule>
  </conditionalFormatting>
  <conditionalFormatting sqref="I28:J28">
    <cfRule type="expression" dxfId="853" priority="373" stopIfTrue="1">
      <formula>$R$28</formula>
    </cfRule>
    <cfRule type="expression" dxfId="852" priority="592" stopIfTrue="1">
      <formula>#REF!</formula>
    </cfRule>
  </conditionalFormatting>
  <conditionalFormatting sqref="K28:L28">
    <cfRule type="expression" dxfId="851" priority="372" stopIfTrue="1">
      <formula>$S$28</formula>
    </cfRule>
    <cfRule type="expression" dxfId="850" priority="593" stopIfTrue="1">
      <formula>#REF!</formula>
    </cfRule>
  </conditionalFormatting>
  <conditionalFormatting sqref="M28:M29">
    <cfRule type="expression" dxfId="849" priority="370" stopIfTrue="1">
      <formula>$T$28</formula>
    </cfRule>
    <cfRule type="expression" dxfId="848" priority="594" stopIfTrue="1">
      <formula>#REF!</formula>
    </cfRule>
  </conditionalFormatting>
  <conditionalFormatting sqref="E29:F29">
    <cfRule type="expression" dxfId="847" priority="371" stopIfTrue="1">
      <formula>$P$29</formula>
    </cfRule>
    <cfRule type="expression" dxfId="846" priority="595" stopIfTrue="1">
      <formula>#REF!</formula>
    </cfRule>
  </conditionalFormatting>
  <conditionalFormatting sqref="E30:F30">
    <cfRule type="expression" dxfId="845" priority="367" stopIfTrue="1">
      <formula>$P$30</formula>
    </cfRule>
    <cfRule type="expression" dxfId="844" priority="596" stopIfTrue="1">
      <formula>#REF!</formula>
    </cfRule>
  </conditionalFormatting>
  <conditionalFormatting sqref="G30:H30">
    <cfRule type="expression" dxfId="843" priority="366" stopIfTrue="1">
      <formula>$Q$30</formula>
    </cfRule>
    <cfRule type="expression" dxfId="842" priority="597" stopIfTrue="1">
      <formula>#REF!</formula>
    </cfRule>
  </conditionalFormatting>
  <conditionalFormatting sqref="I30:J30">
    <cfRule type="expression" dxfId="841" priority="365" stopIfTrue="1">
      <formula>$R$30</formula>
    </cfRule>
    <cfRule type="expression" dxfId="840" priority="598" stopIfTrue="1">
      <formula>#REF!</formula>
    </cfRule>
  </conditionalFormatting>
  <conditionalFormatting sqref="M30:M31">
    <cfRule type="expression" dxfId="839" priority="360" stopIfTrue="1">
      <formula>$T$30</formula>
    </cfRule>
    <cfRule type="expression" dxfId="838" priority="600" stopIfTrue="1">
      <formula>#REF!</formula>
    </cfRule>
  </conditionalFormatting>
  <conditionalFormatting sqref="E31:F31">
    <cfRule type="expression" dxfId="837" priority="362" stopIfTrue="1">
      <formula>$P$31</formula>
    </cfRule>
    <cfRule type="expression" dxfId="836" priority="601" stopIfTrue="1">
      <formula>#REF!</formula>
    </cfRule>
  </conditionalFormatting>
  <conditionalFormatting sqref="G31:H31">
    <cfRule type="expression" dxfId="835" priority="361" stopIfTrue="1">
      <formula>$Q$31</formula>
    </cfRule>
    <cfRule type="expression" dxfId="834" priority="602" stopIfTrue="1">
      <formula>#REF!</formula>
    </cfRule>
  </conditionalFormatting>
  <conditionalFormatting sqref="C46:D53">
    <cfRule type="expression" dxfId="833" priority="325" stopIfTrue="1">
      <formula>$V$46</formula>
    </cfRule>
    <cfRule type="expression" dxfId="832" priority="603" stopIfTrue="1">
      <formula>#REF!</formula>
    </cfRule>
  </conditionalFormatting>
  <conditionalFormatting sqref="C54:D55">
    <cfRule type="expression" dxfId="831" priority="314" stopIfTrue="1">
      <formula>$V$54</formula>
    </cfRule>
    <cfRule type="expression" dxfId="830" priority="604" stopIfTrue="1">
      <formula>#REF!</formula>
    </cfRule>
  </conditionalFormatting>
  <conditionalFormatting sqref="C56:D57">
    <cfRule type="expression" dxfId="829" priority="304" stopIfTrue="1">
      <formula>$V$56</formula>
    </cfRule>
    <cfRule type="expression" dxfId="828" priority="605" stopIfTrue="1">
      <formula>#REF!</formula>
    </cfRule>
  </conditionalFormatting>
  <conditionalFormatting sqref="C58:D59">
    <cfRule type="expression" dxfId="827" priority="293" stopIfTrue="1">
      <formula>$V$58</formula>
    </cfRule>
    <cfRule type="expression" dxfId="826" priority="606" stopIfTrue="1">
      <formula>#REF!</formula>
    </cfRule>
  </conditionalFormatting>
  <conditionalFormatting sqref="C60:D60">
    <cfRule type="expression" dxfId="825" priority="287" stopIfTrue="1">
      <formula>$V$60</formula>
    </cfRule>
    <cfRule type="expression" dxfId="824" priority="607" stopIfTrue="1">
      <formula>#REF!</formula>
    </cfRule>
  </conditionalFormatting>
  <conditionalFormatting sqref="C61:D61">
    <cfRule type="expression" dxfId="823" priority="280" stopIfTrue="1">
      <formula>$V$61</formula>
    </cfRule>
    <cfRule type="expression" dxfId="822" priority="608" stopIfTrue="1">
      <formula>#REF!</formula>
    </cfRule>
  </conditionalFormatting>
  <conditionalFormatting sqref="C62:D62">
    <cfRule type="expression" dxfId="821" priority="276" stopIfTrue="1">
      <formula>$V$62</formula>
    </cfRule>
    <cfRule type="expression" dxfId="820" priority="609" stopIfTrue="1">
      <formula>#REF!</formula>
    </cfRule>
  </conditionalFormatting>
  <conditionalFormatting sqref="C63:D64">
    <cfRule type="expression" dxfId="819" priority="263" stopIfTrue="1">
      <formula>$V$63</formula>
    </cfRule>
    <cfRule type="expression" dxfId="818" priority="610" stopIfTrue="1">
      <formula>#REF!</formula>
    </cfRule>
  </conditionalFormatting>
  <conditionalFormatting sqref="C65:D66">
    <cfRule type="expression" dxfId="817" priority="252" stopIfTrue="1">
      <formula>$V$65</formula>
    </cfRule>
    <cfRule type="expression" dxfId="816" priority="611" stopIfTrue="1">
      <formula>#REF!</formula>
    </cfRule>
  </conditionalFormatting>
  <conditionalFormatting sqref="C67:D67">
    <cfRule type="expression" dxfId="815" priority="248" stopIfTrue="1">
      <formula>$V$67</formula>
    </cfRule>
    <cfRule type="expression" dxfId="814" priority="612" stopIfTrue="1">
      <formula>#REF!</formula>
    </cfRule>
  </conditionalFormatting>
  <conditionalFormatting sqref="C68:D69">
    <cfRule type="expression" dxfId="813" priority="240" stopIfTrue="1">
      <formula>$V$68</formula>
    </cfRule>
    <cfRule type="expression" dxfId="812" priority="613" stopIfTrue="1">
      <formula>#REF!</formula>
    </cfRule>
  </conditionalFormatting>
  <conditionalFormatting sqref="E46:F46">
    <cfRule type="expression" dxfId="811" priority="357" stopIfTrue="1">
      <formula>$P$46</formula>
    </cfRule>
    <cfRule type="expression" dxfId="810" priority="614" stopIfTrue="1">
      <formula>#REF!</formula>
    </cfRule>
  </conditionalFormatting>
  <conditionalFormatting sqref="G46:H46">
    <cfRule type="expression" dxfId="809" priority="356" stopIfTrue="1">
      <formula>$Q$46</formula>
    </cfRule>
    <cfRule type="expression" dxfId="808" priority="615" stopIfTrue="1">
      <formula>#REF!</formula>
    </cfRule>
  </conditionalFormatting>
  <conditionalFormatting sqref="I46:J46">
    <cfRule type="expression" dxfId="807" priority="355" stopIfTrue="1">
      <formula>$R$46</formula>
    </cfRule>
    <cfRule type="expression" dxfId="806" priority="616" stopIfTrue="1">
      <formula>#REF!</formula>
    </cfRule>
  </conditionalFormatting>
  <conditionalFormatting sqref="K46:L46">
    <cfRule type="expression" dxfId="805" priority="354" stopIfTrue="1">
      <formula>$S$46</formula>
    </cfRule>
    <cfRule type="expression" dxfId="804" priority="617" stopIfTrue="1">
      <formula>#REF!</formula>
    </cfRule>
  </conditionalFormatting>
  <conditionalFormatting sqref="M46:M53">
    <cfRule type="expression" dxfId="803" priority="327" stopIfTrue="1">
      <formula>$T$46</formula>
    </cfRule>
    <cfRule type="expression" dxfId="802" priority="618" stopIfTrue="1">
      <formula>#REF!</formula>
    </cfRule>
  </conditionalFormatting>
  <conditionalFormatting sqref="E47:F47">
    <cfRule type="expression" dxfId="801" priority="353" stopIfTrue="1">
      <formula>$P$47</formula>
    </cfRule>
    <cfRule type="expression" dxfId="800" priority="619" stopIfTrue="1">
      <formula>#REF!</formula>
    </cfRule>
  </conditionalFormatting>
  <conditionalFormatting sqref="G47:H47">
    <cfRule type="expression" dxfId="799" priority="352" stopIfTrue="1">
      <formula>$Q$47</formula>
    </cfRule>
    <cfRule type="expression" dxfId="798" priority="620" stopIfTrue="1">
      <formula>#REF!</formula>
    </cfRule>
  </conditionalFormatting>
  <conditionalFormatting sqref="I47:J47">
    <cfRule type="expression" dxfId="797" priority="351" stopIfTrue="1">
      <formula>$R$47</formula>
    </cfRule>
    <cfRule type="expression" dxfId="796" priority="621" stopIfTrue="1">
      <formula>#REF!</formula>
    </cfRule>
  </conditionalFormatting>
  <conditionalFormatting sqref="K47:L47">
    <cfRule type="expression" dxfId="795" priority="350" stopIfTrue="1">
      <formula>$S$47</formula>
    </cfRule>
    <cfRule type="expression" dxfId="794" priority="622" stopIfTrue="1">
      <formula>#REF!</formula>
    </cfRule>
  </conditionalFormatting>
  <conditionalFormatting sqref="E48:F48">
    <cfRule type="expression" dxfId="793" priority="349" stopIfTrue="1">
      <formula>$P$48</formula>
    </cfRule>
    <cfRule type="expression" dxfId="792" priority="623" stopIfTrue="1">
      <formula>#REF!</formula>
    </cfRule>
  </conditionalFormatting>
  <conditionalFormatting sqref="G48:H48">
    <cfRule type="expression" dxfId="791" priority="348" stopIfTrue="1">
      <formula>$Q$48</formula>
    </cfRule>
    <cfRule type="expression" dxfId="790" priority="624" stopIfTrue="1">
      <formula>#REF!</formula>
    </cfRule>
  </conditionalFormatting>
  <conditionalFormatting sqref="I48:J48">
    <cfRule type="expression" dxfId="789" priority="347" stopIfTrue="1">
      <formula>$R$48</formula>
    </cfRule>
    <cfRule type="expression" dxfId="788" priority="625" stopIfTrue="1">
      <formula>#REF!</formula>
    </cfRule>
  </conditionalFormatting>
  <conditionalFormatting sqref="K48:L48">
    <cfRule type="expression" dxfId="787" priority="346" stopIfTrue="1">
      <formula>$S$48</formula>
    </cfRule>
    <cfRule type="expression" dxfId="786" priority="626" stopIfTrue="1">
      <formula>#REF!</formula>
    </cfRule>
  </conditionalFormatting>
  <conditionalFormatting sqref="E49:F49">
    <cfRule type="expression" dxfId="785" priority="345" stopIfTrue="1">
      <formula>$P$49</formula>
    </cfRule>
    <cfRule type="expression" dxfId="784" priority="627" stopIfTrue="1">
      <formula>#REF!</formula>
    </cfRule>
  </conditionalFormatting>
  <conditionalFormatting sqref="G49:H49">
    <cfRule type="expression" dxfId="783" priority="344" stopIfTrue="1">
      <formula>$Q$49</formula>
    </cfRule>
    <cfRule type="expression" dxfId="782" priority="628" stopIfTrue="1">
      <formula>#REF!</formula>
    </cfRule>
  </conditionalFormatting>
  <conditionalFormatting sqref="I49:J49">
    <cfRule type="expression" dxfId="781" priority="343" stopIfTrue="1">
      <formula>$R$49</formula>
    </cfRule>
    <cfRule type="expression" dxfId="780" priority="629" stopIfTrue="1">
      <formula>#REF!</formula>
    </cfRule>
  </conditionalFormatting>
  <conditionalFormatting sqref="K49:L49">
    <cfRule type="expression" dxfId="779" priority="342" stopIfTrue="1">
      <formula>$S$49</formula>
    </cfRule>
    <cfRule type="expression" dxfId="778" priority="630" stopIfTrue="1">
      <formula>#REF!</formula>
    </cfRule>
  </conditionalFormatting>
  <conditionalFormatting sqref="E50:F50">
    <cfRule type="expression" dxfId="777" priority="341" stopIfTrue="1">
      <formula>$P$50</formula>
    </cfRule>
    <cfRule type="expression" dxfId="776" priority="631" stopIfTrue="1">
      <formula>#REF!</formula>
    </cfRule>
  </conditionalFormatting>
  <conditionalFormatting sqref="G50:H50">
    <cfRule type="expression" dxfId="775" priority="340" stopIfTrue="1">
      <formula>$Q$50</formula>
    </cfRule>
    <cfRule type="expression" dxfId="774" priority="632" stopIfTrue="1">
      <formula>#REF!</formula>
    </cfRule>
  </conditionalFormatting>
  <conditionalFormatting sqref="I50:J50">
    <cfRule type="expression" dxfId="773" priority="339" stopIfTrue="1">
      <formula>$R$50</formula>
    </cfRule>
    <cfRule type="expression" dxfId="772" priority="633" stopIfTrue="1">
      <formula>#REF!</formula>
    </cfRule>
  </conditionalFormatting>
  <conditionalFormatting sqref="K50:L50">
    <cfRule type="expression" dxfId="771" priority="338" stopIfTrue="1">
      <formula>$S$50</formula>
    </cfRule>
    <cfRule type="expression" dxfId="770" priority="634" stopIfTrue="1">
      <formula>#REF!</formula>
    </cfRule>
  </conditionalFormatting>
  <conditionalFormatting sqref="E51:F51">
    <cfRule type="expression" dxfId="769" priority="337" stopIfTrue="1">
      <formula>$P$51</formula>
    </cfRule>
    <cfRule type="expression" dxfId="768" priority="635" stopIfTrue="1">
      <formula>#REF!</formula>
    </cfRule>
  </conditionalFormatting>
  <conditionalFormatting sqref="G51:H51">
    <cfRule type="expression" dxfId="767" priority="335" stopIfTrue="1">
      <formula>$Q$51</formula>
    </cfRule>
    <cfRule type="expression" priority="336" stopIfTrue="1">
      <formula>$Q$51</formula>
    </cfRule>
    <cfRule type="expression" dxfId="766" priority="636" stopIfTrue="1">
      <formula>#REF!</formula>
    </cfRule>
  </conditionalFormatting>
  <conditionalFormatting sqref="I51:J51">
    <cfRule type="expression" dxfId="765" priority="334" stopIfTrue="1">
      <formula>$R$51</formula>
    </cfRule>
    <cfRule type="expression" dxfId="764" priority="637" stopIfTrue="1">
      <formula>#REF!</formula>
    </cfRule>
  </conditionalFormatting>
  <conditionalFormatting sqref="K51:L51">
    <cfRule type="expression" dxfId="763" priority="333" stopIfTrue="1">
      <formula>$S$51</formula>
    </cfRule>
    <cfRule type="expression" dxfId="762" priority="638" stopIfTrue="1">
      <formula>#REF!</formula>
    </cfRule>
  </conditionalFormatting>
  <conditionalFormatting sqref="E52:F52">
    <cfRule type="expression" dxfId="761" priority="332" stopIfTrue="1">
      <formula>$P$52</formula>
    </cfRule>
    <cfRule type="expression" dxfId="760" priority="639" stopIfTrue="1">
      <formula>#REF!</formula>
    </cfRule>
  </conditionalFormatting>
  <conditionalFormatting sqref="G52:H52">
    <cfRule type="expression" dxfId="759" priority="331" stopIfTrue="1">
      <formula>$Q$52</formula>
    </cfRule>
    <cfRule type="expression" dxfId="758" priority="640" stopIfTrue="1">
      <formula>#REF!</formula>
    </cfRule>
  </conditionalFormatting>
  <conditionalFormatting sqref="I52:J52">
    <cfRule type="expression" dxfId="757" priority="330" stopIfTrue="1">
      <formula>$R$52</formula>
    </cfRule>
    <cfRule type="expression" dxfId="756" priority="641" stopIfTrue="1">
      <formula>#REF!</formula>
    </cfRule>
  </conditionalFormatting>
  <conditionalFormatting sqref="K52:L52">
    <cfRule type="expression" dxfId="755" priority="329" stopIfTrue="1">
      <formula>$S$52</formula>
    </cfRule>
    <cfRule type="expression" dxfId="754" priority="642" stopIfTrue="1">
      <formula>#REF!</formula>
    </cfRule>
  </conditionalFormatting>
  <conditionalFormatting sqref="E53:F53">
    <cfRule type="expression" dxfId="753" priority="328" stopIfTrue="1">
      <formula>$P$53</formula>
    </cfRule>
    <cfRule type="expression" dxfId="752" priority="643" stopIfTrue="1">
      <formula>#REF!</formula>
    </cfRule>
  </conditionalFormatting>
  <conditionalFormatting sqref="E54:F54">
    <cfRule type="expression" dxfId="751" priority="324" stopIfTrue="1">
      <formula>$P$54</formula>
    </cfRule>
    <cfRule type="expression" dxfId="750" priority="644" stopIfTrue="1">
      <formula>#REF!</formula>
    </cfRule>
  </conditionalFormatting>
  <conditionalFormatting sqref="G54:H54">
    <cfRule type="expression" dxfId="749" priority="323" stopIfTrue="1">
      <formula>$Q$54</formula>
    </cfRule>
    <cfRule type="expression" dxfId="748" priority="645" stopIfTrue="1">
      <formula>#REF!</formula>
    </cfRule>
  </conditionalFormatting>
  <conditionalFormatting sqref="I54:J54">
    <cfRule type="expression" dxfId="747" priority="322" stopIfTrue="1">
      <formula>$R$54</formula>
    </cfRule>
    <cfRule type="expression" dxfId="746" priority="646" stopIfTrue="1">
      <formula>#REF!</formula>
    </cfRule>
  </conditionalFormatting>
  <conditionalFormatting sqref="K54:L54">
    <cfRule type="expression" dxfId="745" priority="321" stopIfTrue="1">
      <formula>$S$54</formula>
    </cfRule>
    <cfRule type="expression" dxfId="744" priority="647" stopIfTrue="1">
      <formula>#REF!</formula>
    </cfRule>
  </conditionalFormatting>
  <conditionalFormatting sqref="M54:M55">
    <cfRule type="expression" dxfId="743" priority="316" stopIfTrue="1">
      <formula>$T$54</formula>
    </cfRule>
    <cfRule type="expression" dxfId="742" priority="648" stopIfTrue="1">
      <formula>#REF!</formula>
    </cfRule>
  </conditionalFormatting>
  <conditionalFormatting sqref="E55:F55">
    <cfRule type="expression" dxfId="741" priority="320" stopIfTrue="1">
      <formula>$P$55</formula>
    </cfRule>
    <cfRule type="expression" dxfId="740" priority="649" stopIfTrue="1">
      <formula>#REF!</formula>
    </cfRule>
  </conditionalFormatting>
  <conditionalFormatting sqref="G55:H55">
    <cfRule type="expression" dxfId="739" priority="319" stopIfTrue="1">
      <formula>$Q$55</formula>
    </cfRule>
    <cfRule type="expression" dxfId="738" priority="650" stopIfTrue="1">
      <formula>#REF!</formula>
    </cfRule>
  </conditionalFormatting>
  <conditionalFormatting sqref="I55:J55">
    <cfRule type="expression" dxfId="737" priority="318" stopIfTrue="1">
      <formula>$R$55</formula>
    </cfRule>
    <cfRule type="expression" dxfId="736" priority="651" stopIfTrue="1">
      <formula>#REF!</formula>
    </cfRule>
  </conditionalFormatting>
  <conditionalFormatting sqref="K55:L55">
    <cfRule type="expression" dxfId="735" priority="317" stopIfTrue="1">
      <formula>$S$55</formula>
    </cfRule>
    <cfRule type="expression" dxfId="734" priority="652" stopIfTrue="1">
      <formula>#REF!</formula>
    </cfRule>
  </conditionalFormatting>
  <conditionalFormatting sqref="E56:F56">
    <cfRule type="expression" dxfId="733" priority="313" stopIfTrue="1">
      <formula>$P$56</formula>
    </cfRule>
    <cfRule type="expression" dxfId="732" priority="653" stopIfTrue="1">
      <formula>#REF!</formula>
    </cfRule>
  </conditionalFormatting>
  <conditionalFormatting sqref="G56:H56">
    <cfRule type="expression" dxfId="731" priority="312" stopIfTrue="1">
      <formula>$Q$56</formula>
    </cfRule>
    <cfRule type="expression" dxfId="730" priority="654" stopIfTrue="1">
      <formula>#REF!</formula>
    </cfRule>
  </conditionalFormatting>
  <conditionalFormatting sqref="I56:J56">
    <cfRule type="expression" dxfId="729" priority="311" stopIfTrue="1">
      <formula>$R$56</formula>
    </cfRule>
    <cfRule type="expression" dxfId="728" priority="655" stopIfTrue="1">
      <formula>#REF!</formula>
    </cfRule>
  </conditionalFormatting>
  <conditionalFormatting sqref="K56:L56">
    <cfRule type="expression" dxfId="727" priority="310" stopIfTrue="1">
      <formula>$S$56</formula>
    </cfRule>
    <cfRule type="expression" dxfId="726" priority="656" stopIfTrue="1">
      <formula>#REF!</formula>
    </cfRule>
  </conditionalFormatting>
  <conditionalFormatting sqref="M56:M57">
    <cfRule type="expression" dxfId="725" priority="306" stopIfTrue="1">
      <formula>$T$56</formula>
    </cfRule>
    <cfRule type="expression" dxfId="724" priority="657" stopIfTrue="1">
      <formula>#REF!</formula>
    </cfRule>
  </conditionalFormatting>
  <conditionalFormatting sqref="E57:F57">
    <cfRule type="expression" dxfId="723" priority="309" stopIfTrue="1">
      <formula>$P$57</formula>
    </cfRule>
    <cfRule type="expression" dxfId="722" priority="658" stopIfTrue="1">
      <formula>#REF!</formula>
    </cfRule>
  </conditionalFormatting>
  <conditionalFormatting sqref="G57:H57">
    <cfRule type="expression" dxfId="721" priority="308" stopIfTrue="1">
      <formula>$Q$57</formula>
    </cfRule>
    <cfRule type="expression" dxfId="720" priority="659" stopIfTrue="1">
      <formula>#REF!</formula>
    </cfRule>
  </conditionalFormatting>
  <conditionalFormatting sqref="I57:J57">
    <cfRule type="expression" dxfId="719" priority="307" stopIfTrue="1">
      <formula>$R$57</formula>
    </cfRule>
    <cfRule type="expression" dxfId="718" priority="660" stopIfTrue="1">
      <formula>#REF!</formula>
    </cfRule>
  </conditionalFormatting>
  <conditionalFormatting sqref="E58:F58">
    <cfRule type="expression" dxfId="717" priority="303" stopIfTrue="1">
      <formula>$P$58</formula>
    </cfRule>
    <cfRule type="expression" dxfId="716" priority="661" stopIfTrue="1">
      <formula>#REF!</formula>
    </cfRule>
  </conditionalFormatting>
  <conditionalFormatting sqref="G58:H58">
    <cfRule type="expression" dxfId="715" priority="302" stopIfTrue="1">
      <formula>$Q$58</formula>
    </cfRule>
    <cfRule type="expression" dxfId="714" priority="662" stopIfTrue="1">
      <formula>#REF!</formula>
    </cfRule>
  </conditionalFormatting>
  <conditionalFormatting sqref="I58:J58">
    <cfRule type="expression" dxfId="713" priority="301" stopIfTrue="1">
      <formula>$R$58</formula>
    </cfRule>
    <cfRule type="expression" dxfId="712" priority="663" stopIfTrue="1">
      <formula>#REF!</formula>
    </cfRule>
  </conditionalFormatting>
  <conditionalFormatting sqref="K58:L58">
    <cfRule type="expression" dxfId="711" priority="300" stopIfTrue="1">
      <formula>$S$58</formula>
    </cfRule>
    <cfRule type="expression" dxfId="710" priority="664" stopIfTrue="1">
      <formula>#REF!</formula>
    </cfRule>
  </conditionalFormatting>
  <conditionalFormatting sqref="M58:M59">
    <cfRule type="expression" dxfId="709" priority="295" stopIfTrue="1">
      <formula>$T$58</formula>
    </cfRule>
    <cfRule type="expression" dxfId="708" priority="665" stopIfTrue="1">
      <formula>#REF!</formula>
    </cfRule>
  </conditionalFormatting>
  <conditionalFormatting sqref="E59:F59">
    <cfRule type="expression" dxfId="707" priority="299" stopIfTrue="1">
      <formula>$P$59</formula>
    </cfRule>
    <cfRule type="expression" dxfId="706" priority="666" stopIfTrue="1">
      <formula>#REF!</formula>
    </cfRule>
  </conditionalFormatting>
  <conditionalFormatting sqref="G59:H59">
    <cfRule type="expression" dxfId="705" priority="298" stopIfTrue="1">
      <formula>$Q$59</formula>
    </cfRule>
    <cfRule type="expression" dxfId="704" priority="667" stopIfTrue="1">
      <formula>#REF!</formula>
    </cfRule>
  </conditionalFormatting>
  <conditionalFormatting sqref="I59:J59">
    <cfRule type="expression" dxfId="703" priority="297" stopIfTrue="1">
      <formula>$R$59</formula>
    </cfRule>
    <cfRule type="expression" dxfId="702" priority="668" stopIfTrue="1">
      <formula>#REF!</formula>
    </cfRule>
  </conditionalFormatting>
  <conditionalFormatting sqref="K59:L59">
    <cfRule type="expression" dxfId="701" priority="296" stopIfTrue="1">
      <formula>$S$59</formula>
    </cfRule>
    <cfRule type="expression" dxfId="700" priority="669" stopIfTrue="1">
      <formula>#REF!</formula>
    </cfRule>
  </conditionalFormatting>
  <conditionalFormatting sqref="E60:F60">
    <cfRule type="expression" dxfId="699" priority="292" stopIfTrue="1">
      <formula>$P$60</formula>
    </cfRule>
    <cfRule type="expression" dxfId="698" priority="670" stopIfTrue="1">
      <formula>#REF!</formula>
    </cfRule>
  </conditionalFormatting>
  <conditionalFormatting sqref="G60:H60">
    <cfRule type="expression" dxfId="697" priority="291" stopIfTrue="1">
      <formula>$Q$60</formula>
    </cfRule>
    <cfRule type="expression" dxfId="696" priority="671" stopIfTrue="1">
      <formula>#REF!</formula>
    </cfRule>
  </conditionalFormatting>
  <conditionalFormatting sqref="I60:J60">
    <cfRule type="expression" dxfId="695" priority="290" stopIfTrue="1">
      <formula>$R$60</formula>
    </cfRule>
    <cfRule type="expression" dxfId="694" priority="672" stopIfTrue="1">
      <formula>#REF!</formula>
    </cfRule>
  </conditionalFormatting>
  <conditionalFormatting sqref="M60">
    <cfRule type="expression" dxfId="693" priority="289" stopIfTrue="1">
      <formula>$T$60</formula>
    </cfRule>
    <cfRule type="expression" dxfId="692" priority="673" stopIfTrue="1">
      <formula>#REF!</formula>
    </cfRule>
  </conditionalFormatting>
  <conditionalFormatting sqref="E61:F61">
    <cfRule type="expression" dxfId="691" priority="286" stopIfTrue="1">
      <formula>$P$61</formula>
    </cfRule>
    <cfRule type="expression" dxfId="690" priority="674" stopIfTrue="1">
      <formula>#REF!</formula>
    </cfRule>
  </conditionalFormatting>
  <conditionalFormatting sqref="G61:H61">
    <cfRule type="expression" dxfId="689" priority="285" stopIfTrue="1">
      <formula>$Q$61</formula>
    </cfRule>
    <cfRule type="expression" dxfId="688" priority="675" stopIfTrue="1">
      <formula>#REF!</formula>
    </cfRule>
  </conditionalFormatting>
  <conditionalFormatting sqref="I61:J61">
    <cfRule type="expression" dxfId="687" priority="284" stopIfTrue="1">
      <formula>$R$61</formula>
    </cfRule>
    <cfRule type="expression" dxfId="686" priority="676" stopIfTrue="1">
      <formula>#REF!</formula>
    </cfRule>
  </conditionalFormatting>
  <conditionalFormatting sqref="K61:L61">
    <cfRule type="expression" dxfId="685" priority="283" stopIfTrue="1">
      <formula>$S$61</formula>
    </cfRule>
    <cfRule type="expression" dxfId="684" priority="677" stopIfTrue="1">
      <formula>#REF!</formula>
    </cfRule>
  </conditionalFormatting>
  <conditionalFormatting sqref="M61">
    <cfRule type="expression" dxfId="683" priority="282" stopIfTrue="1">
      <formula>$T$61</formula>
    </cfRule>
    <cfRule type="expression" dxfId="682" priority="678" stopIfTrue="1">
      <formula>#REF!</formula>
    </cfRule>
  </conditionalFormatting>
  <conditionalFormatting sqref="E62:F62">
    <cfRule type="expression" dxfId="681" priority="279" stopIfTrue="1">
      <formula>$P$62</formula>
    </cfRule>
    <cfRule type="expression" dxfId="680" priority="679" stopIfTrue="1">
      <formula>#REF!</formula>
    </cfRule>
  </conditionalFormatting>
  <conditionalFormatting sqref="M62">
    <cfRule type="expression" dxfId="679" priority="278" stopIfTrue="1">
      <formula>$T$62</formula>
    </cfRule>
    <cfRule type="expression" dxfId="678" priority="680" stopIfTrue="1">
      <formula>#REF!</formula>
    </cfRule>
  </conditionalFormatting>
  <conditionalFormatting sqref="E63:F63">
    <cfRule type="expression" dxfId="677" priority="275" stopIfTrue="1">
      <formula>$P$63</formula>
    </cfRule>
    <cfRule type="expression" dxfId="676" priority="681" stopIfTrue="1">
      <formula>#REF!</formula>
    </cfRule>
  </conditionalFormatting>
  <conditionalFormatting sqref="G63:H63">
    <cfRule type="expression" dxfId="675" priority="274" stopIfTrue="1">
      <formula>$Q$63</formula>
    </cfRule>
    <cfRule type="expression" dxfId="674" priority="682" stopIfTrue="1">
      <formula>#REF!</formula>
    </cfRule>
  </conditionalFormatting>
  <conditionalFormatting sqref="I63:J63">
    <cfRule type="expression" dxfId="673" priority="273" stopIfTrue="1">
      <formula>$R$63</formula>
    </cfRule>
    <cfRule type="expression" dxfId="672" priority="683" stopIfTrue="1">
      <formula>#REF!</formula>
    </cfRule>
  </conditionalFormatting>
  <conditionalFormatting sqref="K63:L63">
    <cfRule type="expression" dxfId="671" priority="271" stopIfTrue="1">
      <formula>$S$63</formula>
    </cfRule>
    <cfRule type="expression" priority="272" stopIfTrue="1">
      <formula>$S$63</formula>
    </cfRule>
    <cfRule type="expression" dxfId="670" priority="684" stopIfTrue="1">
      <formula>#REF!</formula>
    </cfRule>
  </conditionalFormatting>
  <conditionalFormatting sqref="M63:M64">
    <cfRule type="expression" dxfId="669" priority="265" stopIfTrue="1">
      <formula>$T$63</formula>
    </cfRule>
    <cfRule type="expression" dxfId="668" priority="685" stopIfTrue="1">
      <formula>#REF!</formula>
    </cfRule>
  </conditionalFormatting>
  <conditionalFormatting sqref="E64:F64">
    <cfRule type="expression" dxfId="667" priority="270" stopIfTrue="1">
      <formula>$P$64</formula>
    </cfRule>
    <cfRule type="expression" dxfId="666" priority="686" stopIfTrue="1">
      <formula>#REF!</formula>
    </cfRule>
  </conditionalFormatting>
  <conditionalFormatting sqref="G64:H64">
    <cfRule type="expression" dxfId="665" priority="268" stopIfTrue="1">
      <formula>$Q$64</formula>
    </cfRule>
    <cfRule type="expression" priority="269" stopIfTrue="1">
      <formula>$Q$64</formula>
    </cfRule>
    <cfRule type="expression" dxfId="664" priority="687" stopIfTrue="1">
      <formula>#REF!</formula>
    </cfRule>
  </conditionalFormatting>
  <conditionalFormatting sqref="I64:J64">
    <cfRule type="expression" dxfId="663" priority="267" stopIfTrue="1">
      <formula>$R$64</formula>
    </cfRule>
    <cfRule type="expression" dxfId="662" priority="688" stopIfTrue="1">
      <formula>#REF!</formula>
    </cfRule>
  </conditionalFormatting>
  <conditionalFormatting sqref="K64:L64">
    <cfRule type="expression" dxfId="661" priority="266" stopIfTrue="1">
      <formula>$S$64</formula>
    </cfRule>
    <cfRule type="expression" dxfId="660" priority="689" stopIfTrue="1">
      <formula>#REF!</formula>
    </cfRule>
  </conditionalFormatting>
  <conditionalFormatting sqref="E65:F65">
    <cfRule type="expression" dxfId="659" priority="262" stopIfTrue="1">
      <formula>$P$65</formula>
    </cfRule>
    <cfRule type="expression" dxfId="658" priority="690" stopIfTrue="1">
      <formula>#REF!</formula>
    </cfRule>
  </conditionalFormatting>
  <conditionalFormatting sqref="G65:H65">
    <cfRule type="expression" dxfId="657" priority="261" stopIfTrue="1">
      <formula>$Q$65</formula>
    </cfRule>
    <cfRule type="expression" dxfId="656" priority="691" stopIfTrue="1">
      <formula>#REF!</formula>
    </cfRule>
  </conditionalFormatting>
  <conditionalFormatting sqref="I65:J65">
    <cfRule type="expression" dxfId="655" priority="260" stopIfTrue="1">
      <formula>$R$65</formula>
    </cfRule>
    <cfRule type="expression" dxfId="654" priority="692" stopIfTrue="1">
      <formula>#REF!</formula>
    </cfRule>
  </conditionalFormatting>
  <conditionalFormatting sqref="K65:L65">
    <cfRule type="expression" dxfId="653" priority="259" stopIfTrue="1">
      <formula>$S$65</formula>
    </cfRule>
    <cfRule type="expression" dxfId="652" priority="693" stopIfTrue="1">
      <formula>#REF!</formula>
    </cfRule>
  </conditionalFormatting>
  <conditionalFormatting sqref="E66:F66">
    <cfRule type="expression" dxfId="651" priority="258" stopIfTrue="1">
      <formula>$P$66</formula>
    </cfRule>
    <cfRule type="expression" dxfId="650" priority="695" stopIfTrue="1">
      <formula>#REF!</formula>
    </cfRule>
  </conditionalFormatting>
  <conditionalFormatting sqref="G66:H66">
    <cfRule type="expression" dxfId="649" priority="257" stopIfTrue="1">
      <formula>$Q$66</formula>
    </cfRule>
    <cfRule type="expression" dxfId="648" priority="696" stopIfTrue="1">
      <formula>#REF!</formula>
    </cfRule>
  </conditionalFormatting>
  <conditionalFormatting sqref="I66:J66">
    <cfRule type="expression" dxfId="647" priority="256" stopIfTrue="1">
      <formula>$R$66</formula>
    </cfRule>
    <cfRule type="expression" dxfId="646" priority="697" stopIfTrue="1">
      <formula>#REF!</formula>
    </cfRule>
  </conditionalFormatting>
  <conditionalFormatting sqref="E67:F67">
    <cfRule type="expression" dxfId="645" priority="251" stopIfTrue="1">
      <formula>$P$67</formula>
    </cfRule>
    <cfRule type="expression" dxfId="644" priority="698" stopIfTrue="1">
      <formula>#REF!</formula>
    </cfRule>
  </conditionalFormatting>
  <conditionalFormatting sqref="M67">
    <cfRule type="expression" dxfId="643" priority="250" stopIfTrue="1">
      <formula>$T$67</formula>
    </cfRule>
    <cfRule type="expression" dxfId="642" priority="699" stopIfTrue="1">
      <formula>#REF!</formula>
    </cfRule>
  </conditionalFormatting>
  <conditionalFormatting sqref="E68:F68">
    <cfRule type="expression" dxfId="641" priority="247" stopIfTrue="1">
      <formula>$P$68</formula>
    </cfRule>
    <cfRule type="expression" dxfId="640" priority="700" stopIfTrue="1">
      <formula>#REF!</formula>
    </cfRule>
  </conditionalFormatting>
  <conditionalFormatting sqref="G68:H68">
    <cfRule type="expression" dxfId="639" priority="246" stopIfTrue="1">
      <formula>$Q$68</formula>
    </cfRule>
    <cfRule type="expression" dxfId="638" priority="701" stopIfTrue="1">
      <formula>#REF!</formula>
    </cfRule>
  </conditionalFormatting>
  <conditionalFormatting sqref="I68:J68">
    <cfRule type="expression" dxfId="637" priority="245" stopIfTrue="1">
      <formula>$R$68</formula>
    </cfRule>
    <cfRule type="expression" dxfId="636" priority="702" stopIfTrue="1">
      <formula>#REF!</formula>
    </cfRule>
  </conditionalFormatting>
  <conditionalFormatting sqref="K68:L68">
    <cfRule type="expression" dxfId="635" priority="244" stopIfTrue="1">
      <formula>$S$68</formula>
    </cfRule>
    <cfRule type="expression" dxfId="634" priority="703" stopIfTrue="1">
      <formula>#REF!</formula>
    </cfRule>
  </conditionalFormatting>
  <conditionalFormatting sqref="M68:M69">
    <cfRule type="expression" dxfId="633" priority="242" stopIfTrue="1">
      <formula>$T$68</formula>
    </cfRule>
    <cfRule type="expression" dxfId="632" priority="704" stopIfTrue="1">
      <formula>#REF!</formula>
    </cfRule>
  </conditionalFormatting>
  <conditionalFormatting sqref="E69:F69">
    <cfRule type="expression" dxfId="631" priority="243" stopIfTrue="1">
      <formula>$P$69</formula>
    </cfRule>
    <cfRule type="expression" dxfId="630" priority="705" stopIfTrue="1">
      <formula>#REF!</formula>
    </cfRule>
  </conditionalFormatting>
  <conditionalFormatting sqref="C84:D87">
    <cfRule type="expression" dxfId="629" priority="222" stopIfTrue="1">
      <formula>$V$84</formula>
    </cfRule>
    <cfRule type="expression" dxfId="628" priority="706" stopIfTrue="1">
      <formula>#REF!</formula>
    </cfRule>
  </conditionalFormatting>
  <conditionalFormatting sqref="C88:D91">
    <cfRule type="expression" dxfId="627" priority="206" stopIfTrue="1">
      <formula>$V$88</formula>
    </cfRule>
    <cfRule type="expression" dxfId="626" priority="707" stopIfTrue="1">
      <formula>#REF!</formula>
    </cfRule>
  </conditionalFormatting>
  <conditionalFormatting sqref="C92:D92">
    <cfRule type="expression" dxfId="625" priority="201" stopIfTrue="1">
      <formula>$V$92</formula>
    </cfRule>
    <cfRule type="expression" dxfId="624" priority="708" stopIfTrue="1">
      <formula>#REF!</formula>
    </cfRule>
  </conditionalFormatting>
  <conditionalFormatting sqref="C93:D93">
    <cfRule type="expression" dxfId="623" priority="197" stopIfTrue="1">
      <formula>$V$93</formula>
    </cfRule>
    <cfRule type="expression" dxfId="622" priority="709" stopIfTrue="1">
      <formula>#REF!</formula>
    </cfRule>
  </conditionalFormatting>
  <conditionalFormatting sqref="C94:D95">
    <cfRule type="expression" dxfId="621" priority="188" stopIfTrue="1">
      <formula>$V$94</formula>
    </cfRule>
    <cfRule type="expression" dxfId="620" priority="710" stopIfTrue="1">
      <formula>#REF!</formula>
    </cfRule>
  </conditionalFormatting>
  <conditionalFormatting sqref="C96:D96">
    <cfRule type="expression" dxfId="619" priority="181" stopIfTrue="1">
      <formula>$V$96</formula>
    </cfRule>
    <cfRule type="expression" dxfId="618" priority="711" stopIfTrue="1">
      <formula>#REF!</formula>
    </cfRule>
  </conditionalFormatting>
  <conditionalFormatting sqref="C97:D97">
    <cfRule type="expression" dxfId="617" priority="172" stopIfTrue="1">
      <formula>$V$97</formula>
    </cfRule>
    <cfRule type="expression" dxfId="616" priority="712" stopIfTrue="1">
      <formula>#REF!</formula>
    </cfRule>
  </conditionalFormatting>
  <conditionalFormatting sqref="E84:F84">
    <cfRule type="expression" dxfId="615" priority="238" stopIfTrue="1">
      <formula>$P$84</formula>
    </cfRule>
    <cfRule type="expression" dxfId="614" priority="713" stopIfTrue="1">
      <formula>#REF!</formula>
    </cfRule>
  </conditionalFormatting>
  <conditionalFormatting sqref="G84:H84">
    <cfRule type="expression" dxfId="613" priority="237" stopIfTrue="1">
      <formula>$Q$84</formula>
    </cfRule>
    <cfRule type="expression" dxfId="612" priority="714" stopIfTrue="1">
      <formula>#REF!</formula>
    </cfRule>
  </conditionalFormatting>
  <conditionalFormatting sqref="I84:J84">
    <cfRule type="expression" dxfId="611" priority="236" stopIfTrue="1">
      <formula>$R$84</formula>
    </cfRule>
    <cfRule type="expression" dxfId="610" priority="715" stopIfTrue="1">
      <formula>#REF!</formula>
    </cfRule>
  </conditionalFormatting>
  <conditionalFormatting sqref="K84:L84">
    <cfRule type="expression" dxfId="609" priority="235" stopIfTrue="1">
      <formula>$S$84</formula>
    </cfRule>
    <cfRule type="expression" dxfId="608" priority="716" stopIfTrue="1">
      <formula>#REF!</formula>
    </cfRule>
  </conditionalFormatting>
  <conditionalFormatting sqref="M84:M87">
    <cfRule type="expression" dxfId="607" priority="224" stopIfTrue="1">
      <formula>$T$84</formula>
    </cfRule>
    <cfRule type="expression" dxfId="606" priority="717" stopIfTrue="1">
      <formula>#REF!</formula>
    </cfRule>
  </conditionalFormatting>
  <conditionalFormatting sqref="E85:F85">
    <cfRule type="expression" dxfId="605" priority="234" stopIfTrue="1">
      <formula>$P$85</formula>
    </cfRule>
    <cfRule type="expression" dxfId="604" priority="718" stopIfTrue="1">
      <formula>#REF!</formula>
    </cfRule>
  </conditionalFormatting>
  <conditionalFormatting sqref="G85:H85">
    <cfRule type="expression" dxfId="603" priority="233" stopIfTrue="1">
      <formula>$Q$85</formula>
    </cfRule>
    <cfRule type="expression" dxfId="602" priority="719" stopIfTrue="1">
      <formula>#REF!</formula>
    </cfRule>
  </conditionalFormatting>
  <conditionalFormatting sqref="I85:J85">
    <cfRule type="expression" dxfId="601" priority="232" stopIfTrue="1">
      <formula>$R$85</formula>
    </cfRule>
    <cfRule type="expression" dxfId="600" priority="720" stopIfTrue="1">
      <formula>#REF!</formula>
    </cfRule>
  </conditionalFormatting>
  <conditionalFormatting sqref="K85:L85">
    <cfRule type="expression" dxfId="599" priority="231" stopIfTrue="1">
      <formula>$S$85</formula>
    </cfRule>
    <cfRule type="expression" dxfId="598" priority="721" stopIfTrue="1">
      <formula>#REF!</formula>
    </cfRule>
  </conditionalFormatting>
  <conditionalFormatting sqref="E86:F86">
    <cfRule type="expression" dxfId="597" priority="230" stopIfTrue="1">
      <formula>$P$86</formula>
    </cfRule>
    <cfRule type="expression" dxfId="596" priority="722" stopIfTrue="1">
      <formula>#REF!</formula>
    </cfRule>
  </conditionalFormatting>
  <conditionalFormatting sqref="G86:H86">
    <cfRule type="expression" dxfId="595" priority="229" stopIfTrue="1">
      <formula>$Q$86</formula>
    </cfRule>
    <cfRule type="expression" dxfId="594" priority="723" stopIfTrue="1">
      <formula>#REF!</formula>
    </cfRule>
  </conditionalFormatting>
  <conditionalFormatting sqref="I86:J86">
    <cfRule type="expression" dxfId="593" priority="228" stopIfTrue="1">
      <formula>$R$86</formula>
    </cfRule>
    <cfRule type="expression" dxfId="592" priority="724" stopIfTrue="1">
      <formula>#REF!</formula>
    </cfRule>
  </conditionalFormatting>
  <conditionalFormatting sqref="K86:L86">
    <cfRule type="expression" dxfId="591" priority="227" stopIfTrue="1">
      <formula>$S$86</formula>
    </cfRule>
    <cfRule type="expression" dxfId="590" priority="725" stopIfTrue="1">
      <formula>#REF!</formula>
    </cfRule>
  </conditionalFormatting>
  <conditionalFormatting sqref="E87:F87">
    <cfRule type="expression" dxfId="589" priority="226" stopIfTrue="1">
      <formula>$P$87</formula>
    </cfRule>
    <cfRule type="expression" dxfId="588" priority="726" stopIfTrue="1">
      <formula>#REF!</formula>
    </cfRule>
  </conditionalFormatting>
  <conditionalFormatting sqref="E88:F90">
    <cfRule type="expression" dxfId="587" priority="727" stopIfTrue="1">
      <formula>#REF!</formula>
    </cfRule>
  </conditionalFormatting>
  <conditionalFormatting sqref="G88:H90">
    <cfRule type="expression" dxfId="586" priority="728" stopIfTrue="1">
      <formula>#REF!</formula>
    </cfRule>
  </conditionalFormatting>
  <conditionalFormatting sqref="I88:J90">
    <cfRule type="expression" dxfId="585" priority="729" stopIfTrue="1">
      <formula>#REF!</formula>
    </cfRule>
  </conditionalFormatting>
  <conditionalFormatting sqref="K88:L90">
    <cfRule type="expression" dxfId="584" priority="730" stopIfTrue="1">
      <formula>#REF!</formula>
    </cfRule>
  </conditionalFormatting>
  <conditionalFormatting sqref="M88:M91">
    <cfRule type="expression" dxfId="583" priority="208" stopIfTrue="1">
      <formula>$T$88</formula>
    </cfRule>
    <cfRule type="expression" dxfId="582" priority="731" stopIfTrue="1">
      <formula>#REF!</formula>
    </cfRule>
  </conditionalFormatting>
  <conditionalFormatting sqref="E91:F91">
    <cfRule type="expression" dxfId="581" priority="209" stopIfTrue="1">
      <formula>$P$91</formula>
    </cfRule>
    <cfRule type="expression" dxfId="580" priority="732" stopIfTrue="1">
      <formula>#REF!</formula>
    </cfRule>
  </conditionalFormatting>
  <conditionalFormatting sqref="G91:H91">
    <cfRule type="expression" dxfId="579" priority="733" stopIfTrue="1">
      <formula>#REF!</formula>
    </cfRule>
  </conditionalFormatting>
  <conditionalFormatting sqref="I91:J91">
    <cfRule type="expression" dxfId="578" priority="734" stopIfTrue="1">
      <formula>#REF!</formula>
    </cfRule>
  </conditionalFormatting>
  <conditionalFormatting sqref="K91:L91">
    <cfRule type="expression" dxfId="577" priority="735" stopIfTrue="1">
      <formula>#REF!</formula>
    </cfRule>
  </conditionalFormatting>
  <conditionalFormatting sqref="E92:F92">
    <cfRule type="expression" dxfId="576" priority="205" stopIfTrue="1">
      <formula>$P$92</formula>
    </cfRule>
    <cfRule type="expression" dxfId="575" priority="741" stopIfTrue="1">
      <formula>#REF!</formula>
    </cfRule>
  </conditionalFormatting>
  <conditionalFormatting sqref="G92:H92">
    <cfRule type="expression" dxfId="574" priority="204" stopIfTrue="1">
      <formula>$Q$92</formula>
    </cfRule>
    <cfRule type="expression" dxfId="573" priority="742" stopIfTrue="1">
      <formula>#REF!</formula>
    </cfRule>
  </conditionalFormatting>
  <conditionalFormatting sqref="M92">
    <cfRule type="expression" dxfId="572" priority="203" stopIfTrue="1">
      <formula>$T$92</formula>
    </cfRule>
    <cfRule type="expression" dxfId="571" priority="743" stopIfTrue="1">
      <formula>#REF!</formula>
    </cfRule>
  </conditionalFormatting>
  <conditionalFormatting sqref="E93:F93">
    <cfRule type="expression" dxfId="570" priority="200" stopIfTrue="1">
      <formula>$P$93</formula>
    </cfRule>
    <cfRule type="expression" dxfId="569" priority="744" stopIfTrue="1">
      <formula>#REF!</formula>
    </cfRule>
  </conditionalFormatting>
  <conditionalFormatting sqref="M93">
    <cfRule type="expression" dxfId="568" priority="199" stopIfTrue="1">
      <formula>$T$93</formula>
    </cfRule>
    <cfRule type="expression" dxfId="567" priority="745" stopIfTrue="1">
      <formula>#REF!</formula>
    </cfRule>
  </conditionalFormatting>
  <conditionalFormatting sqref="E94:F94">
    <cfRule type="expression" dxfId="566" priority="196" stopIfTrue="1">
      <formula>$P$94</formula>
    </cfRule>
    <cfRule type="expression" dxfId="565" priority="746" stopIfTrue="1">
      <formula>#REF!</formula>
    </cfRule>
  </conditionalFormatting>
  <conditionalFormatting sqref="G94:H94">
    <cfRule type="expression" dxfId="564" priority="195" stopIfTrue="1">
      <formula>$Q$94</formula>
    </cfRule>
    <cfRule type="expression" dxfId="563" priority="747" stopIfTrue="1">
      <formula>#REF!</formula>
    </cfRule>
  </conditionalFormatting>
  <conditionalFormatting sqref="I94:J94">
    <cfRule type="expression" dxfId="562" priority="194" stopIfTrue="1">
      <formula>$R$94</formula>
    </cfRule>
    <cfRule type="expression" dxfId="561" priority="748" stopIfTrue="1">
      <formula>#REF!</formula>
    </cfRule>
  </conditionalFormatting>
  <conditionalFormatting sqref="K94:L94">
    <cfRule type="expression" dxfId="560" priority="193" stopIfTrue="1">
      <formula>$S$94</formula>
    </cfRule>
    <cfRule type="expression" dxfId="559" priority="749" stopIfTrue="1">
      <formula>#REF!</formula>
    </cfRule>
  </conditionalFormatting>
  <conditionalFormatting sqref="M94:M95">
    <cfRule type="expression" dxfId="558" priority="190" stopIfTrue="1">
      <formula>$T$94</formula>
    </cfRule>
    <cfRule type="expression" dxfId="557" priority="750" stopIfTrue="1">
      <formula>#REF!</formula>
    </cfRule>
  </conditionalFormatting>
  <conditionalFormatting sqref="E95:F95">
    <cfRule type="expression" dxfId="556" priority="192" stopIfTrue="1">
      <formula>$P$95</formula>
    </cfRule>
    <cfRule type="expression" dxfId="555" priority="751" stopIfTrue="1">
      <formula>#REF!</formula>
    </cfRule>
  </conditionalFormatting>
  <conditionalFormatting sqref="G95:H95">
    <cfRule type="expression" dxfId="554" priority="191" stopIfTrue="1">
      <formula>$Q$95</formula>
    </cfRule>
    <cfRule type="expression" dxfId="553" priority="752" stopIfTrue="1">
      <formula>#REF!</formula>
    </cfRule>
  </conditionalFormatting>
  <conditionalFormatting sqref="E96:F96">
    <cfRule type="expression" dxfId="552" priority="187" stopIfTrue="1">
      <formula>$P$96</formula>
    </cfRule>
    <cfRule type="expression" dxfId="551" priority="753" stopIfTrue="1">
      <formula>#REF!</formula>
    </cfRule>
  </conditionalFormatting>
  <conditionalFormatting sqref="G96:H96">
    <cfRule type="expression" dxfId="550" priority="186" stopIfTrue="1">
      <formula>$Q$96</formula>
    </cfRule>
    <cfRule type="expression" dxfId="549" priority="754" stopIfTrue="1">
      <formula>#REF!</formula>
    </cfRule>
  </conditionalFormatting>
  <conditionalFormatting sqref="I96:J96">
    <cfRule type="expression" dxfId="548" priority="185" stopIfTrue="1">
      <formula>$R$96</formula>
    </cfRule>
    <cfRule type="expression" dxfId="547" priority="755" stopIfTrue="1">
      <formula>#REF!</formula>
    </cfRule>
  </conditionalFormatting>
  <conditionalFormatting sqref="E97:F97">
    <cfRule type="expression" dxfId="546" priority="178" stopIfTrue="1">
      <formula>$P$97</formula>
    </cfRule>
    <cfRule type="expression" dxfId="545" priority="757" stopIfTrue="1">
      <formula>#REF!</formula>
    </cfRule>
  </conditionalFormatting>
  <conditionalFormatting sqref="G97:H97">
    <cfRule type="expression" dxfId="544" priority="177" stopIfTrue="1">
      <formula>$Q$97</formula>
    </cfRule>
    <cfRule type="expression" dxfId="543" priority="758" stopIfTrue="1">
      <formula>#REF!</formula>
    </cfRule>
  </conditionalFormatting>
  <conditionalFormatting sqref="I97:J97">
    <cfRule type="expression" dxfId="542" priority="176" stopIfTrue="1">
      <formula>$R$97</formula>
    </cfRule>
    <cfRule type="expression" dxfId="541" priority="759" stopIfTrue="1">
      <formula>#REF!</formula>
    </cfRule>
  </conditionalFormatting>
  <conditionalFormatting sqref="K97:L97">
    <cfRule type="expression" dxfId="540" priority="175" stopIfTrue="1">
      <formula>$S$97</formula>
    </cfRule>
    <cfRule type="expression" dxfId="539" priority="760" stopIfTrue="1">
      <formula>#REF!</formula>
    </cfRule>
  </conditionalFormatting>
  <conditionalFormatting sqref="M97">
    <cfRule type="expression" dxfId="538" priority="174" stopIfTrue="1">
      <formula>$T$97</formula>
    </cfRule>
    <cfRule type="expression" dxfId="537" priority="761" stopIfTrue="1">
      <formula>#REF!</formula>
    </cfRule>
  </conditionalFormatting>
  <conditionalFormatting sqref="C99:D100">
    <cfRule type="expression" dxfId="536" priority="149" stopIfTrue="1">
      <formula>$V$99</formula>
    </cfRule>
    <cfRule type="expression" dxfId="535" priority="762" stopIfTrue="1">
      <formula>#REF!</formula>
    </cfRule>
  </conditionalFormatting>
  <conditionalFormatting sqref="C101:D102">
    <cfRule type="expression" dxfId="534" priority="139" stopIfTrue="1">
      <formula>$V$101</formula>
    </cfRule>
    <cfRule type="expression" dxfId="533" priority="763" stopIfTrue="1">
      <formula>#REF!</formula>
    </cfRule>
  </conditionalFormatting>
  <conditionalFormatting sqref="C103:D104">
    <cfRule type="expression" dxfId="532" priority="129" stopIfTrue="1">
      <formula>$V$103</formula>
    </cfRule>
    <cfRule type="expression" dxfId="531" priority="764" stopIfTrue="1">
      <formula>#REF!</formula>
    </cfRule>
  </conditionalFormatting>
  <conditionalFormatting sqref="C105:D106">
    <cfRule type="expression" dxfId="530" priority="118" stopIfTrue="1">
      <formula>$V$105</formula>
    </cfRule>
    <cfRule type="expression" dxfId="529" priority="765" stopIfTrue="1">
      <formula>#REF!</formula>
    </cfRule>
  </conditionalFormatting>
  <conditionalFormatting sqref="E98:F98">
    <cfRule type="expression" dxfId="528" priority="170" stopIfTrue="1">
      <formula>$P$98</formula>
    </cfRule>
    <cfRule type="expression" dxfId="527" priority="766" stopIfTrue="1">
      <formula>#REF!</formula>
    </cfRule>
  </conditionalFormatting>
  <conditionalFormatting sqref="C98:D98">
    <cfRule type="expression" dxfId="526" priority="163" stopIfTrue="1">
      <formula>$V$98</formula>
    </cfRule>
    <cfRule type="expression" dxfId="525" priority="767" stopIfTrue="1">
      <formula>#REF!</formula>
    </cfRule>
  </conditionalFormatting>
  <conditionalFormatting sqref="G98:H98">
    <cfRule type="expression" dxfId="524" priority="168" stopIfTrue="1">
      <formula>$Q$98</formula>
    </cfRule>
    <cfRule type="expression" dxfId="523" priority="768" stopIfTrue="1">
      <formula>#REF!</formula>
    </cfRule>
  </conditionalFormatting>
  <conditionalFormatting sqref="I98:J98">
    <cfRule type="expression" dxfId="522" priority="162" stopIfTrue="1">
      <formula>$R$98</formula>
    </cfRule>
    <cfRule type="expression" dxfId="521" priority="167" stopIfTrue="1">
      <formula>$R$98</formula>
    </cfRule>
    <cfRule type="expression" dxfId="520" priority="769" stopIfTrue="1">
      <formula>#REF!</formula>
    </cfRule>
  </conditionalFormatting>
  <conditionalFormatting sqref="K98:L98">
    <cfRule type="expression" dxfId="519" priority="161" stopIfTrue="1">
      <formula>$S$98</formula>
    </cfRule>
    <cfRule type="expression" dxfId="518" priority="166" stopIfTrue="1">
      <formula>$S$98</formula>
    </cfRule>
    <cfRule type="expression" dxfId="517" priority="770" stopIfTrue="1">
      <formula>#REF!</formula>
    </cfRule>
  </conditionalFormatting>
  <conditionalFormatting sqref="M98">
    <cfRule type="expression" dxfId="516" priority="165" stopIfTrue="1">
      <formula>$T$98</formula>
    </cfRule>
    <cfRule type="expression" dxfId="515" priority="771" stopIfTrue="1">
      <formula>#REF!</formula>
    </cfRule>
  </conditionalFormatting>
  <conditionalFormatting sqref="E99:F99">
    <cfRule type="expression" dxfId="514" priority="160" stopIfTrue="1">
      <formula>$P$99</formula>
    </cfRule>
    <cfRule type="expression" dxfId="513" priority="772" stopIfTrue="1">
      <formula>#REF!</formula>
    </cfRule>
  </conditionalFormatting>
  <conditionalFormatting sqref="G99:H99">
    <cfRule type="expression" dxfId="512" priority="158" stopIfTrue="1">
      <formula>$Q$99</formula>
    </cfRule>
    <cfRule type="expression" dxfId="511" priority="773" stopIfTrue="1">
      <formula>#REF!</formula>
    </cfRule>
  </conditionalFormatting>
  <conditionalFormatting sqref="I99:J99">
    <cfRule type="expression" dxfId="510" priority="157" stopIfTrue="1">
      <formula>$R$99</formula>
    </cfRule>
    <cfRule type="expression" dxfId="509" priority="774" stopIfTrue="1">
      <formula>#REF!</formula>
    </cfRule>
  </conditionalFormatting>
  <conditionalFormatting sqref="K99:L99">
    <cfRule type="expression" dxfId="508" priority="156" stopIfTrue="1">
      <formula>$S$99</formula>
    </cfRule>
    <cfRule type="expression" dxfId="507" priority="775" stopIfTrue="1">
      <formula>#REF!</formula>
    </cfRule>
  </conditionalFormatting>
  <conditionalFormatting sqref="M99:M100">
    <cfRule type="expression" dxfId="506" priority="151" stopIfTrue="1">
      <formula>$T$99</formula>
    </cfRule>
    <cfRule type="expression" dxfId="505" priority="776" stopIfTrue="1">
      <formula>#REF!</formula>
    </cfRule>
  </conditionalFormatting>
  <conditionalFormatting sqref="E100:F100">
    <cfRule type="expression" dxfId="504" priority="148" stopIfTrue="1">
      <formula>$P$100</formula>
    </cfRule>
    <cfRule type="expression" dxfId="503" priority="155" stopIfTrue="1">
      <formula>$P$100</formula>
    </cfRule>
    <cfRule type="expression" dxfId="502" priority="777" stopIfTrue="1">
      <formula>#REF!</formula>
    </cfRule>
  </conditionalFormatting>
  <conditionalFormatting sqref="G100:H100">
    <cfRule type="expression" dxfId="501" priority="154" stopIfTrue="1">
      <formula>$Q$100</formula>
    </cfRule>
    <cfRule type="expression" dxfId="500" priority="778" stopIfTrue="1">
      <formula>#REF!</formula>
    </cfRule>
  </conditionalFormatting>
  <conditionalFormatting sqref="I100:J100">
    <cfRule type="expression" dxfId="499" priority="153" stopIfTrue="1">
      <formula>$R$100</formula>
    </cfRule>
    <cfRule type="expression" dxfId="498" priority="779" stopIfTrue="1">
      <formula>#REF!</formula>
    </cfRule>
  </conditionalFormatting>
  <conditionalFormatting sqref="K100:L100">
    <cfRule type="expression" dxfId="497" priority="152" stopIfTrue="1">
      <formula>$S$100</formula>
    </cfRule>
    <cfRule type="expression" dxfId="496" priority="780" stopIfTrue="1">
      <formula>#REF!</formula>
    </cfRule>
  </conditionalFormatting>
  <conditionalFormatting sqref="E101:F101">
    <cfRule type="expression" dxfId="495" priority="147" stopIfTrue="1">
      <formula>$P$101</formula>
    </cfRule>
    <cfRule type="expression" dxfId="494" priority="781" stopIfTrue="1">
      <formula>#REF!</formula>
    </cfRule>
  </conditionalFormatting>
  <conditionalFormatting sqref="G101:H101">
    <cfRule type="expression" dxfId="493" priority="146" stopIfTrue="1">
      <formula>$Q$101</formula>
    </cfRule>
    <cfRule type="expression" dxfId="492" priority="782" stopIfTrue="1">
      <formula>#REF!</formula>
    </cfRule>
  </conditionalFormatting>
  <conditionalFormatting sqref="I101:J101">
    <cfRule type="expression" dxfId="491" priority="145" stopIfTrue="1">
      <formula>$R$101</formula>
    </cfRule>
    <cfRule type="expression" dxfId="490" priority="783" stopIfTrue="1">
      <formula>#REF!</formula>
    </cfRule>
  </conditionalFormatting>
  <conditionalFormatting sqref="K101:L101">
    <cfRule type="expression" dxfId="489" priority="144" stopIfTrue="1">
      <formula>$S$101</formula>
    </cfRule>
    <cfRule type="expression" dxfId="488" priority="784" stopIfTrue="1">
      <formula>#REF!</formula>
    </cfRule>
  </conditionalFormatting>
  <conditionalFormatting sqref="M101:M102">
    <cfRule type="expression" dxfId="487" priority="141" stopIfTrue="1">
      <formula>$T$101</formula>
    </cfRule>
    <cfRule type="expression" dxfId="486" priority="785" stopIfTrue="1">
      <formula>#REF!</formula>
    </cfRule>
  </conditionalFormatting>
  <conditionalFormatting sqref="E102:F102">
    <cfRule type="expression" dxfId="485" priority="143" stopIfTrue="1">
      <formula>$P$102</formula>
    </cfRule>
    <cfRule type="expression" dxfId="484" priority="786" stopIfTrue="1">
      <formula>#REF!</formula>
    </cfRule>
  </conditionalFormatting>
  <conditionalFormatting sqref="G102:H102">
    <cfRule type="expression" dxfId="483" priority="142" stopIfTrue="1">
      <formula>$Q$102</formula>
    </cfRule>
    <cfRule type="expression" dxfId="482" priority="787" stopIfTrue="1">
      <formula>#REF!</formula>
    </cfRule>
  </conditionalFormatting>
  <conditionalFormatting sqref="E103:F103">
    <cfRule type="expression" dxfId="481" priority="137" stopIfTrue="1">
      <formula>$P$103</formula>
    </cfRule>
    <cfRule type="expression" dxfId="480" priority="788" stopIfTrue="1">
      <formula>#REF!</formula>
    </cfRule>
  </conditionalFormatting>
  <conditionalFormatting sqref="G103:H103">
    <cfRule type="expression" dxfId="479" priority="136" stopIfTrue="1">
      <formula>$Q$103</formula>
    </cfRule>
    <cfRule type="expression" dxfId="478" priority="789" stopIfTrue="1">
      <formula>#REF!</formula>
    </cfRule>
  </conditionalFormatting>
  <conditionalFormatting sqref="I103:J103">
    <cfRule type="expression" dxfId="477" priority="135" stopIfTrue="1">
      <formula>$R$103</formula>
    </cfRule>
    <cfRule type="expression" dxfId="476" priority="790" stopIfTrue="1">
      <formula>#REF!</formula>
    </cfRule>
  </conditionalFormatting>
  <conditionalFormatting sqref="K103:L103">
    <cfRule type="expression" dxfId="475" priority="134" stopIfTrue="1">
      <formula>$S$103</formula>
    </cfRule>
    <cfRule type="expression" dxfId="474" priority="791" stopIfTrue="1">
      <formula>#REF!</formula>
    </cfRule>
  </conditionalFormatting>
  <conditionalFormatting sqref="M103:M104">
    <cfRule type="expression" dxfId="473" priority="131" stopIfTrue="1">
      <formula>$T$103</formula>
    </cfRule>
    <cfRule type="expression" dxfId="472" priority="792" stopIfTrue="1">
      <formula>#REF!</formula>
    </cfRule>
  </conditionalFormatting>
  <conditionalFormatting sqref="E104:F104">
    <cfRule type="expression" dxfId="471" priority="133" stopIfTrue="1">
      <formula>$P$104</formula>
    </cfRule>
    <cfRule type="expression" dxfId="470" priority="793" stopIfTrue="1">
      <formula>#REF!</formula>
    </cfRule>
  </conditionalFormatting>
  <conditionalFormatting sqref="G104:H104">
    <cfRule type="expression" dxfId="469" priority="132" stopIfTrue="1">
      <formula>$Q$104</formula>
    </cfRule>
    <cfRule type="expression" dxfId="468" priority="794" stopIfTrue="1">
      <formula>#REF!</formula>
    </cfRule>
  </conditionalFormatting>
  <conditionalFormatting sqref="E105:F105">
    <cfRule type="expression" dxfId="467" priority="128" stopIfTrue="1">
      <formula>$P$105</formula>
    </cfRule>
    <cfRule type="expression" dxfId="466" priority="795" stopIfTrue="1">
      <formula>#REF!</formula>
    </cfRule>
  </conditionalFormatting>
  <conditionalFormatting sqref="G105:H105">
    <cfRule type="expression" dxfId="465" priority="127" stopIfTrue="1">
      <formula>$Q$105</formula>
    </cfRule>
    <cfRule type="expression" dxfId="464" priority="796" stopIfTrue="1">
      <formula>#REF!</formula>
    </cfRule>
  </conditionalFormatting>
  <conditionalFormatting sqref="I105:J105">
    <cfRule type="expression" dxfId="463" priority="126" stopIfTrue="1">
      <formula>$R$105</formula>
    </cfRule>
    <cfRule type="expression" dxfId="462" priority="797" stopIfTrue="1">
      <formula>#REF!</formula>
    </cfRule>
  </conditionalFormatting>
  <conditionalFormatting sqref="K105:L105">
    <cfRule type="expression" dxfId="461" priority="125" stopIfTrue="1">
      <formula>$S$105</formula>
    </cfRule>
    <cfRule type="expression" dxfId="460" priority="798" stopIfTrue="1">
      <formula>#REF!</formula>
    </cfRule>
  </conditionalFormatting>
  <conditionalFormatting sqref="M105:M106">
    <cfRule type="expression" dxfId="459" priority="120" stopIfTrue="1">
      <formula>$T$105</formula>
    </cfRule>
    <cfRule type="expression" dxfId="458" priority="799" stopIfTrue="1">
      <formula>#REF!</formula>
    </cfRule>
  </conditionalFormatting>
  <conditionalFormatting sqref="E106:F106">
    <cfRule type="expression" dxfId="457" priority="124" stopIfTrue="1">
      <formula>$P$106</formula>
    </cfRule>
    <cfRule type="expression" dxfId="456" priority="800" stopIfTrue="1">
      <formula>#REF!</formula>
    </cfRule>
  </conditionalFormatting>
  <conditionalFormatting sqref="G106:H106">
    <cfRule type="expression" dxfId="455" priority="123" stopIfTrue="1">
      <formula>$Q$106</formula>
    </cfRule>
    <cfRule type="expression" dxfId="454" priority="801" stopIfTrue="1">
      <formula>#REF!</formula>
    </cfRule>
  </conditionalFormatting>
  <conditionalFormatting sqref="I106:J106">
    <cfRule type="expression" dxfId="453" priority="122" stopIfTrue="1">
      <formula>$R$106</formula>
    </cfRule>
    <cfRule type="expression" dxfId="452" priority="802" stopIfTrue="1">
      <formula>#REF!</formula>
    </cfRule>
  </conditionalFormatting>
  <conditionalFormatting sqref="K106:L106">
    <cfRule type="expression" dxfId="451" priority="121" stopIfTrue="1">
      <formula>$S$106</formula>
    </cfRule>
    <cfRule type="expression" dxfId="450" priority="803" stopIfTrue="1">
      <formula>#REF!</formula>
    </cfRule>
  </conditionalFormatting>
  <conditionalFormatting sqref="C124:D126">
    <cfRule type="expression" dxfId="449" priority="104" stopIfTrue="1">
      <formula>$V$124</formula>
    </cfRule>
    <cfRule type="expression" dxfId="448" priority="804" stopIfTrue="1">
      <formula>#REF!</formula>
    </cfRule>
  </conditionalFormatting>
  <conditionalFormatting sqref="C127:D128">
    <cfRule type="expression" dxfId="447" priority="93" stopIfTrue="1">
      <formula>$V$127</formula>
    </cfRule>
    <cfRule type="expression" dxfId="446" priority="805" stopIfTrue="1">
      <formula>#REF!</formula>
    </cfRule>
  </conditionalFormatting>
  <conditionalFormatting sqref="C129:D132">
    <cfRule type="expression" dxfId="445" priority="73" stopIfTrue="1">
      <formula>$V$129</formula>
    </cfRule>
    <cfRule type="expression" dxfId="444" priority="806" stopIfTrue="1">
      <formula>#REF!</formula>
    </cfRule>
  </conditionalFormatting>
  <conditionalFormatting sqref="C133:D133">
    <cfRule type="expression" dxfId="443" priority="67" stopIfTrue="1">
      <formula>$V$133</formula>
    </cfRule>
    <cfRule type="expression" dxfId="442" priority="807" stopIfTrue="1">
      <formula>#REF!</formula>
    </cfRule>
  </conditionalFormatting>
  <conditionalFormatting sqref="E124:F124">
    <cfRule type="expression" dxfId="441" priority="117" stopIfTrue="1">
      <formula>$P$124</formula>
    </cfRule>
    <cfRule type="expression" dxfId="440" priority="808" stopIfTrue="1">
      <formula>#REF!</formula>
    </cfRule>
  </conditionalFormatting>
  <conditionalFormatting sqref="G124:H124">
    <cfRule type="expression" dxfId="439" priority="116" stopIfTrue="1">
      <formula>$Q$124</formula>
    </cfRule>
    <cfRule type="expression" dxfId="438" priority="809" stopIfTrue="1">
      <formula>#REF!</formula>
    </cfRule>
  </conditionalFormatting>
  <conditionalFormatting sqref="I124:J124">
    <cfRule type="expression" dxfId="437" priority="115" stopIfTrue="1">
      <formula>$R$124</formula>
    </cfRule>
    <cfRule type="expression" dxfId="436" priority="810" stopIfTrue="1">
      <formula>#REF!</formula>
    </cfRule>
  </conditionalFormatting>
  <conditionalFormatting sqref="M124:M126">
    <cfRule type="expression" dxfId="435" priority="106" stopIfTrue="1">
      <formula>$T$124</formula>
    </cfRule>
    <cfRule type="expression" dxfId="434" priority="812" stopIfTrue="1">
      <formula>#REF!</formula>
    </cfRule>
  </conditionalFormatting>
  <conditionalFormatting sqref="E125:F125">
    <cfRule type="expression" dxfId="433" priority="112" stopIfTrue="1">
      <formula>$P$125</formula>
    </cfRule>
    <cfRule type="expression" dxfId="432" priority="813" stopIfTrue="1">
      <formula>#REF!</formula>
    </cfRule>
  </conditionalFormatting>
  <conditionalFormatting sqref="G125:H125">
    <cfRule type="expression" dxfId="431" priority="110" stopIfTrue="1">
      <formula>$Q$125</formula>
    </cfRule>
    <cfRule type="expression" dxfId="430" priority="814" stopIfTrue="1">
      <formula>#REF!</formula>
    </cfRule>
  </conditionalFormatting>
  <conditionalFormatting sqref="I125:J125">
    <cfRule type="expression" dxfId="429" priority="109" stopIfTrue="1">
      <formula>$R$125</formula>
    </cfRule>
    <cfRule type="expression" dxfId="428" priority="815" stopIfTrue="1">
      <formula>#REF!</formula>
    </cfRule>
  </conditionalFormatting>
  <conditionalFormatting sqref="K125:L125">
    <cfRule type="expression" dxfId="427" priority="108" stopIfTrue="1">
      <formula>$S$125</formula>
    </cfRule>
    <cfRule type="expression" dxfId="426" priority="816" stopIfTrue="1">
      <formula>#REF!</formula>
    </cfRule>
  </conditionalFormatting>
  <conditionalFormatting sqref="E126:F126">
    <cfRule type="expression" dxfId="425" priority="107" stopIfTrue="1">
      <formula>$P$126</formula>
    </cfRule>
    <cfRule type="expression" dxfId="424" priority="817" stopIfTrue="1">
      <formula>#REF!</formula>
    </cfRule>
  </conditionalFormatting>
  <conditionalFormatting sqref="E127:F127">
    <cfRule type="expression" dxfId="423" priority="103" stopIfTrue="1">
      <formula>$P$127</formula>
    </cfRule>
    <cfRule type="expression" dxfId="422" priority="818" stopIfTrue="1">
      <formula>#REF!</formula>
    </cfRule>
  </conditionalFormatting>
  <conditionalFormatting sqref="G127:H127">
    <cfRule type="expression" dxfId="421" priority="101" stopIfTrue="1">
      <formula>$Q$127</formula>
    </cfRule>
    <cfRule type="expression" dxfId="420" priority="102" stopIfTrue="1">
      <formula>$Q$127</formula>
    </cfRule>
    <cfRule type="expression" dxfId="419" priority="819" stopIfTrue="1">
      <formula>#REF!</formula>
    </cfRule>
  </conditionalFormatting>
  <conditionalFormatting sqref="I127:J127">
    <cfRule type="expression" dxfId="418" priority="100" stopIfTrue="1">
      <formula>$R$127</formula>
    </cfRule>
    <cfRule type="expression" dxfId="417" priority="820" stopIfTrue="1">
      <formula>#REF!</formula>
    </cfRule>
  </conditionalFormatting>
  <conditionalFormatting sqref="K127:L127">
    <cfRule type="expression" dxfId="416" priority="99" stopIfTrue="1">
      <formula>$S$127</formula>
    </cfRule>
    <cfRule type="expression" dxfId="415" priority="821" stopIfTrue="1">
      <formula>#REF!</formula>
    </cfRule>
  </conditionalFormatting>
  <conditionalFormatting sqref="E128:F128">
    <cfRule type="expression" dxfId="414" priority="97" stopIfTrue="1">
      <formula>$P$128</formula>
    </cfRule>
    <cfRule type="expression" dxfId="413" priority="823" stopIfTrue="1">
      <formula>#REF!</formula>
    </cfRule>
  </conditionalFormatting>
  <conditionalFormatting sqref="E129:F129">
    <cfRule type="expression" dxfId="412" priority="92" stopIfTrue="1">
      <formula>$P$129</formula>
    </cfRule>
    <cfRule type="expression" dxfId="411" priority="824" stopIfTrue="1">
      <formula>#REF!</formula>
    </cfRule>
  </conditionalFormatting>
  <conditionalFormatting sqref="G129:H129">
    <cfRule type="expression" dxfId="410" priority="91" stopIfTrue="1">
      <formula>$Q$129</formula>
    </cfRule>
    <cfRule type="expression" dxfId="409" priority="825" stopIfTrue="1">
      <formula>#REF!</formula>
    </cfRule>
  </conditionalFormatting>
  <conditionalFormatting sqref="I129:J129">
    <cfRule type="expression" dxfId="408" priority="90" stopIfTrue="1">
      <formula>$R$129</formula>
    </cfRule>
    <cfRule type="expression" dxfId="407" priority="826" stopIfTrue="1">
      <formula>#REF!</formula>
    </cfRule>
  </conditionalFormatting>
  <conditionalFormatting sqref="K129:L129">
    <cfRule type="expression" dxfId="406" priority="89" stopIfTrue="1">
      <formula>$S$129</formula>
    </cfRule>
    <cfRule type="expression" dxfId="405" priority="827" stopIfTrue="1">
      <formula>#REF!</formula>
    </cfRule>
  </conditionalFormatting>
  <conditionalFormatting sqref="M129:M132">
    <cfRule type="expression" dxfId="404" priority="75" stopIfTrue="1">
      <formula>$T$129</formula>
    </cfRule>
    <cfRule type="expression" dxfId="403" priority="828" stopIfTrue="1">
      <formula>#REF!</formula>
    </cfRule>
  </conditionalFormatting>
  <conditionalFormatting sqref="E130:F130">
    <cfRule type="expression" dxfId="402" priority="88" stopIfTrue="1">
      <formula>$P$130</formula>
    </cfRule>
    <cfRule type="expression" dxfId="401" priority="829" stopIfTrue="1">
      <formula>#REF!</formula>
    </cfRule>
  </conditionalFormatting>
  <conditionalFormatting sqref="G130:H130">
    <cfRule type="expression" dxfId="400" priority="86" stopIfTrue="1">
      <formula>$Q$130</formula>
    </cfRule>
    <cfRule type="expression" dxfId="399" priority="830" stopIfTrue="1">
      <formula>#REF!</formula>
    </cfRule>
  </conditionalFormatting>
  <conditionalFormatting sqref="I130:J130">
    <cfRule type="expression" dxfId="398" priority="85" stopIfTrue="1">
      <formula>$R$130</formula>
    </cfRule>
    <cfRule type="expression" dxfId="397" priority="831" stopIfTrue="1">
      <formula>#REF!</formula>
    </cfRule>
  </conditionalFormatting>
  <conditionalFormatting sqref="K130:L130">
    <cfRule type="expression" dxfId="396" priority="84" stopIfTrue="1">
      <formula>$S$130</formula>
    </cfRule>
    <cfRule type="expression" dxfId="395" priority="832" stopIfTrue="1">
      <formula>#REF!</formula>
    </cfRule>
  </conditionalFormatting>
  <conditionalFormatting sqref="E131:F131">
    <cfRule type="expression" dxfId="394" priority="83" stopIfTrue="1">
      <formula>$P$131</formula>
    </cfRule>
    <cfRule type="expression" dxfId="393" priority="833" stopIfTrue="1">
      <formula>#REF!</formula>
    </cfRule>
  </conditionalFormatting>
  <conditionalFormatting sqref="G131:H131">
    <cfRule type="expression" dxfId="392" priority="82" stopIfTrue="1">
      <formula>$Q$131</formula>
    </cfRule>
    <cfRule type="expression" dxfId="391" priority="834" stopIfTrue="1">
      <formula>#REF!</formula>
    </cfRule>
  </conditionalFormatting>
  <conditionalFormatting sqref="I131:J131">
    <cfRule type="expression" dxfId="390" priority="81" stopIfTrue="1">
      <formula>$R$131</formula>
    </cfRule>
    <cfRule type="expression" dxfId="389" priority="835" stopIfTrue="1">
      <formula>#REF!</formula>
    </cfRule>
  </conditionalFormatting>
  <conditionalFormatting sqref="K131:L131">
    <cfRule type="expression" dxfId="388" priority="80" stopIfTrue="1">
      <formula>$S$131</formula>
    </cfRule>
    <cfRule type="expression" dxfId="387" priority="836" stopIfTrue="1">
      <formula>#REF!</formula>
    </cfRule>
  </conditionalFormatting>
  <conditionalFormatting sqref="E132:F132">
    <cfRule type="expression" dxfId="386" priority="79" stopIfTrue="1">
      <formula>$P$132</formula>
    </cfRule>
    <cfRule type="expression" dxfId="385" priority="837" stopIfTrue="1">
      <formula>#REF!</formula>
    </cfRule>
  </conditionalFormatting>
  <conditionalFormatting sqref="G132:H132">
    <cfRule type="expression" dxfId="384" priority="78" stopIfTrue="1">
      <formula>$Q$132</formula>
    </cfRule>
    <cfRule type="expression" dxfId="383" priority="838" stopIfTrue="1">
      <formula>#REF!</formula>
    </cfRule>
  </conditionalFormatting>
  <conditionalFormatting sqref="I132:J132">
    <cfRule type="expression" dxfId="382" priority="77" stopIfTrue="1">
      <formula>$R$132</formula>
    </cfRule>
    <cfRule type="expression" dxfId="381" priority="839" stopIfTrue="1">
      <formula>#REF!</formula>
    </cfRule>
  </conditionalFormatting>
  <conditionalFormatting sqref="K132:L132">
    <cfRule type="expression" dxfId="380" priority="76" stopIfTrue="1">
      <formula>$S$132</formula>
    </cfRule>
    <cfRule type="expression" dxfId="379" priority="840" stopIfTrue="1">
      <formula>#REF!</formula>
    </cfRule>
  </conditionalFormatting>
  <conditionalFormatting sqref="E133:F133">
    <cfRule type="expression" dxfId="378" priority="72" stopIfTrue="1">
      <formula>$P$133</formula>
    </cfRule>
    <cfRule type="expression" dxfId="377" priority="841" stopIfTrue="1">
      <formula>#REF!</formula>
    </cfRule>
  </conditionalFormatting>
  <conditionalFormatting sqref="G133:H133">
    <cfRule type="expression" dxfId="376" priority="71" stopIfTrue="1">
      <formula>$Q$133</formula>
    </cfRule>
    <cfRule type="expression" dxfId="375" priority="842" stopIfTrue="1">
      <formula>#REF!</formula>
    </cfRule>
  </conditionalFormatting>
  <conditionalFormatting sqref="I133:J133">
    <cfRule type="expression" dxfId="374" priority="70" stopIfTrue="1">
      <formula>$R$133</formula>
    </cfRule>
    <cfRule type="expression" dxfId="373" priority="843" stopIfTrue="1">
      <formula>#REF!</formula>
    </cfRule>
  </conditionalFormatting>
  <conditionalFormatting sqref="M133">
    <cfRule type="expression" dxfId="372" priority="69" stopIfTrue="1">
      <formula>$T$133</formula>
    </cfRule>
    <cfRule type="expression" dxfId="371" priority="844" stopIfTrue="1">
      <formula>#REF!</formula>
    </cfRule>
  </conditionalFormatting>
  <conditionalFormatting sqref="C134:D135">
    <cfRule type="expression" dxfId="370" priority="56" stopIfTrue="1">
      <formula>$V$134</formula>
    </cfRule>
    <cfRule type="expression" dxfId="369" priority="845" stopIfTrue="1">
      <formula>#REF!</formula>
    </cfRule>
  </conditionalFormatting>
  <conditionalFormatting sqref="C136:D136">
    <cfRule type="expression" dxfId="368" priority="48" stopIfTrue="1">
      <formula>$V$136</formula>
    </cfRule>
    <cfRule type="expression" dxfId="367" priority="846" stopIfTrue="1">
      <formula>#REF!</formula>
    </cfRule>
  </conditionalFormatting>
  <conditionalFormatting sqref="C137:D137">
    <cfRule type="expression" dxfId="366" priority="42" stopIfTrue="1">
      <formula>$V$137</formula>
    </cfRule>
    <cfRule type="expression" dxfId="365" priority="847" stopIfTrue="1">
      <formula>#REF!</formula>
    </cfRule>
  </conditionalFormatting>
  <conditionalFormatting sqref="C138:D138">
    <cfRule type="expression" dxfId="364" priority="38" stopIfTrue="1">
      <formula>$V$138</formula>
    </cfRule>
    <cfRule type="expression" dxfId="363" priority="848" stopIfTrue="1">
      <formula>#REF!</formula>
    </cfRule>
  </conditionalFormatting>
  <conditionalFormatting sqref="C139:D139">
    <cfRule type="expression" dxfId="362" priority="31" stopIfTrue="1">
      <formula>$V$139</formula>
    </cfRule>
    <cfRule type="expression" dxfId="361" priority="849" stopIfTrue="1">
      <formula>#REF!</formula>
    </cfRule>
  </conditionalFormatting>
  <conditionalFormatting sqref="C140:D140">
    <cfRule type="expression" dxfId="360" priority="26" stopIfTrue="1">
      <formula>$V$140</formula>
    </cfRule>
    <cfRule type="expression" dxfId="359" priority="850" stopIfTrue="1">
      <formula>#REF!</formula>
    </cfRule>
  </conditionalFormatting>
  <conditionalFormatting sqref="C141:D141">
    <cfRule type="expression" dxfId="358" priority="21" stopIfTrue="1">
      <formula>$V$141</formula>
    </cfRule>
    <cfRule type="expression" dxfId="357" priority="851" stopIfTrue="1">
      <formula>#REF!</formula>
    </cfRule>
  </conditionalFormatting>
  <conditionalFormatting sqref="C142:D143">
    <cfRule type="expression" dxfId="356" priority="11" stopIfTrue="1">
      <formula>$V$142</formula>
    </cfRule>
    <cfRule type="expression" dxfId="355" priority="852" stopIfTrue="1">
      <formula>#REF!</formula>
    </cfRule>
  </conditionalFormatting>
  <conditionalFormatting sqref="C144:D144">
    <cfRule type="expression" dxfId="354" priority="5" stopIfTrue="1">
      <formula>$V$144</formula>
    </cfRule>
    <cfRule type="expression" dxfId="353" priority="853" stopIfTrue="1">
      <formula>#REF!</formula>
    </cfRule>
  </conditionalFormatting>
  <conditionalFormatting sqref="E134:F134">
    <cfRule type="expression" dxfId="352" priority="66" stopIfTrue="1">
      <formula>$P$134</formula>
    </cfRule>
    <cfRule type="expression" dxfId="351" priority="854" stopIfTrue="1">
      <formula>#REF!</formula>
    </cfRule>
  </conditionalFormatting>
  <conditionalFormatting sqref="G134:H134">
    <cfRule type="expression" dxfId="350" priority="65" stopIfTrue="1">
      <formula>$Q$134</formula>
    </cfRule>
    <cfRule type="expression" dxfId="349" priority="855" stopIfTrue="1">
      <formula>#REF!</formula>
    </cfRule>
  </conditionalFormatting>
  <conditionalFormatting sqref="I134:J134">
    <cfRule type="expression" dxfId="348" priority="64" stopIfTrue="1">
      <formula>$R$134</formula>
    </cfRule>
    <cfRule type="expression" dxfId="347" priority="856" stopIfTrue="1">
      <formula>#REF!</formula>
    </cfRule>
  </conditionalFormatting>
  <conditionalFormatting sqref="K134:L134">
    <cfRule type="expression" dxfId="346" priority="63" stopIfTrue="1">
      <formula>$S$134</formula>
    </cfRule>
    <cfRule type="expression" dxfId="345" priority="857" stopIfTrue="1">
      <formula>#REF!</formula>
    </cfRule>
  </conditionalFormatting>
  <conditionalFormatting sqref="M134:M135">
    <cfRule type="expression" dxfId="344" priority="58" stopIfTrue="1">
      <formula>$T$134</formula>
    </cfRule>
    <cfRule type="expression" dxfId="343" priority="858" stopIfTrue="1">
      <formula>#REF!</formula>
    </cfRule>
  </conditionalFormatting>
  <conditionalFormatting sqref="E135:F135">
    <cfRule type="expression" dxfId="342" priority="62" stopIfTrue="1">
      <formula>$P$135</formula>
    </cfRule>
    <cfRule type="expression" dxfId="341" priority="859" stopIfTrue="1">
      <formula>#REF!</formula>
    </cfRule>
  </conditionalFormatting>
  <conditionalFormatting sqref="G135:H135">
    <cfRule type="expression" dxfId="340" priority="61" stopIfTrue="1">
      <formula>$Q$135</formula>
    </cfRule>
    <cfRule type="expression" dxfId="339" priority="860" stopIfTrue="1">
      <formula>#REF!</formula>
    </cfRule>
  </conditionalFormatting>
  <conditionalFormatting sqref="I135:J135">
    <cfRule type="expression" dxfId="338" priority="60" stopIfTrue="1">
      <formula>$R$135</formula>
    </cfRule>
    <cfRule type="expression" dxfId="337" priority="861" stopIfTrue="1">
      <formula>#REF!</formula>
    </cfRule>
  </conditionalFormatting>
  <conditionalFormatting sqref="K135:L135">
    <cfRule type="expression" dxfId="336" priority="59" stopIfTrue="1">
      <formula>$S$135</formula>
    </cfRule>
    <cfRule type="expression" dxfId="335" priority="862" stopIfTrue="1">
      <formula>#REF!</formula>
    </cfRule>
  </conditionalFormatting>
  <conditionalFormatting sqref="E136:F136">
    <cfRule type="expression" dxfId="334" priority="55" stopIfTrue="1">
      <formula>$P$136</formula>
    </cfRule>
    <cfRule type="expression" dxfId="333" priority="863" stopIfTrue="1">
      <formula>#REF!</formula>
    </cfRule>
  </conditionalFormatting>
  <conditionalFormatting sqref="G136:H136">
    <cfRule type="expression" dxfId="332" priority="54" stopIfTrue="1">
      <formula>$Q$136</formula>
    </cfRule>
    <cfRule type="expression" dxfId="331" priority="864" stopIfTrue="1">
      <formula>#REF!</formula>
    </cfRule>
  </conditionalFormatting>
  <conditionalFormatting sqref="I136:J136">
    <cfRule type="expression" dxfId="330" priority="53" stopIfTrue="1">
      <formula>$R$136</formula>
    </cfRule>
    <cfRule type="expression" dxfId="329" priority="865" stopIfTrue="1">
      <formula>#REF!</formula>
    </cfRule>
  </conditionalFormatting>
  <conditionalFormatting sqref="K136:L136">
    <cfRule type="expression" dxfId="328" priority="52" stopIfTrue="1">
      <formula>$S$136</formula>
    </cfRule>
    <cfRule type="expression" dxfId="327" priority="866" stopIfTrue="1">
      <formula>#REF!</formula>
    </cfRule>
  </conditionalFormatting>
  <conditionalFormatting sqref="M136">
    <cfRule type="expression" dxfId="326" priority="51" stopIfTrue="1">
      <formula>$T$136</formula>
    </cfRule>
    <cfRule type="expression" dxfId="325" priority="867" stopIfTrue="1">
      <formula>#REF!</formula>
    </cfRule>
  </conditionalFormatting>
  <conditionalFormatting sqref="E137:F137">
    <cfRule type="expression" dxfId="324" priority="47" stopIfTrue="1">
      <formula>$P$137</formula>
    </cfRule>
    <cfRule type="expression" dxfId="323" priority="868" stopIfTrue="1">
      <formula>#REF!</formula>
    </cfRule>
  </conditionalFormatting>
  <conditionalFormatting sqref="G137:H137">
    <cfRule type="expression" dxfId="322" priority="46" stopIfTrue="1">
      <formula>$Q$137</formula>
    </cfRule>
    <cfRule type="expression" dxfId="321" priority="869" stopIfTrue="1">
      <formula>#REF!</formula>
    </cfRule>
  </conditionalFormatting>
  <conditionalFormatting sqref="I137:J137">
    <cfRule type="expression" dxfId="320" priority="45" stopIfTrue="1">
      <formula>$R$137</formula>
    </cfRule>
    <cfRule type="expression" dxfId="319" priority="870" stopIfTrue="1">
      <formula>#REF!</formula>
    </cfRule>
  </conditionalFormatting>
  <conditionalFormatting sqref="M137">
    <cfRule type="expression" dxfId="318" priority="44" stopIfTrue="1">
      <formula>$T$137</formula>
    </cfRule>
    <cfRule type="expression" dxfId="317" priority="871" stopIfTrue="1">
      <formula>#REF!</formula>
    </cfRule>
  </conditionalFormatting>
  <conditionalFormatting sqref="E138:F138">
    <cfRule type="expression" dxfId="316" priority="41" stopIfTrue="1">
      <formula>$P$138</formula>
    </cfRule>
    <cfRule type="expression" dxfId="315" priority="872" stopIfTrue="1">
      <formula>#REF!</formula>
    </cfRule>
  </conditionalFormatting>
  <conditionalFormatting sqref="M138">
    <cfRule type="expression" dxfId="314" priority="40" stopIfTrue="1">
      <formula>$T$138</formula>
    </cfRule>
    <cfRule type="expression" dxfId="313" priority="873" stopIfTrue="1">
      <formula>#REF!</formula>
    </cfRule>
  </conditionalFormatting>
  <conditionalFormatting sqref="E139:F139">
    <cfRule type="expression" dxfId="312" priority="37" stopIfTrue="1">
      <formula>$P$139</formula>
    </cfRule>
    <cfRule type="expression" dxfId="311" priority="874" stopIfTrue="1">
      <formula>#REF!</formula>
    </cfRule>
  </conditionalFormatting>
  <conditionalFormatting sqref="G139:H139">
    <cfRule type="expression" dxfId="310" priority="36" stopIfTrue="1">
      <formula>$Q$139</formula>
    </cfRule>
    <cfRule type="expression" dxfId="309" priority="875" stopIfTrue="1">
      <formula>#REF!</formula>
    </cfRule>
  </conditionalFormatting>
  <conditionalFormatting sqref="I139:J139">
    <cfRule type="expression" dxfId="308" priority="35" stopIfTrue="1">
      <formula>$R$139</formula>
    </cfRule>
    <cfRule type="expression" dxfId="307" priority="876" stopIfTrue="1">
      <formula>#REF!</formula>
    </cfRule>
  </conditionalFormatting>
  <conditionalFormatting sqref="K139:L139">
    <cfRule type="expression" dxfId="306" priority="34" stopIfTrue="1">
      <formula>$S$139</formula>
    </cfRule>
    <cfRule type="expression" dxfId="305" priority="877" stopIfTrue="1">
      <formula>#REF!</formula>
    </cfRule>
  </conditionalFormatting>
  <conditionalFormatting sqref="M139">
    <cfRule type="expression" dxfId="304" priority="33" stopIfTrue="1">
      <formula>$T$139</formula>
    </cfRule>
    <cfRule type="expression" dxfId="303" priority="878" stopIfTrue="1">
      <formula>#REF!</formula>
    </cfRule>
  </conditionalFormatting>
  <conditionalFormatting sqref="M140">
    <cfRule type="expression" dxfId="302" priority="28" stopIfTrue="1">
      <formula>$T$140</formula>
    </cfRule>
    <cfRule type="expression" dxfId="301" priority="880" stopIfTrue="1">
      <formula>#REF!</formula>
    </cfRule>
  </conditionalFormatting>
  <conditionalFormatting sqref="E141:F141">
    <cfRule type="expression" dxfId="300" priority="25" stopIfTrue="1">
      <formula>$P$141</formula>
    </cfRule>
    <cfRule type="expression" dxfId="299" priority="881" stopIfTrue="1">
      <formula>#REF!</formula>
    </cfRule>
  </conditionalFormatting>
  <conditionalFormatting sqref="M141">
    <cfRule type="expression" dxfId="298" priority="23" stopIfTrue="1">
      <formula>$T$141</formula>
    </cfRule>
    <cfRule type="expression" dxfId="297" priority="882" stopIfTrue="1">
      <formula>#REF!</formula>
    </cfRule>
  </conditionalFormatting>
  <conditionalFormatting sqref="E142:F142">
    <cfRule type="expression" dxfId="296" priority="20" stopIfTrue="1">
      <formula>$P$142</formula>
    </cfRule>
    <cfRule type="expression" dxfId="295" priority="883" stopIfTrue="1">
      <formula>#REF!</formula>
    </cfRule>
  </conditionalFormatting>
  <conditionalFormatting sqref="G142:H142">
    <cfRule type="expression" dxfId="294" priority="19" stopIfTrue="1">
      <formula>$Q$142</formula>
    </cfRule>
    <cfRule type="expression" dxfId="293" priority="884" stopIfTrue="1">
      <formula>#REF!</formula>
    </cfRule>
  </conditionalFormatting>
  <conditionalFormatting sqref="I142:J142">
    <cfRule type="expression" dxfId="292" priority="18" stopIfTrue="1">
      <formula>$R$142</formula>
    </cfRule>
    <cfRule type="expression" dxfId="291" priority="885" stopIfTrue="1">
      <formula>#REF!</formula>
    </cfRule>
  </conditionalFormatting>
  <conditionalFormatting sqref="K142:L142">
    <cfRule type="expression" dxfId="290" priority="17" stopIfTrue="1">
      <formula>$S$142</formula>
    </cfRule>
    <cfRule type="expression" dxfId="289" priority="886" stopIfTrue="1">
      <formula>#REF!</formula>
    </cfRule>
  </conditionalFormatting>
  <conditionalFormatting sqref="M142:M143">
    <cfRule type="expression" dxfId="288" priority="13" stopIfTrue="1">
      <formula>$T$142</formula>
    </cfRule>
    <cfRule type="expression" dxfId="287" priority="887" stopIfTrue="1">
      <formula>#REF!</formula>
    </cfRule>
  </conditionalFormatting>
  <conditionalFormatting sqref="E143:F143">
    <cfRule type="expression" dxfId="286" priority="16" stopIfTrue="1">
      <formula>$P$143</formula>
    </cfRule>
    <cfRule type="expression" dxfId="285" priority="888" stopIfTrue="1">
      <formula>#REF!</formula>
    </cfRule>
  </conditionalFormatting>
  <conditionalFormatting sqref="G143:H143">
    <cfRule type="expression" dxfId="284" priority="15" stopIfTrue="1">
      <formula>$Q$143</formula>
    </cfRule>
    <cfRule type="expression" dxfId="283" priority="889" stopIfTrue="1">
      <formula>#REF!</formula>
    </cfRule>
  </conditionalFormatting>
  <conditionalFormatting sqref="I143:J143">
    <cfRule type="expression" dxfId="282" priority="14" stopIfTrue="1">
      <formula>$R$143</formula>
    </cfRule>
    <cfRule type="expression" dxfId="281" priority="890" stopIfTrue="1">
      <formula>#REF!</formula>
    </cfRule>
  </conditionalFormatting>
  <conditionalFormatting sqref="E144:F144">
    <cfRule type="expression" dxfId="280" priority="10" stopIfTrue="1">
      <formula>$P$144</formula>
    </cfRule>
    <cfRule type="expression" dxfId="279" priority="891" stopIfTrue="1">
      <formula>#REF!</formula>
    </cfRule>
  </conditionalFormatting>
  <conditionalFormatting sqref="G144:H144">
    <cfRule type="expression" dxfId="278" priority="9" stopIfTrue="1">
      <formula>$Q$144</formula>
    </cfRule>
    <cfRule type="expression" dxfId="277" priority="892" stopIfTrue="1">
      <formula>#REF!</formula>
    </cfRule>
  </conditionalFormatting>
  <conditionalFormatting sqref="I144:J144">
    <cfRule type="expression" dxfId="276" priority="8" stopIfTrue="1">
      <formula>$R$144</formula>
    </cfRule>
    <cfRule type="expression" dxfId="275" priority="893" stopIfTrue="1">
      <formula>#REF!</formula>
    </cfRule>
  </conditionalFormatting>
  <conditionalFormatting sqref="M144">
    <cfRule type="expression" dxfId="274" priority="7" stopIfTrue="1">
      <formula>$T$144</formula>
    </cfRule>
    <cfRule type="expression" dxfId="273" priority="894" stopIfTrue="1">
      <formula>#REF!</formula>
    </cfRule>
  </conditionalFormatting>
  <conditionalFormatting sqref="E8:F8">
    <cfRule type="expression" dxfId="272" priority="493" stopIfTrue="1">
      <formula>$P$8</formula>
    </cfRule>
    <cfRule type="expression" dxfId="271" priority="497" stopIfTrue="1">
      <formula>$P$8</formula>
    </cfRule>
  </conditionalFormatting>
  <conditionalFormatting sqref="M8:M9">
    <cfRule type="expression" dxfId="270" priority="481" stopIfTrue="1">
      <formula>$T$8</formula>
    </cfRule>
  </conditionalFormatting>
  <conditionalFormatting sqref="N8:N9">
    <cfRule type="expression" dxfId="269" priority="479" stopIfTrue="1">
      <formula>$U$8</formula>
    </cfRule>
    <cfRule type="expression" dxfId="268" priority="480" stopIfTrue="1">
      <formula>$N$8</formula>
    </cfRule>
  </conditionalFormatting>
  <conditionalFormatting sqref="N10:N11">
    <cfRule type="expression" dxfId="267" priority="469" stopIfTrue="1">
      <formula>$U$10</formula>
    </cfRule>
  </conditionalFormatting>
  <conditionalFormatting sqref="C8:D9">
    <cfRule type="expression" dxfId="266" priority="467" stopIfTrue="1">
      <formula>$V$8</formula>
    </cfRule>
  </conditionalFormatting>
  <conditionalFormatting sqref="M12">
    <cfRule type="expression" dxfId="265" priority="462" stopIfTrue="1">
      <formula>$T$12</formula>
    </cfRule>
  </conditionalFormatting>
  <conditionalFormatting sqref="N12">
    <cfRule type="expression" dxfId="264" priority="461" stopIfTrue="1">
      <formula>$U$12</formula>
    </cfRule>
  </conditionalFormatting>
  <conditionalFormatting sqref="N13">
    <cfRule type="expression" dxfId="263" priority="456" stopIfTrue="1">
      <formula>$U$13</formula>
    </cfRule>
  </conditionalFormatting>
  <conditionalFormatting sqref="N14:N16">
    <cfRule type="expression" dxfId="262" priority="439" stopIfTrue="1">
      <formula>$U$14</formula>
    </cfRule>
  </conditionalFormatting>
  <conditionalFormatting sqref="N17">
    <cfRule type="expression" dxfId="261" priority="434" stopIfTrue="1">
      <formula>$U$17</formula>
    </cfRule>
  </conditionalFormatting>
  <conditionalFormatting sqref="N18:N19">
    <cfRule type="expression" dxfId="260" priority="422" stopIfTrue="1">
      <formula>$U$18</formula>
    </cfRule>
  </conditionalFormatting>
  <conditionalFormatting sqref="N20">
    <cfRule type="expression" dxfId="259" priority="414" stopIfTrue="1">
      <formula>$U$20</formula>
    </cfRule>
  </conditionalFormatting>
  <conditionalFormatting sqref="N21">
    <cfRule type="expression" dxfId="258" priority="408" stopIfTrue="1">
      <formula>$U$21</formula>
    </cfRule>
    <cfRule type="expression" dxfId="257" priority="409" stopIfTrue="1">
      <formula>$U$21</formula>
    </cfRule>
  </conditionalFormatting>
  <conditionalFormatting sqref="N22">
    <cfRule type="expression" dxfId="256" priority="402" stopIfTrue="1">
      <formula>$U$22</formula>
    </cfRule>
  </conditionalFormatting>
  <conditionalFormatting sqref="N23:N25">
    <cfRule type="expression" dxfId="255" priority="389" stopIfTrue="1">
      <formula>$U$23</formula>
    </cfRule>
  </conditionalFormatting>
  <conditionalFormatting sqref="N26:N27">
    <cfRule type="expression" dxfId="254" priority="378" stopIfTrue="1">
      <formula>$U$26</formula>
    </cfRule>
  </conditionalFormatting>
  <conditionalFormatting sqref="N28:N29">
    <cfRule type="expression" dxfId="253" priority="369" stopIfTrue="1">
      <formula>$U$28</formula>
    </cfRule>
  </conditionalFormatting>
  <conditionalFormatting sqref="K30:L30">
    <cfRule type="expression" dxfId="252" priority="363" stopIfTrue="1">
      <formula>$S$30</formula>
    </cfRule>
  </conditionalFormatting>
  <conditionalFormatting sqref="N30:N31">
    <cfRule type="expression" dxfId="251" priority="359" stopIfTrue="1">
      <formula>$U$30</formula>
    </cfRule>
  </conditionalFormatting>
  <conditionalFormatting sqref="N46:N53">
    <cfRule type="expression" dxfId="250" priority="326" stopIfTrue="1">
      <formula>$U$46</formula>
    </cfRule>
  </conditionalFormatting>
  <conditionalFormatting sqref="N54:N55">
    <cfRule type="expression" dxfId="249" priority="315" stopIfTrue="1">
      <formula>$U$54</formula>
    </cfRule>
  </conditionalFormatting>
  <conditionalFormatting sqref="N56:N57">
    <cfRule type="expression" dxfId="248" priority="305" stopIfTrue="1">
      <formula>$U$56</formula>
    </cfRule>
  </conditionalFormatting>
  <conditionalFormatting sqref="N58:N59">
    <cfRule type="expression" dxfId="247" priority="294" stopIfTrue="1">
      <formula>$U$58</formula>
    </cfRule>
  </conditionalFormatting>
  <conditionalFormatting sqref="N60">
    <cfRule type="expression" dxfId="246" priority="288" stopIfTrue="1">
      <formula>$U$60</formula>
    </cfRule>
  </conditionalFormatting>
  <conditionalFormatting sqref="N61">
    <cfRule type="expression" dxfId="245" priority="281" stopIfTrue="1">
      <formula>$U$61</formula>
    </cfRule>
  </conditionalFormatting>
  <conditionalFormatting sqref="N62">
    <cfRule type="expression" dxfId="244" priority="277" stopIfTrue="1">
      <formula>$U$62</formula>
    </cfRule>
  </conditionalFormatting>
  <conditionalFormatting sqref="N63:N64">
    <cfRule type="expression" dxfId="243" priority="264" stopIfTrue="1">
      <formula>$U$63</formula>
    </cfRule>
  </conditionalFormatting>
  <conditionalFormatting sqref="N67">
    <cfRule type="expression" dxfId="242" priority="249" stopIfTrue="1">
      <formula>$U$67</formula>
    </cfRule>
  </conditionalFormatting>
  <conditionalFormatting sqref="N68:N69">
    <cfRule type="expression" dxfId="241" priority="241" stopIfTrue="1">
      <formula>$U$68</formula>
    </cfRule>
  </conditionalFormatting>
  <conditionalFormatting sqref="G87:H87">
    <cfRule type="expression" dxfId="240" priority="225" stopIfTrue="1">
      <formula>$Q$87</formula>
    </cfRule>
  </conditionalFormatting>
  <conditionalFormatting sqref="N84:N87">
    <cfRule type="expression" dxfId="239" priority="223" stopIfTrue="1">
      <formula>$U$84</formula>
    </cfRule>
  </conditionalFormatting>
  <conditionalFormatting sqref="E88:F88">
    <cfRule type="expression" dxfId="238" priority="221" stopIfTrue="1">
      <formula>$P$88</formula>
    </cfRule>
  </conditionalFormatting>
  <conditionalFormatting sqref="G88:H88">
    <cfRule type="expression" dxfId="237" priority="220" stopIfTrue="1">
      <formula>$Q$88</formula>
    </cfRule>
  </conditionalFormatting>
  <conditionalFormatting sqref="I88:J88">
    <cfRule type="expression" dxfId="236" priority="219" stopIfTrue="1">
      <formula>$R$88</formula>
    </cfRule>
  </conditionalFormatting>
  <conditionalFormatting sqref="K88:L88">
    <cfRule type="expression" dxfId="235" priority="218" stopIfTrue="1">
      <formula>$S$88</formula>
    </cfRule>
  </conditionalFormatting>
  <conditionalFormatting sqref="E89:F89">
    <cfRule type="expression" dxfId="234" priority="217" stopIfTrue="1">
      <formula>$P$89</formula>
    </cfRule>
  </conditionalFormatting>
  <conditionalFormatting sqref="G89:H89">
    <cfRule type="expression" dxfId="233" priority="216" stopIfTrue="1">
      <formula>$Q$89</formula>
    </cfRule>
  </conditionalFormatting>
  <conditionalFormatting sqref="I89:J89">
    <cfRule type="expression" dxfId="232" priority="215" stopIfTrue="1">
      <formula>$R$89</formula>
    </cfRule>
  </conditionalFormatting>
  <conditionalFormatting sqref="K89:L89">
    <cfRule type="expression" dxfId="231" priority="214" stopIfTrue="1">
      <formula>$S$89</formula>
    </cfRule>
  </conditionalFormatting>
  <conditionalFormatting sqref="E90:F90">
    <cfRule type="expression" dxfId="230" priority="213" stopIfTrue="1">
      <formula>$P$90</formula>
    </cfRule>
  </conditionalFormatting>
  <conditionalFormatting sqref="G90:H90">
    <cfRule type="expression" dxfId="229" priority="212" stopIfTrue="1">
      <formula>$Q$90</formula>
    </cfRule>
  </conditionalFormatting>
  <conditionalFormatting sqref="I90:J90">
    <cfRule type="expression" dxfId="228" priority="211" stopIfTrue="1">
      <formula>$R$90</formula>
    </cfRule>
  </conditionalFormatting>
  <conditionalFormatting sqref="K90:L90">
    <cfRule type="expression" dxfId="227" priority="210" stopIfTrue="1">
      <formula>$S$90</formula>
    </cfRule>
  </conditionalFormatting>
  <conditionalFormatting sqref="N88:N91">
    <cfRule type="expression" dxfId="226" priority="207" stopIfTrue="1">
      <formula>$U$88</formula>
    </cfRule>
  </conditionalFormatting>
  <conditionalFormatting sqref="N92">
    <cfRule type="expression" dxfId="225" priority="202" stopIfTrue="1">
      <formula>$U$92</formula>
    </cfRule>
  </conditionalFormatting>
  <conditionalFormatting sqref="N93">
    <cfRule type="expression" dxfId="224" priority="198" stopIfTrue="1">
      <formula>$U$93</formula>
    </cfRule>
  </conditionalFormatting>
  <conditionalFormatting sqref="N94:N95">
    <cfRule type="expression" dxfId="223" priority="189" stopIfTrue="1">
      <formula>$U$94</formula>
    </cfRule>
  </conditionalFormatting>
  <conditionalFormatting sqref="K96:L96">
    <cfRule type="expression" dxfId="222" priority="184" stopIfTrue="1">
      <formula>$S$96</formula>
    </cfRule>
  </conditionalFormatting>
  <conditionalFormatting sqref="M96">
    <cfRule type="expression" dxfId="221" priority="180" stopIfTrue="1">
      <formula>$T$96</formula>
    </cfRule>
  </conditionalFormatting>
  <conditionalFormatting sqref="N96">
    <cfRule type="expression" dxfId="220" priority="179" stopIfTrue="1">
      <formula>$U$96</formula>
    </cfRule>
  </conditionalFormatting>
  <conditionalFormatting sqref="N97">
    <cfRule type="expression" dxfId="219" priority="173" stopIfTrue="1">
      <formula>$U$97</formula>
    </cfRule>
  </conditionalFormatting>
  <conditionalFormatting sqref="N98">
    <cfRule type="expression" dxfId="218" priority="164" stopIfTrue="1">
      <formula>$U$98</formula>
    </cfRule>
  </conditionalFormatting>
  <conditionalFormatting sqref="N99:N100">
    <cfRule type="expression" dxfId="217" priority="150" stopIfTrue="1">
      <formula>$U$99</formula>
    </cfRule>
  </conditionalFormatting>
  <conditionalFormatting sqref="N101:N102">
    <cfRule type="expression" dxfId="216" priority="140" stopIfTrue="1">
      <formula>$U$101</formula>
    </cfRule>
  </conditionalFormatting>
  <conditionalFormatting sqref="N103:N104">
    <cfRule type="expression" dxfId="215" priority="130" stopIfTrue="1">
      <formula>$U$103</formula>
    </cfRule>
  </conditionalFormatting>
  <conditionalFormatting sqref="N105:N106">
    <cfRule type="expression" dxfId="214" priority="119" stopIfTrue="1">
      <formula>$U$105</formula>
    </cfRule>
  </conditionalFormatting>
  <conditionalFormatting sqref="K124:L124">
    <cfRule type="expression" dxfId="213" priority="113" stopIfTrue="1">
      <formula>$S$124</formula>
    </cfRule>
  </conditionalFormatting>
  <conditionalFormatting sqref="N124:N126">
    <cfRule type="expression" dxfId="212" priority="105" stopIfTrue="1">
      <formula>$U$124</formula>
    </cfRule>
  </conditionalFormatting>
  <conditionalFormatting sqref="M127:M128">
    <cfRule type="expression" dxfId="211" priority="95" stopIfTrue="1">
      <formula>$T$127</formula>
    </cfRule>
  </conditionalFormatting>
  <conditionalFormatting sqref="N127:N128">
    <cfRule type="expression" dxfId="210" priority="94" stopIfTrue="1">
      <formula>$U$127</formula>
    </cfRule>
  </conditionalFormatting>
  <conditionalFormatting sqref="N129:N132">
    <cfRule type="expression" dxfId="209" priority="74" stopIfTrue="1">
      <formula>$U$129</formula>
    </cfRule>
  </conditionalFormatting>
  <conditionalFormatting sqref="N133">
    <cfRule type="expression" dxfId="208" priority="68" stopIfTrue="1">
      <formula>$U$133</formula>
    </cfRule>
  </conditionalFormatting>
  <conditionalFormatting sqref="N134:N135">
    <cfRule type="expression" dxfId="207" priority="57" stopIfTrue="1">
      <formula>$U$134</formula>
    </cfRule>
  </conditionalFormatting>
  <conditionalFormatting sqref="N136">
    <cfRule type="expression" dxfId="206" priority="49" stopIfTrue="1">
      <formula>$U$136</formula>
    </cfRule>
    <cfRule type="expression" dxfId="205" priority="50" stopIfTrue="1">
      <formula>$N$136</formula>
    </cfRule>
  </conditionalFormatting>
  <conditionalFormatting sqref="N137">
    <cfRule type="expression" dxfId="204" priority="43" stopIfTrue="1">
      <formula>$U$137</formula>
    </cfRule>
  </conditionalFormatting>
  <conditionalFormatting sqref="N138">
    <cfRule type="expression" dxfId="203" priority="39" stopIfTrue="1">
      <formula>$U$138</formula>
    </cfRule>
  </conditionalFormatting>
  <conditionalFormatting sqref="N139">
    <cfRule type="expression" dxfId="202" priority="32" stopIfTrue="1">
      <formula>$U$139</formula>
    </cfRule>
  </conditionalFormatting>
  <conditionalFormatting sqref="E140:F140">
    <cfRule type="expression" dxfId="201" priority="29" stopIfTrue="1">
      <formula>$P$140</formula>
    </cfRule>
  </conditionalFormatting>
  <conditionalFormatting sqref="N140">
    <cfRule type="expression" dxfId="200" priority="27" stopIfTrue="1">
      <formula>$U$140</formula>
    </cfRule>
  </conditionalFormatting>
  <conditionalFormatting sqref="G141:H141">
    <cfRule type="expression" dxfId="199" priority="24" stopIfTrue="1">
      <formula>$Q$141</formula>
    </cfRule>
  </conditionalFormatting>
  <conditionalFormatting sqref="N141">
    <cfRule type="expression" dxfId="198" priority="22" stopIfTrue="1">
      <formula>$U$141</formula>
    </cfRule>
  </conditionalFormatting>
  <conditionalFormatting sqref="N142:N143">
    <cfRule type="expression" dxfId="197" priority="12" stopIfTrue="1">
      <formula>$U$142</formula>
    </cfRule>
  </conditionalFormatting>
  <conditionalFormatting sqref="N144">
    <cfRule type="expression" dxfId="196" priority="6" stopIfTrue="1">
      <formula>$U$144</formula>
    </cfRule>
  </conditionalFormatting>
  <conditionalFormatting sqref="M65:M66">
    <cfRule type="expression" dxfId="195" priority="2" stopIfTrue="1">
      <formula>$T$65</formula>
    </cfRule>
  </conditionalFormatting>
  <conditionalFormatting sqref="N65:N66">
    <cfRule type="expression" dxfId="194" priority="1" stopIfTrue="1">
      <formula>$U$65</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view="pageBreakPreview" zoomScaleNormal="100" zoomScaleSheetLayoutView="100" workbookViewId="0">
      <selection activeCell="L238" sqref="L238:N238"/>
    </sheetView>
  </sheetViews>
  <sheetFormatPr defaultColWidth="9" defaultRowHeight="13.5" x14ac:dyDescent="0.15"/>
  <cols>
    <col min="1" max="1" width="9" style="345"/>
    <col min="2" max="2" width="4.875" style="345" customWidth="1"/>
    <col min="3" max="3" width="30.125" style="345" customWidth="1"/>
    <col min="4" max="4" width="4.875" style="345" customWidth="1"/>
    <col min="5" max="5" width="6.25" style="345" customWidth="1"/>
    <col min="6" max="6" width="1.375" style="345" customWidth="1"/>
    <col min="7" max="7" width="4.875" style="345" customWidth="1"/>
    <col min="8" max="8" width="10.625" style="345" customWidth="1"/>
    <col min="9" max="9" width="20.125" style="345" customWidth="1"/>
    <col min="10" max="10" width="4.875" style="345" customWidth="1"/>
    <col min="11" max="11" width="6.25" style="345" bestFit="1" customWidth="1"/>
    <col min="12" max="16384" width="9" style="345"/>
  </cols>
  <sheetData>
    <row r="2" spans="2:11" ht="13.5" customHeight="1" x14ac:dyDescent="0.15">
      <c r="B2" s="344" t="s">
        <v>1314</v>
      </c>
      <c r="G2" s="344"/>
    </row>
    <row r="3" spans="2:11" ht="27" customHeight="1" x14ac:dyDescent="0.15">
      <c r="B3" s="853" t="s">
        <v>1315</v>
      </c>
      <c r="C3" s="853"/>
      <c r="D3" s="853"/>
      <c r="E3" s="853"/>
      <c r="F3" s="853"/>
      <c r="G3" s="853"/>
      <c r="H3" s="853"/>
      <c r="I3" s="853"/>
      <c r="J3" s="853"/>
      <c r="K3" s="853"/>
    </row>
    <row r="4" spans="2:11" s="348" customFormat="1" ht="12.75" customHeight="1" x14ac:dyDescent="0.15">
      <c r="B4" s="346"/>
      <c r="C4" s="346"/>
      <c r="D4" s="346"/>
      <c r="E4" s="346"/>
      <c r="F4" s="347"/>
      <c r="G4" s="346"/>
      <c r="H4" s="347"/>
      <c r="I4" s="347"/>
      <c r="J4" s="346"/>
      <c r="K4" s="347"/>
    </row>
    <row r="5" spans="2:11" s="348" customFormat="1" ht="27" customHeight="1" x14ac:dyDescent="0.15">
      <c r="B5" s="346"/>
      <c r="C5" s="346"/>
      <c r="D5" s="346"/>
      <c r="E5" s="346"/>
      <c r="F5" s="347"/>
      <c r="G5" s="847" t="s">
        <v>1224</v>
      </c>
      <c r="H5" s="847"/>
      <c r="I5" s="854"/>
      <c r="J5" s="854"/>
      <c r="K5" s="854"/>
    </row>
    <row r="6" spans="2:11" s="348" customFormat="1" ht="12.75" customHeight="1" thickBot="1" x14ac:dyDescent="0.2">
      <c r="B6" s="346"/>
      <c r="C6" s="346"/>
      <c r="D6" s="346"/>
      <c r="E6" s="346"/>
      <c r="F6" s="347"/>
      <c r="G6" s="346"/>
      <c r="H6" s="347"/>
      <c r="I6" s="347"/>
      <c r="J6" s="346"/>
      <c r="K6" s="347"/>
    </row>
    <row r="7" spans="2:11" s="348" customFormat="1" ht="7.5" customHeight="1" x14ac:dyDescent="0.15">
      <c r="B7" s="346"/>
      <c r="C7" s="349"/>
      <c r="D7" s="350"/>
      <c r="E7" s="350"/>
      <c r="F7" s="351"/>
      <c r="G7" s="350"/>
      <c r="H7" s="351"/>
      <c r="I7" s="351"/>
      <c r="J7" s="352"/>
      <c r="K7" s="347"/>
    </row>
    <row r="8" spans="2:11" x14ac:dyDescent="0.15">
      <c r="C8" s="855" t="s">
        <v>1316</v>
      </c>
      <c r="D8" s="856"/>
      <c r="J8" s="353"/>
    </row>
    <row r="9" spans="2:11" ht="7.5" customHeight="1" x14ac:dyDescent="0.15">
      <c r="C9" s="354"/>
      <c r="J9" s="353"/>
    </row>
    <row r="10" spans="2:11" ht="13.5" customHeight="1" x14ac:dyDescent="0.15">
      <c r="C10" s="857" t="s">
        <v>1317</v>
      </c>
      <c r="D10" s="858"/>
      <c r="E10" s="858"/>
      <c r="F10" s="858"/>
      <c r="G10" s="858"/>
      <c r="H10" s="858"/>
      <c r="I10" s="858"/>
      <c r="J10" s="859"/>
    </row>
    <row r="11" spans="2:11" x14ac:dyDescent="0.15">
      <c r="C11" s="860"/>
      <c r="D11" s="858"/>
      <c r="E11" s="858"/>
      <c r="F11" s="858"/>
      <c r="G11" s="858"/>
      <c r="H11" s="858"/>
      <c r="I11" s="858"/>
      <c r="J11" s="859"/>
    </row>
    <row r="12" spans="2:11" x14ac:dyDescent="0.15">
      <c r="C12" s="860"/>
      <c r="D12" s="858"/>
      <c r="E12" s="858"/>
      <c r="F12" s="858"/>
      <c r="G12" s="858"/>
      <c r="H12" s="858"/>
      <c r="I12" s="858"/>
      <c r="J12" s="859"/>
    </row>
    <row r="13" spans="2:11" x14ac:dyDescent="0.15">
      <c r="C13" s="860"/>
      <c r="D13" s="858"/>
      <c r="E13" s="858"/>
      <c r="F13" s="858"/>
      <c r="G13" s="858"/>
      <c r="H13" s="858"/>
      <c r="I13" s="858"/>
      <c r="J13" s="859"/>
    </row>
    <row r="14" spans="2:11" x14ac:dyDescent="0.15">
      <c r="C14" s="860"/>
      <c r="D14" s="858"/>
      <c r="E14" s="858"/>
      <c r="F14" s="858"/>
      <c r="G14" s="858"/>
      <c r="H14" s="858"/>
      <c r="I14" s="858"/>
      <c r="J14" s="859"/>
    </row>
    <row r="15" spans="2:11" x14ac:dyDescent="0.15">
      <c r="C15" s="860"/>
      <c r="D15" s="858"/>
      <c r="E15" s="858"/>
      <c r="F15" s="858"/>
      <c r="G15" s="858"/>
      <c r="H15" s="858"/>
      <c r="I15" s="858"/>
      <c r="J15" s="859"/>
    </row>
    <row r="16" spans="2:11" x14ac:dyDescent="0.15">
      <c r="C16" s="860"/>
      <c r="D16" s="858"/>
      <c r="E16" s="858"/>
      <c r="F16" s="858"/>
      <c r="G16" s="858"/>
      <c r="H16" s="858"/>
      <c r="I16" s="858"/>
      <c r="J16" s="859"/>
    </row>
    <row r="17" spans="2:11" x14ac:dyDescent="0.15">
      <c r="C17" s="860"/>
      <c r="D17" s="858"/>
      <c r="E17" s="858"/>
      <c r="F17" s="858"/>
      <c r="G17" s="858"/>
      <c r="H17" s="858"/>
      <c r="I17" s="858"/>
      <c r="J17" s="859"/>
    </row>
    <row r="18" spans="2:11" x14ac:dyDescent="0.15">
      <c r="C18" s="860"/>
      <c r="D18" s="858"/>
      <c r="E18" s="858"/>
      <c r="F18" s="858"/>
      <c r="G18" s="858"/>
      <c r="H18" s="858"/>
      <c r="I18" s="858"/>
      <c r="J18" s="859"/>
    </row>
    <row r="19" spans="2:11" ht="14.25" thickBot="1" x14ac:dyDescent="0.2">
      <c r="C19" s="861"/>
      <c r="D19" s="862"/>
      <c r="E19" s="862"/>
      <c r="F19" s="862"/>
      <c r="G19" s="862"/>
      <c r="H19" s="862"/>
      <c r="I19" s="862"/>
      <c r="J19" s="863"/>
    </row>
    <row r="21" spans="2:11" ht="30" customHeight="1" thickBot="1" x14ac:dyDescent="0.2">
      <c r="B21" s="355" t="s">
        <v>1318</v>
      </c>
      <c r="C21" s="355" t="s">
        <v>1319</v>
      </c>
      <c r="D21" s="356" t="s">
        <v>1320</v>
      </c>
      <c r="E21" s="355" t="s">
        <v>1321</v>
      </c>
      <c r="G21" s="355" t="s">
        <v>1318</v>
      </c>
      <c r="H21" s="844" t="s">
        <v>1319</v>
      </c>
      <c r="I21" s="845"/>
      <c r="J21" s="356" t="s">
        <v>1320</v>
      </c>
      <c r="K21" s="355" t="s">
        <v>1321</v>
      </c>
    </row>
    <row r="22" spans="2:11" ht="30" customHeight="1" thickTop="1" x14ac:dyDescent="0.15">
      <c r="B22" s="849" t="s">
        <v>1322</v>
      </c>
      <c r="C22" s="357" t="s">
        <v>1323</v>
      </c>
      <c r="D22" s="358" t="s">
        <v>1324</v>
      </c>
      <c r="E22" s="78" t="s">
        <v>1591</v>
      </c>
      <c r="F22" s="359"/>
      <c r="G22" s="841" t="s">
        <v>1325</v>
      </c>
      <c r="H22" s="851" t="s">
        <v>1326</v>
      </c>
      <c r="I22" s="852"/>
      <c r="J22" s="358" t="s">
        <v>1324</v>
      </c>
      <c r="K22" s="78"/>
    </row>
    <row r="23" spans="2:11" ht="30" customHeight="1" x14ac:dyDescent="0.15">
      <c r="B23" s="850"/>
      <c r="C23" s="360" t="s">
        <v>1327</v>
      </c>
      <c r="D23" s="361" t="s">
        <v>1328</v>
      </c>
      <c r="E23" s="78"/>
      <c r="F23" s="359"/>
      <c r="G23" s="839"/>
      <c r="H23" s="840" t="s">
        <v>1329</v>
      </c>
      <c r="I23" s="846"/>
      <c r="J23" s="361" t="s">
        <v>1328</v>
      </c>
      <c r="K23" s="79" t="s">
        <v>1591</v>
      </c>
    </row>
    <row r="24" spans="2:11" ht="30" customHeight="1" x14ac:dyDescent="0.15">
      <c r="B24" s="850"/>
      <c r="C24" s="360" t="s">
        <v>1330</v>
      </c>
      <c r="D24" s="361" t="s">
        <v>1331</v>
      </c>
      <c r="E24" s="79"/>
      <c r="F24" s="359"/>
      <c r="G24" s="839"/>
      <c r="H24" s="840" t="s">
        <v>1332</v>
      </c>
      <c r="I24" s="846"/>
      <c r="J24" s="361" t="s">
        <v>1331</v>
      </c>
      <c r="K24" s="79"/>
    </row>
    <row r="25" spans="2:11" ht="30" customHeight="1" x14ac:dyDescent="0.15">
      <c r="B25" s="850"/>
      <c r="C25" s="360" t="s">
        <v>1333</v>
      </c>
      <c r="D25" s="361" t="s">
        <v>1334</v>
      </c>
      <c r="E25" s="79"/>
      <c r="F25" s="359"/>
      <c r="G25" s="839"/>
      <c r="H25" s="840" t="s">
        <v>1335</v>
      </c>
      <c r="I25" s="846"/>
      <c r="J25" s="361" t="s">
        <v>1334</v>
      </c>
      <c r="K25" s="79"/>
    </row>
    <row r="26" spans="2:11" ht="30" customHeight="1" x14ac:dyDescent="0.15">
      <c r="B26" s="850"/>
      <c r="C26" s="360" t="s">
        <v>1336</v>
      </c>
      <c r="D26" s="361" t="s">
        <v>1337</v>
      </c>
      <c r="E26" s="79"/>
      <c r="F26" s="359"/>
      <c r="G26" s="839"/>
      <c r="H26" s="840" t="s">
        <v>1338</v>
      </c>
      <c r="I26" s="846"/>
      <c r="J26" s="361" t="s">
        <v>1337</v>
      </c>
      <c r="K26" s="79"/>
    </row>
    <row r="27" spans="2:11" ht="30" customHeight="1" x14ac:dyDescent="0.15">
      <c r="B27" s="850"/>
      <c r="C27" s="360" t="s">
        <v>1339</v>
      </c>
      <c r="D27" s="361" t="s">
        <v>1340</v>
      </c>
      <c r="E27" s="79"/>
      <c r="F27" s="359"/>
      <c r="G27" s="839"/>
      <c r="H27" s="840" t="s">
        <v>1341</v>
      </c>
      <c r="I27" s="846"/>
      <c r="J27" s="361" t="s">
        <v>1340</v>
      </c>
      <c r="K27" s="79"/>
    </row>
    <row r="28" spans="2:11" ht="30" customHeight="1" x14ac:dyDescent="0.15">
      <c r="B28" s="850"/>
      <c r="C28" s="360" t="s">
        <v>1342</v>
      </c>
      <c r="D28" s="361" t="s">
        <v>1343</v>
      </c>
      <c r="E28" s="79"/>
      <c r="F28" s="359"/>
      <c r="G28" s="839"/>
      <c r="H28" s="840" t="s">
        <v>1344</v>
      </c>
      <c r="I28" s="846"/>
      <c r="J28" s="361" t="s">
        <v>1343</v>
      </c>
      <c r="K28" s="79"/>
    </row>
    <row r="29" spans="2:11" ht="30" customHeight="1" x14ac:dyDescent="0.15">
      <c r="B29" s="850"/>
      <c r="C29" s="360" t="s">
        <v>1345</v>
      </c>
      <c r="D29" s="361" t="s">
        <v>1346</v>
      </c>
      <c r="E29" s="79"/>
      <c r="F29" s="359"/>
      <c r="G29" s="839"/>
      <c r="H29" s="840" t="s">
        <v>1347</v>
      </c>
      <c r="I29" s="846"/>
      <c r="J29" s="361" t="s">
        <v>1346</v>
      </c>
      <c r="K29" s="79"/>
    </row>
    <row r="30" spans="2:11" ht="30" customHeight="1" x14ac:dyDescent="0.15">
      <c r="B30" s="850"/>
      <c r="C30" s="360" t="s">
        <v>1348</v>
      </c>
      <c r="D30" s="361" t="s">
        <v>1349</v>
      </c>
      <c r="E30" s="79"/>
      <c r="F30" s="359"/>
      <c r="G30" s="839"/>
      <c r="H30" s="840" t="s">
        <v>1350</v>
      </c>
      <c r="I30" s="846"/>
      <c r="J30" s="361" t="s">
        <v>1349</v>
      </c>
      <c r="K30" s="79"/>
    </row>
    <row r="31" spans="2:11" ht="30" customHeight="1" x14ac:dyDescent="0.15">
      <c r="B31" s="850"/>
      <c r="C31" s="360" t="s">
        <v>1351</v>
      </c>
      <c r="D31" s="361" t="s">
        <v>1352</v>
      </c>
      <c r="E31" s="79"/>
      <c r="F31" s="359"/>
      <c r="G31" s="839"/>
      <c r="H31" s="840" t="s">
        <v>1353</v>
      </c>
      <c r="I31" s="846"/>
      <c r="J31" s="361" t="s">
        <v>1352</v>
      </c>
      <c r="K31" s="79"/>
    </row>
    <row r="32" spans="2:11" ht="30" customHeight="1" x14ac:dyDescent="0.15">
      <c r="B32" s="850"/>
      <c r="C32" s="360" t="s">
        <v>1354</v>
      </c>
      <c r="D32" s="361" t="s">
        <v>1355</v>
      </c>
      <c r="E32" s="79"/>
      <c r="F32" s="359"/>
      <c r="G32" s="839"/>
      <c r="H32" s="840" t="s">
        <v>1356</v>
      </c>
      <c r="I32" s="846"/>
      <c r="J32" s="361" t="s">
        <v>1355</v>
      </c>
      <c r="K32" s="79"/>
    </row>
    <row r="33" spans="2:12" ht="30" customHeight="1" x14ac:dyDescent="0.15">
      <c r="B33" s="850"/>
      <c r="C33" s="360" t="s">
        <v>1357</v>
      </c>
      <c r="D33" s="361" t="s">
        <v>1358</v>
      </c>
      <c r="E33" s="79"/>
      <c r="F33" s="359"/>
      <c r="G33" s="839" t="s">
        <v>1359</v>
      </c>
      <c r="H33" s="840" t="s">
        <v>1360</v>
      </c>
      <c r="I33" s="846"/>
      <c r="J33" s="361" t="s">
        <v>1324</v>
      </c>
      <c r="K33" s="79"/>
      <c r="L33" s="374"/>
    </row>
    <row r="34" spans="2:12" ht="30" customHeight="1" x14ac:dyDescent="0.15">
      <c r="B34" s="850"/>
      <c r="C34" s="360" t="s">
        <v>1361</v>
      </c>
      <c r="D34" s="361" t="s">
        <v>1362</v>
      </c>
      <c r="E34" s="79"/>
      <c r="F34" s="359"/>
      <c r="G34" s="839"/>
      <c r="H34" s="840" t="s">
        <v>1363</v>
      </c>
      <c r="I34" s="846"/>
      <c r="J34" s="361" t="s">
        <v>1328</v>
      </c>
      <c r="K34" s="79"/>
    </row>
    <row r="35" spans="2:12" ht="30" customHeight="1" x14ac:dyDescent="0.15">
      <c r="B35" s="850"/>
      <c r="C35" s="360" t="s">
        <v>1364</v>
      </c>
      <c r="D35" s="361" t="s">
        <v>1365</v>
      </c>
      <c r="E35" s="79"/>
      <c r="F35" s="359"/>
      <c r="G35" s="839"/>
      <c r="H35" s="840" t="s">
        <v>1366</v>
      </c>
      <c r="I35" s="846"/>
      <c r="J35" s="361" t="s">
        <v>1331</v>
      </c>
      <c r="K35" s="79"/>
    </row>
    <row r="36" spans="2:12" ht="30" customHeight="1" x14ac:dyDescent="0.15">
      <c r="B36" s="850"/>
      <c r="C36" s="360" t="s">
        <v>1367</v>
      </c>
      <c r="D36" s="361" t="s">
        <v>1368</v>
      </c>
      <c r="E36" s="79"/>
      <c r="F36" s="359"/>
      <c r="G36" s="839"/>
      <c r="H36" s="840" t="s">
        <v>1369</v>
      </c>
      <c r="I36" s="846"/>
      <c r="J36" s="361" t="s">
        <v>1334</v>
      </c>
      <c r="K36" s="79"/>
    </row>
    <row r="37" spans="2:12" ht="30" customHeight="1" x14ac:dyDescent="0.15">
      <c r="B37" s="850"/>
      <c r="C37" s="360" t="s">
        <v>1370</v>
      </c>
      <c r="D37" s="361" t="s">
        <v>1371</v>
      </c>
      <c r="E37" s="79"/>
      <c r="F37" s="359"/>
      <c r="G37" s="839"/>
      <c r="H37" s="840" t="s">
        <v>1372</v>
      </c>
      <c r="I37" s="846"/>
      <c r="J37" s="361" t="s">
        <v>1337</v>
      </c>
      <c r="K37" s="79"/>
    </row>
    <row r="38" spans="2:12" ht="30" customHeight="1" x14ac:dyDescent="0.15">
      <c r="B38" s="850"/>
      <c r="C38" s="362" t="s">
        <v>1373</v>
      </c>
      <c r="D38" s="363" t="s">
        <v>1374</v>
      </c>
      <c r="E38" s="80"/>
      <c r="G38" s="839" t="s">
        <v>1375</v>
      </c>
      <c r="H38" s="840" t="s">
        <v>1376</v>
      </c>
      <c r="I38" s="846"/>
      <c r="J38" s="361" t="s">
        <v>1324</v>
      </c>
      <c r="K38" s="79"/>
    </row>
    <row r="39" spans="2:12" ht="30" customHeight="1" x14ac:dyDescent="0.15">
      <c r="B39" s="364"/>
      <c r="C39" s="365"/>
      <c r="D39" s="366"/>
      <c r="E39" s="367"/>
      <c r="G39" s="839"/>
      <c r="H39" s="840" t="s">
        <v>1377</v>
      </c>
      <c r="I39" s="846"/>
      <c r="J39" s="361" t="s">
        <v>1328</v>
      </c>
      <c r="K39" s="79"/>
    </row>
    <row r="40" spans="2:12" ht="13.5" customHeight="1" x14ac:dyDescent="0.15">
      <c r="B40" s="368"/>
      <c r="C40" s="369"/>
      <c r="D40" s="370"/>
      <c r="G40" s="368"/>
      <c r="H40" s="369"/>
      <c r="I40" s="371"/>
      <c r="J40" s="370"/>
    </row>
    <row r="41" spans="2:12" ht="13.5" customHeight="1" x14ac:dyDescent="0.15">
      <c r="B41" s="344" t="s">
        <v>1314</v>
      </c>
      <c r="G41" s="344"/>
    </row>
    <row r="42" spans="2:12" ht="27" customHeight="1" x14ac:dyDescent="0.15">
      <c r="B42" s="372"/>
      <c r="C42" s="372"/>
      <c r="D42" s="372"/>
      <c r="E42" s="372"/>
      <c r="F42" s="372"/>
      <c r="G42" s="372"/>
      <c r="H42" s="372"/>
      <c r="I42" s="372"/>
      <c r="J42" s="372"/>
      <c r="K42" s="372"/>
    </row>
    <row r="43" spans="2:12" s="348" customFormat="1" ht="12.75" customHeight="1" x14ac:dyDescent="0.15">
      <c r="B43" s="346"/>
      <c r="C43" s="346"/>
      <c r="D43" s="346"/>
      <c r="E43" s="346"/>
      <c r="F43" s="347"/>
      <c r="G43" s="346"/>
      <c r="H43" s="347"/>
      <c r="I43" s="347"/>
      <c r="J43" s="346"/>
      <c r="K43" s="347"/>
    </row>
    <row r="44" spans="2:12" s="348" customFormat="1" ht="27" customHeight="1" x14ac:dyDescent="0.15">
      <c r="B44" s="346"/>
      <c r="C44" s="346"/>
      <c r="D44" s="346"/>
      <c r="E44" s="346"/>
      <c r="F44" s="347"/>
      <c r="G44" s="847" t="s">
        <v>1224</v>
      </c>
      <c r="H44" s="847"/>
      <c r="I44" s="848">
        <f>+I5</f>
        <v>0</v>
      </c>
      <c r="J44" s="848"/>
      <c r="K44" s="848"/>
    </row>
    <row r="45" spans="2:12" s="348" customFormat="1" ht="12.75" customHeight="1" x14ac:dyDescent="0.15">
      <c r="B45" s="346"/>
      <c r="C45" s="346"/>
      <c r="D45" s="346"/>
      <c r="E45" s="346"/>
      <c r="F45" s="347"/>
      <c r="G45" s="346"/>
      <c r="H45" s="347"/>
      <c r="I45" s="347"/>
      <c r="J45" s="346"/>
      <c r="K45" s="347"/>
    </row>
    <row r="47" spans="2:12" ht="30" customHeight="1" thickBot="1" x14ac:dyDescent="0.2">
      <c r="B47" s="355" t="s">
        <v>1318</v>
      </c>
      <c r="C47" s="355" t="s">
        <v>1319</v>
      </c>
      <c r="D47" s="356" t="s">
        <v>1320</v>
      </c>
      <c r="E47" s="355" t="s">
        <v>1321</v>
      </c>
      <c r="G47" s="355" t="s">
        <v>1318</v>
      </c>
      <c r="H47" s="844" t="s">
        <v>1319</v>
      </c>
      <c r="I47" s="845"/>
      <c r="J47" s="356" t="s">
        <v>1320</v>
      </c>
      <c r="K47" s="355" t="s">
        <v>1321</v>
      </c>
    </row>
    <row r="48" spans="2:12" ht="30" customHeight="1" thickTop="1" x14ac:dyDescent="0.15">
      <c r="B48" s="841" t="s">
        <v>1378</v>
      </c>
      <c r="C48" s="357" t="s">
        <v>1379</v>
      </c>
      <c r="D48" s="358" t="s">
        <v>1324</v>
      </c>
      <c r="E48" s="78"/>
      <c r="F48" s="359"/>
      <c r="G48" s="841" t="s">
        <v>1380</v>
      </c>
      <c r="H48" s="842" t="s">
        <v>1381</v>
      </c>
      <c r="I48" s="842"/>
      <c r="J48" s="358" t="s">
        <v>1371</v>
      </c>
      <c r="K48" s="78"/>
    </row>
    <row r="49" spans="2:11" ht="30" customHeight="1" x14ac:dyDescent="0.15">
      <c r="B49" s="839"/>
      <c r="C49" s="360" t="s">
        <v>1382</v>
      </c>
      <c r="D49" s="361" t="s">
        <v>1328</v>
      </c>
      <c r="E49" s="79"/>
      <c r="F49" s="359"/>
      <c r="G49" s="839"/>
      <c r="H49" s="843" t="s">
        <v>1383</v>
      </c>
      <c r="I49" s="843"/>
      <c r="J49" s="361" t="s">
        <v>1374</v>
      </c>
      <c r="K49" s="79"/>
    </row>
    <row r="50" spans="2:11" ht="30" customHeight="1" x14ac:dyDescent="0.15">
      <c r="B50" s="839"/>
      <c r="C50" s="360" t="s">
        <v>1384</v>
      </c>
      <c r="D50" s="361" t="s">
        <v>1331</v>
      </c>
      <c r="E50" s="79"/>
      <c r="F50" s="359"/>
      <c r="G50" s="839"/>
      <c r="H50" s="840" t="s">
        <v>1385</v>
      </c>
      <c r="I50" s="840"/>
      <c r="J50" s="361" t="s">
        <v>1386</v>
      </c>
      <c r="K50" s="79"/>
    </row>
    <row r="51" spans="2:11" ht="30" customHeight="1" x14ac:dyDescent="0.15">
      <c r="B51" s="839"/>
      <c r="C51" s="360" t="s">
        <v>1387</v>
      </c>
      <c r="D51" s="361" t="s">
        <v>1334</v>
      </c>
      <c r="E51" s="79"/>
      <c r="F51" s="359"/>
      <c r="G51" s="839"/>
      <c r="H51" s="840" t="s">
        <v>1388</v>
      </c>
      <c r="I51" s="840"/>
      <c r="J51" s="361" t="s">
        <v>1389</v>
      </c>
      <c r="K51" s="79"/>
    </row>
    <row r="52" spans="2:11" ht="30" customHeight="1" x14ac:dyDescent="0.15">
      <c r="B52" s="839"/>
      <c r="C52" s="360" t="s">
        <v>1390</v>
      </c>
      <c r="D52" s="361" t="s">
        <v>1337</v>
      </c>
      <c r="E52" s="79"/>
      <c r="F52" s="359"/>
      <c r="G52" s="839"/>
      <c r="H52" s="840" t="s">
        <v>1391</v>
      </c>
      <c r="I52" s="840"/>
      <c r="J52" s="361" t="s">
        <v>1392</v>
      </c>
      <c r="K52" s="79"/>
    </row>
    <row r="53" spans="2:11" ht="30" customHeight="1" x14ac:dyDescent="0.15">
      <c r="B53" s="839" t="s">
        <v>1380</v>
      </c>
      <c r="C53" s="360" t="s">
        <v>1393</v>
      </c>
      <c r="D53" s="361" t="s">
        <v>1324</v>
      </c>
      <c r="E53" s="79"/>
      <c r="F53" s="359"/>
      <c r="G53" s="839"/>
      <c r="H53" s="840" t="s">
        <v>1394</v>
      </c>
      <c r="I53" s="840"/>
      <c r="J53" s="361" t="s">
        <v>1395</v>
      </c>
      <c r="K53" s="79"/>
    </row>
    <row r="54" spans="2:11" ht="30" customHeight="1" x14ac:dyDescent="0.15">
      <c r="B54" s="839"/>
      <c r="C54" s="360" t="s">
        <v>1396</v>
      </c>
      <c r="D54" s="361" t="s">
        <v>1328</v>
      </c>
      <c r="E54" s="79"/>
      <c r="F54" s="359"/>
      <c r="G54" s="839"/>
      <c r="H54" s="840" t="s">
        <v>1397</v>
      </c>
      <c r="I54" s="840"/>
      <c r="J54" s="361" t="s">
        <v>1398</v>
      </c>
      <c r="K54" s="79"/>
    </row>
    <row r="55" spans="2:11" ht="30" customHeight="1" x14ac:dyDescent="0.15">
      <c r="B55" s="839"/>
      <c r="C55" s="360" t="s">
        <v>1399</v>
      </c>
      <c r="D55" s="361" t="s">
        <v>1331</v>
      </c>
      <c r="E55" s="79"/>
      <c r="F55" s="359"/>
      <c r="G55" s="839"/>
      <c r="H55" s="840" t="s">
        <v>1400</v>
      </c>
      <c r="I55" s="840"/>
      <c r="J55" s="361" t="s">
        <v>1401</v>
      </c>
      <c r="K55" s="79"/>
    </row>
    <row r="56" spans="2:11" ht="30" customHeight="1" x14ac:dyDescent="0.15">
      <c r="B56" s="839"/>
      <c r="C56" s="360" t="s">
        <v>1402</v>
      </c>
      <c r="D56" s="361" t="s">
        <v>1334</v>
      </c>
      <c r="E56" s="79"/>
      <c r="F56" s="359"/>
      <c r="G56" s="839"/>
      <c r="H56" s="840" t="s">
        <v>1403</v>
      </c>
      <c r="I56" s="840"/>
      <c r="J56" s="361" t="s">
        <v>1404</v>
      </c>
      <c r="K56" s="79"/>
    </row>
    <row r="57" spans="2:11" ht="30" customHeight="1" x14ac:dyDescent="0.15">
      <c r="B57" s="839"/>
      <c r="C57" s="360" t="s">
        <v>1405</v>
      </c>
      <c r="D57" s="361" t="s">
        <v>1337</v>
      </c>
      <c r="E57" s="79"/>
      <c r="F57" s="359"/>
      <c r="G57" s="839"/>
      <c r="H57" s="840" t="s">
        <v>1406</v>
      </c>
      <c r="I57" s="840"/>
      <c r="J57" s="361" t="s">
        <v>1407</v>
      </c>
      <c r="K57" s="79"/>
    </row>
    <row r="58" spans="2:11" ht="30" customHeight="1" x14ac:dyDescent="0.15">
      <c r="B58" s="839"/>
      <c r="C58" s="360" t="s">
        <v>1408</v>
      </c>
      <c r="D58" s="361" t="s">
        <v>1340</v>
      </c>
      <c r="E58" s="79"/>
      <c r="F58" s="359"/>
      <c r="G58" s="839" t="s">
        <v>1409</v>
      </c>
      <c r="H58" s="840" t="s">
        <v>1410</v>
      </c>
      <c r="I58" s="840"/>
      <c r="J58" s="361" t="s">
        <v>1324</v>
      </c>
      <c r="K58" s="79"/>
    </row>
    <row r="59" spans="2:11" ht="30" customHeight="1" x14ac:dyDescent="0.15">
      <c r="B59" s="839"/>
      <c r="C59" s="360" t="s">
        <v>1411</v>
      </c>
      <c r="D59" s="361" t="s">
        <v>1343</v>
      </c>
      <c r="E59" s="79"/>
      <c r="F59" s="359"/>
      <c r="G59" s="839"/>
      <c r="H59" s="840" t="s">
        <v>1412</v>
      </c>
      <c r="I59" s="840"/>
      <c r="J59" s="361" t="s">
        <v>1328</v>
      </c>
      <c r="K59" s="79"/>
    </row>
    <row r="60" spans="2:11" ht="30" customHeight="1" x14ac:dyDescent="0.15">
      <c r="B60" s="839"/>
      <c r="C60" s="360" t="s">
        <v>1413</v>
      </c>
      <c r="D60" s="361" t="s">
        <v>1346</v>
      </c>
      <c r="E60" s="79"/>
      <c r="F60" s="359"/>
      <c r="G60" s="839"/>
      <c r="H60" s="840" t="s">
        <v>1414</v>
      </c>
      <c r="I60" s="840"/>
      <c r="J60" s="361" t="s">
        <v>1331</v>
      </c>
      <c r="K60" s="79"/>
    </row>
    <row r="61" spans="2:11" ht="30" customHeight="1" x14ac:dyDescent="0.15">
      <c r="B61" s="839"/>
      <c r="C61" s="360" t="s">
        <v>1415</v>
      </c>
      <c r="D61" s="361" t="s">
        <v>1349</v>
      </c>
      <c r="E61" s="79"/>
      <c r="F61" s="359"/>
      <c r="G61" s="839"/>
      <c r="H61" s="840" t="s">
        <v>1416</v>
      </c>
      <c r="I61" s="840"/>
      <c r="J61" s="361" t="s">
        <v>1334</v>
      </c>
      <c r="K61" s="79"/>
    </row>
    <row r="62" spans="2:11" ht="30" customHeight="1" x14ac:dyDescent="0.15">
      <c r="B62" s="839"/>
      <c r="C62" s="360" t="s">
        <v>1417</v>
      </c>
      <c r="D62" s="361" t="s">
        <v>1352</v>
      </c>
      <c r="E62" s="79"/>
      <c r="F62" s="359"/>
      <c r="G62" s="373" t="s">
        <v>1418</v>
      </c>
      <c r="H62" s="840" t="s">
        <v>1419</v>
      </c>
      <c r="I62" s="840"/>
      <c r="J62" s="361" t="s">
        <v>1324</v>
      </c>
      <c r="K62" s="79"/>
    </row>
    <row r="63" spans="2:11" ht="30" customHeight="1" x14ac:dyDescent="0.15">
      <c r="B63" s="839"/>
      <c r="C63" s="360" t="s">
        <v>1420</v>
      </c>
      <c r="D63" s="361" t="s">
        <v>1355</v>
      </c>
      <c r="E63" s="79"/>
      <c r="F63" s="359"/>
      <c r="G63" s="373" t="s">
        <v>1421</v>
      </c>
      <c r="H63" s="840" t="s">
        <v>1422</v>
      </c>
      <c r="I63" s="840"/>
      <c r="J63" s="361" t="s">
        <v>1324</v>
      </c>
      <c r="K63" s="79"/>
    </row>
    <row r="64" spans="2:11" ht="30" customHeight="1" x14ac:dyDescent="0.15">
      <c r="B64" s="839"/>
      <c r="C64" s="360" t="s">
        <v>1423</v>
      </c>
      <c r="D64" s="361" t="s">
        <v>1358</v>
      </c>
      <c r="E64" s="79"/>
      <c r="F64" s="359"/>
      <c r="G64" s="839" t="s">
        <v>1424</v>
      </c>
      <c r="H64" s="840" t="s">
        <v>1425</v>
      </c>
      <c r="I64" s="840"/>
      <c r="J64" s="361" t="s">
        <v>1324</v>
      </c>
      <c r="K64" s="79"/>
    </row>
    <row r="65" spans="2:11" ht="30" customHeight="1" x14ac:dyDescent="0.15">
      <c r="B65" s="839"/>
      <c r="C65" s="360" t="s">
        <v>1426</v>
      </c>
      <c r="D65" s="361" t="s">
        <v>1362</v>
      </c>
      <c r="E65" s="79"/>
      <c r="F65" s="359"/>
      <c r="G65" s="839"/>
      <c r="H65" s="840" t="s">
        <v>1427</v>
      </c>
      <c r="I65" s="840"/>
      <c r="J65" s="361" t="s">
        <v>1328</v>
      </c>
      <c r="K65" s="79"/>
    </row>
    <row r="66" spans="2:11" ht="30" customHeight="1" x14ac:dyDescent="0.15">
      <c r="B66" s="839"/>
      <c r="C66" s="360" t="s">
        <v>1428</v>
      </c>
      <c r="D66" s="361" t="s">
        <v>1365</v>
      </c>
      <c r="E66" s="79"/>
      <c r="F66" s="359"/>
      <c r="G66" s="839" t="s">
        <v>1429</v>
      </c>
      <c r="H66" s="840" t="s">
        <v>1430</v>
      </c>
      <c r="I66" s="840"/>
      <c r="J66" s="361" t="s">
        <v>1324</v>
      </c>
      <c r="K66" s="79"/>
    </row>
    <row r="67" spans="2:11" ht="30" customHeight="1" x14ac:dyDescent="0.15">
      <c r="B67" s="839"/>
      <c r="C67" s="360" t="s">
        <v>1431</v>
      </c>
      <c r="D67" s="361" t="s">
        <v>1368</v>
      </c>
      <c r="E67" s="79"/>
      <c r="F67" s="359"/>
      <c r="G67" s="839"/>
      <c r="H67" s="840" t="s">
        <v>1432</v>
      </c>
      <c r="I67" s="840"/>
      <c r="J67" s="361" t="s">
        <v>1328</v>
      </c>
      <c r="K67" s="79"/>
    </row>
    <row r="68" spans="2:11" ht="30" customHeight="1" x14ac:dyDescent="0.15">
      <c r="G68" s="373">
        <v>17</v>
      </c>
      <c r="H68" s="840" t="s">
        <v>1433</v>
      </c>
      <c r="I68" s="840"/>
      <c r="J68" s="361" t="s">
        <v>1324</v>
      </c>
      <c r="K68" s="79"/>
    </row>
  </sheetData>
  <sheetProtection sheet="1" objects="1" scenarios="1" formatCells="0" selectLockedCells="1"/>
  <mergeCells count="58">
    <mergeCell ref="H21:I21"/>
    <mergeCell ref="B3:K3"/>
    <mergeCell ref="G5:H5"/>
    <mergeCell ref="I5:K5"/>
    <mergeCell ref="C8:D8"/>
    <mergeCell ref="C10:J19"/>
    <mergeCell ref="B22:B38"/>
    <mergeCell ref="G22:G32"/>
    <mergeCell ref="H22:I22"/>
    <mergeCell ref="H23:I23"/>
    <mergeCell ref="H24:I24"/>
    <mergeCell ref="H25:I25"/>
    <mergeCell ref="H26:I26"/>
    <mergeCell ref="H27:I27"/>
    <mergeCell ref="H28:I28"/>
    <mergeCell ref="H29:I2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60:I60"/>
    <mergeCell ref="H61:I61"/>
    <mergeCell ref="H68:I68"/>
    <mergeCell ref="H62:I62"/>
    <mergeCell ref="H63:I63"/>
    <mergeCell ref="G64:G65"/>
    <mergeCell ref="H64:I64"/>
    <mergeCell ref="H65:I65"/>
    <mergeCell ref="G66:G67"/>
    <mergeCell ref="H66:I66"/>
    <mergeCell ref="H67:I67"/>
  </mergeCells>
  <phoneticPr fontId="28"/>
  <conditionalFormatting sqref="E22">
    <cfRule type="cellIs" dxfId="193" priority="1" stopIfTrue="1" operator="equal">
      <formula>"○"</formula>
    </cfRule>
  </conditionalFormatting>
  <conditionalFormatting sqref="C22:D22">
    <cfRule type="expression" dxfId="192" priority="2" stopIfTrue="1">
      <formula>$E$22="○"</formula>
    </cfRule>
  </conditionalFormatting>
  <conditionalFormatting sqref="C23:E23">
    <cfRule type="expression" dxfId="191" priority="3" stopIfTrue="1">
      <formula>$E$23="○"</formula>
    </cfRule>
  </conditionalFormatting>
  <conditionalFormatting sqref="C24:E24">
    <cfRule type="expression" dxfId="190" priority="4" stopIfTrue="1">
      <formula>$E$24="○"</formula>
    </cfRule>
  </conditionalFormatting>
  <conditionalFormatting sqref="C25:E25">
    <cfRule type="expression" dxfId="189" priority="5" stopIfTrue="1">
      <formula>$E$25="○"</formula>
    </cfRule>
  </conditionalFormatting>
  <conditionalFormatting sqref="C26:E26">
    <cfRule type="expression" dxfId="188" priority="6" stopIfTrue="1">
      <formula>$E$26="○"</formula>
    </cfRule>
  </conditionalFormatting>
  <conditionalFormatting sqref="C27:E27">
    <cfRule type="expression" dxfId="187" priority="7" stopIfTrue="1">
      <formula>$E$27="○"</formula>
    </cfRule>
  </conditionalFormatting>
  <conditionalFormatting sqref="C28:E28">
    <cfRule type="expression" dxfId="186" priority="8" stopIfTrue="1">
      <formula>$E$28="○"</formula>
    </cfRule>
  </conditionalFormatting>
  <conditionalFormatting sqref="C29:E29">
    <cfRule type="expression" dxfId="185" priority="9" stopIfTrue="1">
      <formula>$E$29="○"</formula>
    </cfRule>
  </conditionalFormatting>
  <conditionalFormatting sqref="C30:E30">
    <cfRule type="expression" dxfId="184" priority="10" stopIfTrue="1">
      <formula>$E$30="○"</formula>
    </cfRule>
  </conditionalFormatting>
  <conditionalFormatting sqref="C31:E31">
    <cfRule type="expression" dxfId="183" priority="11" stopIfTrue="1">
      <formula>$E$31="○"</formula>
    </cfRule>
  </conditionalFormatting>
  <conditionalFormatting sqref="C32:E32">
    <cfRule type="expression" dxfId="182" priority="12" stopIfTrue="1">
      <formula>$E$32="○"</formula>
    </cfRule>
  </conditionalFormatting>
  <conditionalFormatting sqref="C33:E33">
    <cfRule type="expression" dxfId="181" priority="13" stopIfTrue="1">
      <formula>$E$33="○"</formula>
    </cfRule>
  </conditionalFormatting>
  <conditionalFormatting sqref="C34:E34">
    <cfRule type="expression" dxfId="180" priority="14" stopIfTrue="1">
      <formula>$E$34="○"</formula>
    </cfRule>
  </conditionalFormatting>
  <conditionalFormatting sqref="C35:E35">
    <cfRule type="expression" dxfId="179" priority="15" stopIfTrue="1">
      <formula>$E$35="○"</formula>
    </cfRule>
  </conditionalFormatting>
  <conditionalFormatting sqref="C36:E36">
    <cfRule type="expression" dxfId="178" priority="16" stopIfTrue="1">
      <formula>$E$36="○"</formula>
    </cfRule>
  </conditionalFormatting>
  <conditionalFormatting sqref="C37:E37">
    <cfRule type="expression" dxfId="177" priority="17" stopIfTrue="1">
      <formula>$E$37="○"</formula>
    </cfRule>
  </conditionalFormatting>
  <conditionalFormatting sqref="C38:E38">
    <cfRule type="expression" dxfId="176" priority="18" stopIfTrue="1">
      <formula>$E$38="○"</formula>
    </cfRule>
  </conditionalFormatting>
  <conditionalFormatting sqref="H22:K22">
    <cfRule type="expression" dxfId="175" priority="19" stopIfTrue="1">
      <formula>$K$22="○"</formula>
    </cfRule>
  </conditionalFormatting>
  <conditionalFormatting sqref="H23:K23">
    <cfRule type="expression" dxfId="174" priority="20" stopIfTrue="1">
      <formula>$K$23="○"</formula>
    </cfRule>
  </conditionalFormatting>
  <conditionalFormatting sqref="H24:K24">
    <cfRule type="expression" dxfId="173" priority="21" stopIfTrue="1">
      <formula>$K$24="○"</formula>
    </cfRule>
  </conditionalFormatting>
  <conditionalFormatting sqref="H25:K25">
    <cfRule type="expression" dxfId="172" priority="22" stopIfTrue="1">
      <formula>$K$25="○"</formula>
    </cfRule>
  </conditionalFormatting>
  <conditionalFormatting sqref="H26:K26">
    <cfRule type="expression" dxfId="171" priority="23" stopIfTrue="1">
      <formula>$K$26="○"</formula>
    </cfRule>
  </conditionalFormatting>
  <conditionalFormatting sqref="H27:K27">
    <cfRule type="expression" dxfId="170" priority="24" stopIfTrue="1">
      <formula>$K$27="○"</formula>
    </cfRule>
  </conditionalFormatting>
  <conditionalFormatting sqref="H28:K28">
    <cfRule type="expression" dxfId="169" priority="25" stopIfTrue="1">
      <formula>$K$28="○"</formula>
    </cfRule>
  </conditionalFormatting>
  <conditionalFormatting sqref="H29:K29">
    <cfRule type="expression" dxfId="168" priority="26" stopIfTrue="1">
      <formula>$K$29="○"</formula>
    </cfRule>
  </conditionalFormatting>
  <conditionalFormatting sqref="H30:K30">
    <cfRule type="expression" dxfId="167" priority="27" stopIfTrue="1">
      <formula>$K$30="○"</formula>
    </cfRule>
  </conditionalFormatting>
  <conditionalFormatting sqref="H31:K31">
    <cfRule type="expression" dxfId="166" priority="28" stopIfTrue="1">
      <formula>$K$31="○"</formula>
    </cfRule>
  </conditionalFormatting>
  <conditionalFormatting sqref="H32:K32">
    <cfRule type="expression" dxfId="165" priority="29" stopIfTrue="1">
      <formula>$K$32="○"</formula>
    </cfRule>
  </conditionalFormatting>
  <conditionalFormatting sqref="H33:K33">
    <cfRule type="expression" dxfId="164" priority="30" stopIfTrue="1">
      <formula>$K$33="○"</formula>
    </cfRule>
  </conditionalFormatting>
  <conditionalFormatting sqref="H34:K34">
    <cfRule type="expression" dxfId="163" priority="31" stopIfTrue="1">
      <formula>$K$34="○"</formula>
    </cfRule>
  </conditionalFormatting>
  <conditionalFormatting sqref="H36:K36">
    <cfRule type="expression" dxfId="162" priority="32" stopIfTrue="1">
      <formula>$K$36="○"</formula>
    </cfRule>
  </conditionalFormatting>
  <conditionalFormatting sqref="H37:K37">
    <cfRule type="expression" dxfId="161" priority="33" stopIfTrue="1">
      <formula>$K$37="○"</formula>
    </cfRule>
  </conditionalFormatting>
  <conditionalFormatting sqref="H38:K38">
    <cfRule type="expression" dxfId="160" priority="34" stopIfTrue="1">
      <formula>$K$38="○"</formula>
    </cfRule>
  </conditionalFormatting>
  <conditionalFormatting sqref="H39:K39">
    <cfRule type="expression" dxfId="159" priority="35" stopIfTrue="1">
      <formula>$K$39="○"</formula>
    </cfRule>
  </conditionalFormatting>
  <conditionalFormatting sqref="C48:E48">
    <cfRule type="expression" dxfId="158" priority="36" stopIfTrue="1">
      <formula>$E$48="○"</formula>
    </cfRule>
  </conditionalFormatting>
  <conditionalFormatting sqref="C49:E49">
    <cfRule type="expression" dxfId="157" priority="37" stopIfTrue="1">
      <formula>$E$49="○"</formula>
    </cfRule>
  </conditionalFormatting>
  <conditionalFormatting sqref="C50:E50">
    <cfRule type="expression" dxfId="156" priority="38" stopIfTrue="1">
      <formula>$E$50="○"</formula>
    </cfRule>
  </conditionalFormatting>
  <conditionalFormatting sqref="C51:E51">
    <cfRule type="expression" dxfId="155" priority="39" stopIfTrue="1">
      <formula>$E$51="○"</formula>
    </cfRule>
  </conditionalFormatting>
  <conditionalFormatting sqref="C52:E52">
    <cfRule type="expression" dxfId="154" priority="40" stopIfTrue="1">
      <formula>$E$52="○"</formula>
    </cfRule>
  </conditionalFormatting>
  <conditionalFormatting sqref="C53:E53">
    <cfRule type="expression" dxfId="153" priority="41" stopIfTrue="1">
      <formula>$E$53="○"</formula>
    </cfRule>
  </conditionalFormatting>
  <conditionalFormatting sqref="C54:E54">
    <cfRule type="expression" dxfId="152" priority="42" stopIfTrue="1">
      <formula>$E$54="○"</formula>
    </cfRule>
  </conditionalFormatting>
  <conditionalFormatting sqref="C55:E55">
    <cfRule type="expression" dxfId="151" priority="43" stopIfTrue="1">
      <formula>$E$55="○"</formula>
    </cfRule>
  </conditionalFormatting>
  <conditionalFormatting sqref="C56:E56">
    <cfRule type="expression" dxfId="150" priority="44" stopIfTrue="1">
      <formula>$E$56="○"</formula>
    </cfRule>
  </conditionalFormatting>
  <conditionalFormatting sqref="C57:E57">
    <cfRule type="expression" dxfId="149" priority="45" stopIfTrue="1">
      <formula>$E$57="○"</formula>
    </cfRule>
  </conditionalFormatting>
  <conditionalFormatting sqref="C58:E58">
    <cfRule type="expression" dxfId="148" priority="46" stopIfTrue="1">
      <formula>$E$58="○"</formula>
    </cfRule>
  </conditionalFormatting>
  <conditionalFormatting sqref="C59:E59">
    <cfRule type="expression" dxfId="147" priority="47" stopIfTrue="1">
      <formula>$E$59="○"</formula>
    </cfRule>
  </conditionalFormatting>
  <conditionalFormatting sqref="C60:E60">
    <cfRule type="expression" dxfId="146" priority="48" stopIfTrue="1">
      <formula>$E$60="○"</formula>
    </cfRule>
  </conditionalFormatting>
  <conditionalFormatting sqref="C61:E61">
    <cfRule type="expression" dxfId="145" priority="49" stopIfTrue="1">
      <formula>$E$61="○"</formula>
    </cfRule>
  </conditionalFormatting>
  <conditionalFormatting sqref="C62:E62">
    <cfRule type="expression" dxfId="144" priority="50" stopIfTrue="1">
      <formula>$E$62="○"</formula>
    </cfRule>
  </conditionalFormatting>
  <conditionalFormatting sqref="C63:E63">
    <cfRule type="expression" dxfId="143" priority="51" stopIfTrue="1">
      <formula>$E$63="○"</formula>
    </cfRule>
  </conditionalFormatting>
  <conditionalFormatting sqref="C64:E64">
    <cfRule type="expression" dxfId="142" priority="52" stopIfTrue="1">
      <formula>$E$64="○"</formula>
    </cfRule>
  </conditionalFormatting>
  <conditionalFormatting sqref="C65:E65">
    <cfRule type="expression" dxfId="141" priority="53" stopIfTrue="1">
      <formula>$E$65="○"</formula>
    </cfRule>
  </conditionalFormatting>
  <conditionalFormatting sqref="C66:E66">
    <cfRule type="expression" dxfId="140" priority="54" stopIfTrue="1">
      <formula>$E$66="○"</formula>
    </cfRule>
  </conditionalFormatting>
  <conditionalFormatting sqref="C67:E67">
    <cfRule type="expression" dxfId="139" priority="55" stopIfTrue="1">
      <formula>$E$67="○"</formula>
    </cfRule>
  </conditionalFormatting>
  <conditionalFormatting sqref="H48:K48">
    <cfRule type="expression" dxfId="138" priority="56" stopIfTrue="1">
      <formula>$K$48="○"</formula>
    </cfRule>
  </conditionalFormatting>
  <conditionalFormatting sqref="H49:K49">
    <cfRule type="expression" dxfId="137" priority="57" stopIfTrue="1">
      <formula>$K$49="○"</formula>
    </cfRule>
  </conditionalFormatting>
  <conditionalFormatting sqref="H50:K50">
    <cfRule type="expression" dxfId="136" priority="58" stopIfTrue="1">
      <formula>$K$50="○"</formula>
    </cfRule>
  </conditionalFormatting>
  <conditionalFormatting sqref="H51:K51">
    <cfRule type="expression" dxfId="135" priority="59" stopIfTrue="1">
      <formula>$K$51="○"</formula>
    </cfRule>
  </conditionalFormatting>
  <conditionalFormatting sqref="H52:K52">
    <cfRule type="expression" dxfId="134" priority="60" stopIfTrue="1">
      <formula>$K$52="○"</formula>
    </cfRule>
  </conditionalFormatting>
  <conditionalFormatting sqref="H53:K53">
    <cfRule type="expression" dxfId="133" priority="61" stopIfTrue="1">
      <formula>$K$53="○"</formula>
    </cfRule>
  </conditionalFormatting>
  <conditionalFormatting sqref="H54:K54">
    <cfRule type="expression" dxfId="132" priority="62" stopIfTrue="1">
      <formula>$K$54="○"</formula>
    </cfRule>
  </conditionalFormatting>
  <conditionalFormatting sqref="H55:K55">
    <cfRule type="expression" dxfId="131" priority="63" stopIfTrue="1">
      <formula>$K$55="○"</formula>
    </cfRule>
  </conditionalFormatting>
  <conditionalFormatting sqref="H56:K56">
    <cfRule type="expression" dxfId="130" priority="64" stopIfTrue="1">
      <formula>$K$56="○"</formula>
    </cfRule>
  </conditionalFormatting>
  <conditionalFormatting sqref="H57:K57">
    <cfRule type="expression" dxfId="129" priority="65" stopIfTrue="1">
      <formula>$K$57="○"</formula>
    </cfRule>
  </conditionalFormatting>
  <conditionalFormatting sqref="H58:K58">
    <cfRule type="expression" dxfId="128" priority="66" stopIfTrue="1">
      <formula>$K$58="○"</formula>
    </cfRule>
  </conditionalFormatting>
  <conditionalFormatting sqref="H59:K59">
    <cfRule type="expression" dxfId="127" priority="67" stopIfTrue="1">
      <formula>$K$59="○"</formula>
    </cfRule>
  </conditionalFormatting>
  <conditionalFormatting sqref="H60:K60">
    <cfRule type="expression" dxfId="126" priority="68" stopIfTrue="1">
      <formula>$K$60="○"</formula>
    </cfRule>
  </conditionalFormatting>
  <conditionalFormatting sqref="H61:K61">
    <cfRule type="expression" dxfId="125" priority="69" stopIfTrue="1">
      <formula>$K$61="○"</formula>
    </cfRule>
  </conditionalFormatting>
  <conditionalFormatting sqref="H62:K62">
    <cfRule type="expression" dxfId="124" priority="70" stopIfTrue="1">
      <formula>$K$62="○"</formula>
    </cfRule>
  </conditionalFormatting>
  <conditionalFormatting sqref="H63:K63">
    <cfRule type="expression" dxfId="123" priority="71" stopIfTrue="1">
      <formula>$K$63="○"</formula>
    </cfRule>
  </conditionalFormatting>
  <conditionalFormatting sqref="H64:K64">
    <cfRule type="expression" dxfId="122" priority="72" stopIfTrue="1">
      <formula>$K$64="○"</formula>
    </cfRule>
  </conditionalFormatting>
  <conditionalFormatting sqref="H65:K65">
    <cfRule type="expression" dxfId="121" priority="73" stopIfTrue="1">
      <formula>$K$65="○"</formula>
    </cfRule>
  </conditionalFormatting>
  <conditionalFormatting sqref="H66:K66">
    <cfRule type="expression" dxfId="120" priority="74" stopIfTrue="1">
      <formula>$K$66="○"</formula>
    </cfRule>
  </conditionalFormatting>
  <conditionalFormatting sqref="H67:K67">
    <cfRule type="expression" dxfId="119" priority="75" stopIfTrue="1">
      <formula>$K$67="○"</formula>
    </cfRule>
  </conditionalFormatting>
  <conditionalFormatting sqref="H68:K68">
    <cfRule type="expression" dxfId="118" priority="76" stopIfTrue="1">
      <formula>$K$68="○"</formula>
    </cfRule>
  </conditionalFormatting>
  <conditionalFormatting sqref="H35:K35">
    <cfRule type="expression" dxfId="117" priority="77" stopIfTrue="1">
      <formula>$K$35="○"</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view="pageBreakPreview" zoomScaleNormal="100" zoomScaleSheetLayoutView="100" workbookViewId="0">
      <selection activeCell="L238" sqref="L238:N238"/>
    </sheetView>
  </sheetViews>
  <sheetFormatPr defaultColWidth="9" defaultRowHeight="12" x14ac:dyDescent="0.15"/>
  <cols>
    <col min="1" max="1" width="9" style="82"/>
    <col min="2" max="2" width="4.875" style="82" customWidth="1"/>
    <col min="3" max="3" width="22.625" style="81" customWidth="1"/>
    <col min="4" max="4" width="4.875" style="82" customWidth="1"/>
    <col min="5" max="5" width="5.375" style="82" customWidth="1"/>
    <col min="6" max="6" width="2" style="82" customWidth="1"/>
    <col min="7" max="7" width="2.75" style="82" customWidth="1"/>
    <col min="8" max="8" width="1.375" style="82" customWidth="1"/>
    <col min="9" max="9" width="2.75" style="82" customWidth="1"/>
    <col min="10" max="10" width="1.375" style="82" customWidth="1"/>
    <col min="11" max="11" width="2.75" style="82" customWidth="1"/>
    <col min="12" max="12" width="1.625" style="82" customWidth="1"/>
    <col min="13" max="13" width="4.875" style="82" customWidth="1"/>
    <col min="14" max="15" width="11.625" style="81" customWidth="1"/>
    <col min="16" max="16" width="4.875" style="82" customWidth="1"/>
    <col min="17" max="17" width="5.375" style="82" customWidth="1"/>
    <col min="18" max="18" width="2" style="82" customWidth="1"/>
    <col min="19" max="19" width="2.75" style="82" customWidth="1"/>
    <col min="20" max="20" width="1.375" style="82" customWidth="1"/>
    <col min="21" max="21" width="2.75" style="82" customWidth="1"/>
    <col min="22" max="22" width="1.375" style="82" customWidth="1"/>
    <col min="23" max="87" width="2.75" style="82" customWidth="1"/>
    <col min="88" max="16384" width="9" style="82"/>
  </cols>
  <sheetData>
    <row r="2" spans="2:23" ht="13.5" customHeight="1" x14ac:dyDescent="0.15">
      <c r="B2" s="72" t="s">
        <v>1434</v>
      </c>
    </row>
    <row r="3" spans="2:23" ht="18.75" x14ac:dyDescent="0.15">
      <c r="B3" s="865" t="s">
        <v>1435</v>
      </c>
      <c r="C3" s="865"/>
      <c r="D3" s="865"/>
      <c r="E3" s="865"/>
      <c r="F3" s="865"/>
      <c r="G3" s="865"/>
      <c r="H3" s="865"/>
      <c r="I3" s="865"/>
      <c r="J3" s="865"/>
      <c r="K3" s="865"/>
      <c r="L3" s="865"/>
      <c r="M3" s="865"/>
      <c r="N3" s="865"/>
      <c r="O3" s="865"/>
      <c r="P3" s="865"/>
      <c r="Q3" s="865"/>
      <c r="R3" s="865"/>
      <c r="S3" s="865"/>
      <c r="T3" s="865"/>
      <c r="U3" s="865"/>
      <c r="V3" s="865"/>
      <c r="W3" s="865"/>
    </row>
    <row r="4" spans="2:23" ht="20.100000000000001" customHeight="1" x14ac:dyDescent="0.15">
      <c r="M4" s="866" t="s">
        <v>3</v>
      </c>
      <c r="N4" s="866"/>
      <c r="O4" s="885"/>
      <c r="P4" s="885"/>
      <c r="Q4" s="885"/>
      <c r="R4" s="885"/>
      <c r="S4" s="885"/>
      <c r="T4" s="885"/>
      <c r="U4" s="885"/>
      <c r="V4" s="885"/>
      <c r="W4" s="885"/>
    </row>
    <row r="5" spans="2:23" ht="20.100000000000001" customHeight="1" x14ac:dyDescent="0.15">
      <c r="M5" s="868" t="s">
        <v>1436</v>
      </c>
      <c r="N5" s="868"/>
      <c r="O5" s="886"/>
      <c r="P5" s="886"/>
      <c r="Q5" s="886"/>
      <c r="R5" s="886"/>
      <c r="S5" s="886"/>
      <c r="T5" s="886"/>
      <c r="U5" s="886"/>
      <c r="V5" s="886"/>
      <c r="W5" s="886"/>
    </row>
    <row r="6" spans="2:23" ht="12.75" thickBot="1" x14ac:dyDescent="0.2"/>
    <row r="7" spans="2:23" ht="4.5" customHeight="1" x14ac:dyDescent="0.15">
      <c r="C7" s="83"/>
      <c r="D7" s="84"/>
      <c r="E7" s="84"/>
      <c r="F7" s="84"/>
      <c r="G7" s="84"/>
      <c r="H7" s="84"/>
      <c r="I7" s="84"/>
      <c r="J7" s="84"/>
      <c r="K7" s="84"/>
      <c r="L7" s="84"/>
      <c r="M7" s="84"/>
      <c r="N7" s="85"/>
      <c r="O7" s="85"/>
      <c r="P7" s="84"/>
      <c r="Q7" s="84"/>
      <c r="R7" s="84"/>
      <c r="S7" s="84"/>
      <c r="T7" s="86"/>
    </row>
    <row r="8" spans="2:23" x14ac:dyDescent="0.15">
      <c r="C8" s="883" t="s">
        <v>1316</v>
      </c>
      <c r="D8" s="884"/>
      <c r="T8" s="87"/>
    </row>
    <row r="9" spans="2:23" ht="7.5" customHeight="1" x14ac:dyDescent="0.15">
      <c r="C9" s="88"/>
      <c r="T9" s="87"/>
    </row>
    <row r="10" spans="2:23" ht="13.5" customHeight="1" x14ac:dyDescent="0.15">
      <c r="C10" s="876" t="s">
        <v>1437</v>
      </c>
      <c r="D10" s="877"/>
      <c r="E10" s="877"/>
      <c r="F10" s="877"/>
      <c r="G10" s="877"/>
      <c r="H10" s="877"/>
      <c r="I10" s="877"/>
      <c r="J10" s="877"/>
      <c r="K10" s="877"/>
      <c r="L10" s="877"/>
      <c r="M10" s="877"/>
      <c r="N10" s="877"/>
      <c r="O10" s="877"/>
      <c r="P10" s="877"/>
      <c r="Q10" s="877"/>
      <c r="R10" s="877"/>
      <c r="S10" s="877"/>
      <c r="T10" s="878"/>
    </row>
    <row r="11" spans="2:23" ht="13.5" customHeight="1" x14ac:dyDescent="0.15">
      <c r="C11" s="876"/>
      <c r="D11" s="877"/>
      <c r="E11" s="877"/>
      <c r="F11" s="877"/>
      <c r="G11" s="877"/>
      <c r="H11" s="877"/>
      <c r="I11" s="877"/>
      <c r="J11" s="877"/>
      <c r="K11" s="877"/>
      <c r="L11" s="877"/>
      <c r="M11" s="877"/>
      <c r="N11" s="877"/>
      <c r="O11" s="877"/>
      <c r="P11" s="877"/>
      <c r="Q11" s="877"/>
      <c r="R11" s="877"/>
      <c r="S11" s="877"/>
      <c r="T11" s="878"/>
    </row>
    <row r="12" spans="2:23" ht="13.5" customHeight="1" x14ac:dyDescent="0.15">
      <c r="C12" s="876"/>
      <c r="D12" s="877"/>
      <c r="E12" s="877"/>
      <c r="F12" s="877"/>
      <c r="G12" s="877"/>
      <c r="H12" s="877"/>
      <c r="I12" s="877"/>
      <c r="J12" s="877"/>
      <c r="K12" s="877"/>
      <c r="L12" s="877"/>
      <c r="M12" s="877"/>
      <c r="N12" s="877"/>
      <c r="O12" s="877"/>
      <c r="P12" s="877"/>
      <c r="Q12" s="877"/>
      <c r="R12" s="877"/>
      <c r="S12" s="877"/>
      <c r="T12" s="878"/>
    </row>
    <row r="13" spans="2:23" ht="13.5" customHeight="1" x14ac:dyDescent="0.15">
      <c r="C13" s="876"/>
      <c r="D13" s="877"/>
      <c r="E13" s="877"/>
      <c r="F13" s="877"/>
      <c r="G13" s="877"/>
      <c r="H13" s="877"/>
      <c r="I13" s="877"/>
      <c r="J13" s="877"/>
      <c r="K13" s="877"/>
      <c r="L13" s="877"/>
      <c r="M13" s="877"/>
      <c r="N13" s="877"/>
      <c r="O13" s="877"/>
      <c r="P13" s="877"/>
      <c r="Q13" s="877"/>
      <c r="R13" s="877"/>
      <c r="S13" s="877"/>
      <c r="T13" s="878"/>
    </row>
    <row r="14" spans="2:23" ht="13.5" customHeight="1" x14ac:dyDescent="0.15">
      <c r="C14" s="876"/>
      <c r="D14" s="877"/>
      <c r="E14" s="877"/>
      <c r="F14" s="877"/>
      <c r="G14" s="877"/>
      <c r="H14" s="877"/>
      <c r="I14" s="877"/>
      <c r="J14" s="877"/>
      <c r="K14" s="877"/>
      <c r="L14" s="877"/>
      <c r="M14" s="877"/>
      <c r="N14" s="877"/>
      <c r="O14" s="877"/>
      <c r="P14" s="877"/>
      <c r="Q14" s="877"/>
      <c r="R14" s="877"/>
      <c r="S14" s="877"/>
      <c r="T14" s="878"/>
    </row>
    <row r="15" spans="2:23" ht="13.5" customHeight="1" x14ac:dyDescent="0.15">
      <c r="C15" s="876"/>
      <c r="D15" s="877"/>
      <c r="E15" s="877"/>
      <c r="F15" s="877"/>
      <c r="G15" s="877"/>
      <c r="H15" s="877"/>
      <c r="I15" s="877"/>
      <c r="J15" s="877"/>
      <c r="K15" s="877"/>
      <c r="L15" s="877"/>
      <c r="M15" s="877"/>
      <c r="N15" s="877"/>
      <c r="O15" s="877"/>
      <c r="P15" s="877"/>
      <c r="Q15" s="877"/>
      <c r="R15" s="877"/>
      <c r="S15" s="877"/>
      <c r="T15" s="878"/>
    </row>
    <row r="16" spans="2:23" ht="13.5" customHeight="1" x14ac:dyDescent="0.15">
      <c r="C16" s="876"/>
      <c r="D16" s="877"/>
      <c r="E16" s="877"/>
      <c r="F16" s="877"/>
      <c r="G16" s="877"/>
      <c r="H16" s="877"/>
      <c r="I16" s="877"/>
      <c r="J16" s="877"/>
      <c r="K16" s="877"/>
      <c r="L16" s="877"/>
      <c r="M16" s="877"/>
      <c r="N16" s="877"/>
      <c r="O16" s="877"/>
      <c r="P16" s="877"/>
      <c r="Q16" s="877"/>
      <c r="R16" s="877"/>
      <c r="S16" s="877"/>
      <c r="T16" s="878"/>
    </row>
    <row r="17" spans="2:23" ht="13.5" customHeight="1" x14ac:dyDescent="0.15">
      <c r="C17" s="876"/>
      <c r="D17" s="877"/>
      <c r="E17" s="877"/>
      <c r="F17" s="877"/>
      <c r="G17" s="877"/>
      <c r="H17" s="877"/>
      <c r="I17" s="877"/>
      <c r="J17" s="877"/>
      <c r="K17" s="877"/>
      <c r="L17" s="877"/>
      <c r="M17" s="877"/>
      <c r="N17" s="877"/>
      <c r="O17" s="877"/>
      <c r="P17" s="877"/>
      <c r="Q17" s="877"/>
      <c r="R17" s="877"/>
      <c r="S17" s="877"/>
      <c r="T17" s="878"/>
    </row>
    <row r="18" spans="2:23" ht="13.5" customHeight="1" x14ac:dyDescent="0.15">
      <c r="C18" s="876"/>
      <c r="D18" s="877"/>
      <c r="E18" s="877"/>
      <c r="F18" s="877"/>
      <c r="G18" s="877"/>
      <c r="H18" s="877"/>
      <c r="I18" s="877"/>
      <c r="J18" s="877"/>
      <c r="K18" s="877"/>
      <c r="L18" s="877"/>
      <c r="M18" s="877"/>
      <c r="N18" s="877"/>
      <c r="O18" s="877"/>
      <c r="P18" s="877"/>
      <c r="Q18" s="877"/>
      <c r="R18" s="877"/>
      <c r="S18" s="877"/>
      <c r="T18" s="878"/>
    </row>
    <row r="19" spans="2:23" ht="13.5" customHeight="1" x14ac:dyDescent="0.15">
      <c r="C19" s="876"/>
      <c r="D19" s="877"/>
      <c r="E19" s="877"/>
      <c r="F19" s="877"/>
      <c r="G19" s="877"/>
      <c r="H19" s="877"/>
      <c r="I19" s="877"/>
      <c r="J19" s="877"/>
      <c r="K19" s="877"/>
      <c r="L19" s="877"/>
      <c r="M19" s="877"/>
      <c r="N19" s="877"/>
      <c r="O19" s="877"/>
      <c r="P19" s="877"/>
      <c r="Q19" s="877"/>
      <c r="R19" s="877"/>
      <c r="S19" s="877"/>
      <c r="T19" s="878"/>
    </row>
    <row r="20" spans="2:23" ht="13.5" customHeight="1" x14ac:dyDescent="0.15">
      <c r="C20" s="876"/>
      <c r="D20" s="877"/>
      <c r="E20" s="877"/>
      <c r="F20" s="877"/>
      <c r="G20" s="877"/>
      <c r="H20" s="877"/>
      <c r="I20" s="877"/>
      <c r="J20" s="877"/>
      <c r="K20" s="877"/>
      <c r="L20" s="877"/>
      <c r="M20" s="877"/>
      <c r="N20" s="877"/>
      <c r="O20" s="877"/>
      <c r="P20" s="877"/>
      <c r="Q20" s="877"/>
      <c r="R20" s="877"/>
      <c r="S20" s="877"/>
      <c r="T20" s="878"/>
    </row>
    <row r="21" spans="2:23" ht="4.5" customHeight="1" thickBot="1" x14ac:dyDescent="0.2">
      <c r="C21" s="879"/>
      <c r="D21" s="880"/>
      <c r="E21" s="880"/>
      <c r="F21" s="880"/>
      <c r="G21" s="880"/>
      <c r="H21" s="880"/>
      <c r="I21" s="880"/>
      <c r="J21" s="880"/>
      <c r="K21" s="880"/>
      <c r="L21" s="880"/>
      <c r="M21" s="880"/>
      <c r="N21" s="880"/>
      <c r="O21" s="880"/>
      <c r="P21" s="880"/>
      <c r="Q21" s="880"/>
      <c r="R21" s="880"/>
      <c r="S21" s="880"/>
      <c r="T21" s="881"/>
    </row>
    <row r="22" spans="2:23" ht="12" customHeight="1" x14ac:dyDescent="0.15"/>
    <row r="23" spans="2:23" ht="30" customHeight="1" thickBot="1" x14ac:dyDescent="0.2">
      <c r="B23" s="76" t="s">
        <v>1318</v>
      </c>
      <c r="C23" s="77" t="s">
        <v>1319</v>
      </c>
      <c r="D23" s="77" t="s">
        <v>1320</v>
      </c>
      <c r="E23" s="89" t="s">
        <v>1321</v>
      </c>
      <c r="F23" s="870" t="s">
        <v>1438</v>
      </c>
      <c r="G23" s="870"/>
      <c r="H23" s="870"/>
      <c r="I23" s="870"/>
      <c r="J23" s="870"/>
      <c r="K23" s="870"/>
      <c r="M23" s="76" t="s">
        <v>1318</v>
      </c>
      <c r="N23" s="872" t="s">
        <v>1439</v>
      </c>
      <c r="O23" s="872"/>
      <c r="P23" s="77" t="s">
        <v>1320</v>
      </c>
      <c r="Q23" s="89" t="s">
        <v>1321</v>
      </c>
      <c r="R23" s="870" t="s">
        <v>1438</v>
      </c>
      <c r="S23" s="870"/>
      <c r="T23" s="870"/>
      <c r="U23" s="870"/>
      <c r="V23" s="870"/>
      <c r="W23" s="870"/>
    </row>
    <row r="24" spans="2:23" s="96" customFormat="1" ht="28.5" customHeight="1" thickTop="1" x14ac:dyDescent="0.15">
      <c r="B24" s="875" t="s">
        <v>1325</v>
      </c>
      <c r="C24" s="90" t="s">
        <v>1440</v>
      </c>
      <c r="D24" s="91" t="s">
        <v>1441</v>
      </c>
      <c r="E24" s="78" t="s">
        <v>1591</v>
      </c>
      <c r="F24" s="92" t="s">
        <v>1442</v>
      </c>
      <c r="G24" s="93"/>
      <c r="H24" s="93" t="s">
        <v>1443</v>
      </c>
      <c r="I24" s="93"/>
      <c r="J24" s="93" t="s">
        <v>1443</v>
      </c>
      <c r="K24" s="94"/>
      <c r="L24" s="95"/>
      <c r="M24" s="875" t="s">
        <v>1380</v>
      </c>
      <c r="N24" s="882" t="s">
        <v>1444</v>
      </c>
      <c r="O24" s="882"/>
      <c r="P24" s="91" t="s">
        <v>1441</v>
      </c>
      <c r="Q24" s="78"/>
      <c r="R24" s="92" t="s">
        <v>1442</v>
      </c>
      <c r="S24" s="93"/>
      <c r="T24" s="93" t="s">
        <v>1443</v>
      </c>
      <c r="U24" s="93"/>
      <c r="V24" s="93" t="s">
        <v>1443</v>
      </c>
      <c r="W24" s="94"/>
    </row>
    <row r="25" spans="2:23" s="96" customFormat="1" ht="28.5" customHeight="1" x14ac:dyDescent="0.15">
      <c r="B25" s="864"/>
      <c r="C25" s="97" t="s">
        <v>1445</v>
      </c>
      <c r="D25" s="98" t="s">
        <v>1446</v>
      </c>
      <c r="E25" s="79"/>
      <c r="F25" s="99" t="s">
        <v>1442</v>
      </c>
      <c r="G25" s="100"/>
      <c r="H25" s="100" t="s">
        <v>1443</v>
      </c>
      <c r="I25" s="100"/>
      <c r="J25" s="100" t="s">
        <v>1443</v>
      </c>
      <c r="K25" s="101"/>
      <c r="L25" s="95"/>
      <c r="M25" s="864"/>
      <c r="N25" s="871" t="s">
        <v>1447</v>
      </c>
      <c r="O25" s="871"/>
      <c r="P25" s="98" t="s">
        <v>1446</v>
      </c>
      <c r="Q25" s="79" t="s">
        <v>1591</v>
      </c>
      <c r="R25" s="99" t="s">
        <v>1442</v>
      </c>
      <c r="S25" s="100"/>
      <c r="T25" s="100"/>
      <c r="U25" s="100"/>
      <c r="V25" s="100" t="s">
        <v>1443</v>
      </c>
      <c r="W25" s="101"/>
    </row>
    <row r="26" spans="2:23" s="96" customFormat="1" ht="28.5" customHeight="1" x14ac:dyDescent="0.15">
      <c r="B26" s="864"/>
      <c r="C26" s="97" t="s">
        <v>1448</v>
      </c>
      <c r="D26" s="98" t="s">
        <v>1449</v>
      </c>
      <c r="E26" s="79"/>
      <c r="F26" s="99" t="s">
        <v>1442</v>
      </c>
      <c r="G26" s="100"/>
      <c r="H26" s="100" t="s">
        <v>1443</v>
      </c>
      <c r="I26" s="100"/>
      <c r="J26" s="100" t="s">
        <v>1443</v>
      </c>
      <c r="K26" s="101"/>
      <c r="L26" s="95"/>
      <c r="M26" s="864"/>
      <c r="N26" s="871" t="s">
        <v>1450</v>
      </c>
      <c r="O26" s="871"/>
      <c r="P26" s="98" t="s">
        <v>1449</v>
      </c>
      <c r="Q26" s="79"/>
      <c r="R26" s="99" t="s">
        <v>1442</v>
      </c>
      <c r="S26" s="100"/>
      <c r="T26" s="100" t="s">
        <v>1443</v>
      </c>
      <c r="U26" s="100"/>
      <c r="V26" s="100" t="s">
        <v>1443</v>
      </c>
      <c r="W26" s="101"/>
    </row>
    <row r="27" spans="2:23" s="96" customFormat="1" ht="28.5" customHeight="1" x14ac:dyDescent="0.15">
      <c r="B27" s="864"/>
      <c r="C27" s="97" t="s">
        <v>1451</v>
      </c>
      <c r="D27" s="98" t="s">
        <v>1452</v>
      </c>
      <c r="E27" s="79"/>
      <c r="F27" s="99" t="s">
        <v>1442</v>
      </c>
      <c r="G27" s="100"/>
      <c r="H27" s="100" t="s">
        <v>1443</v>
      </c>
      <c r="I27" s="100"/>
      <c r="J27" s="100" t="s">
        <v>1443</v>
      </c>
      <c r="K27" s="101"/>
      <c r="L27" s="95"/>
      <c r="M27" s="864"/>
      <c r="N27" s="871" t="s">
        <v>1453</v>
      </c>
      <c r="O27" s="871"/>
      <c r="P27" s="98" t="s">
        <v>1452</v>
      </c>
      <c r="Q27" s="79"/>
      <c r="R27" s="99" t="s">
        <v>1442</v>
      </c>
      <c r="S27" s="100"/>
      <c r="T27" s="100" t="s">
        <v>1443</v>
      </c>
      <c r="U27" s="100"/>
      <c r="V27" s="100" t="s">
        <v>1443</v>
      </c>
      <c r="W27" s="101"/>
    </row>
    <row r="28" spans="2:23" s="96" customFormat="1" ht="28.5" customHeight="1" x14ac:dyDescent="0.15">
      <c r="B28" s="864"/>
      <c r="C28" s="97" t="s">
        <v>1454</v>
      </c>
      <c r="D28" s="98" t="s">
        <v>1455</v>
      </c>
      <c r="E28" s="79"/>
      <c r="F28" s="99" t="s">
        <v>1442</v>
      </c>
      <c r="G28" s="100"/>
      <c r="H28" s="100" t="s">
        <v>1443</v>
      </c>
      <c r="I28" s="100"/>
      <c r="J28" s="100" t="s">
        <v>1443</v>
      </c>
      <c r="K28" s="101"/>
      <c r="L28" s="95"/>
      <c r="M28" s="864"/>
      <c r="N28" s="871" t="s">
        <v>1456</v>
      </c>
      <c r="O28" s="871"/>
      <c r="P28" s="98" t="s">
        <v>1455</v>
      </c>
      <c r="Q28" s="79"/>
      <c r="R28" s="99" t="s">
        <v>1442</v>
      </c>
      <c r="S28" s="100"/>
      <c r="T28" s="100" t="s">
        <v>1443</v>
      </c>
      <c r="U28" s="100"/>
      <c r="V28" s="100" t="s">
        <v>1443</v>
      </c>
      <c r="W28" s="101"/>
    </row>
    <row r="29" spans="2:23" s="96" customFormat="1" ht="28.5" customHeight="1" x14ac:dyDescent="0.15">
      <c r="B29" s="864"/>
      <c r="C29" s="97" t="s">
        <v>1457</v>
      </c>
      <c r="D29" s="98" t="s">
        <v>1458</v>
      </c>
      <c r="E29" s="79"/>
      <c r="F29" s="99" t="s">
        <v>1442</v>
      </c>
      <c r="G29" s="100"/>
      <c r="H29" s="100" t="s">
        <v>1443</v>
      </c>
      <c r="I29" s="100"/>
      <c r="J29" s="100" t="s">
        <v>1443</v>
      </c>
      <c r="K29" s="101"/>
      <c r="L29" s="95"/>
      <c r="M29" s="864"/>
      <c r="N29" s="871" t="s">
        <v>1459</v>
      </c>
      <c r="O29" s="871"/>
      <c r="P29" s="98" t="s">
        <v>1458</v>
      </c>
      <c r="Q29" s="79"/>
      <c r="R29" s="99" t="s">
        <v>1442</v>
      </c>
      <c r="S29" s="100"/>
      <c r="T29" s="100" t="s">
        <v>1443</v>
      </c>
      <c r="U29" s="100"/>
      <c r="V29" s="100" t="s">
        <v>1443</v>
      </c>
      <c r="W29" s="101"/>
    </row>
    <row r="30" spans="2:23" s="96" customFormat="1" ht="28.5" customHeight="1" x14ac:dyDescent="0.15">
      <c r="B30" s="864"/>
      <c r="C30" s="97" t="s">
        <v>1460</v>
      </c>
      <c r="D30" s="98" t="s">
        <v>1461</v>
      </c>
      <c r="E30" s="79"/>
      <c r="F30" s="99" t="s">
        <v>1442</v>
      </c>
      <c r="G30" s="100"/>
      <c r="H30" s="100" t="s">
        <v>1443</v>
      </c>
      <c r="I30" s="100"/>
      <c r="J30" s="100" t="s">
        <v>1443</v>
      </c>
      <c r="K30" s="101"/>
      <c r="L30" s="95"/>
      <c r="M30" s="864"/>
      <c r="N30" s="871" t="s">
        <v>1462</v>
      </c>
      <c r="O30" s="871"/>
      <c r="P30" s="98" t="s">
        <v>1461</v>
      </c>
      <c r="Q30" s="79"/>
      <c r="R30" s="99" t="s">
        <v>1442</v>
      </c>
      <c r="S30" s="100"/>
      <c r="T30" s="100" t="s">
        <v>1443</v>
      </c>
      <c r="U30" s="100"/>
      <c r="V30" s="100" t="s">
        <v>1443</v>
      </c>
      <c r="W30" s="101"/>
    </row>
    <row r="31" spans="2:23" s="96" customFormat="1" ht="28.5" customHeight="1" x14ac:dyDescent="0.15">
      <c r="B31" s="864"/>
      <c r="C31" s="97" t="s">
        <v>1463</v>
      </c>
      <c r="D31" s="98" t="s">
        <v>1464</v>
      </c>
      <c r="E31" s="79"/>
      <c r="F31" s="99" t="s">
        <v>1442</v>
      </c>
      <c r="G31" s="100"/>
      <c r="H31" s="100" t="s">
        <v>1443</v>
      </c>
      <c r="I31" s="100"/>
      <c r="J31" s="100" t="s">
        <v>1443</v>
      </c>
      <c r="K31" s="101"/>
      <c r="L31" s="95"/>
      <c r="M31" s="864"/>
      <c r="N31" s="871" t="s">
        <v>1465</v>
      </c>
      <c r="O31" s="871"/>
      <c r="P31" s="98" t="s">
        <v>1464</v>
      </c>
      <c r="Q31" s="79"/>
      <c r="R31" s="99" t="s">
        <v>1442</v>
      </c>
      <c r="S31" s="100"/>
      <c r="T31" s="100" t="s">
        <v>1443</v>
      </c>
      <c r="U31" s="100"/>
      <c r="V31" s="100" t="s">
        <v>1443</v>
      </c>
      <c r="W31" s="101"/>
    </row>
    <row r="32" spans="2:23" s="96" customFormat="1" ht="28.5" customHeight="1" x14ac:dyDescent="0.15">
      <c r="B32" s="864" t="s">
        <v>1359</v>
      </c>
      <c r="C32" s="97" t="s">
        <v>1466</v>
      </c>
      <c r="D32" s="98" t="s">
        <v>1441</v>
      </c>
      <c r="E32" s="79"/>
      <c r="F32" s="99" t="s">
        <v>1442</v>
      </c>
      <c r="G32" s="100"/>
      <c r="H32" s="100" t="s">
        <v>1443</v>
      </c>
      <c r="I32" s="100"/>
      <c r="J32" s="100" t="s">
        <v>1443</v>
      </c>
      <c r="K32" s="101"/>
      <c r="L32" s="95"/>
      <c r="M32" s="864"/>
      <c r="N32" s="871" t="s">
        <v>1467</v>
      </c>
      <c r="O32" s="871"/>
      <c r="P32" s="98" t="s">
        <v>1468</v>
      </c>
      <c r="Q32" s="79"/>
      <c r="R32" s="99" t="s">
        <v>1442</v>
      </c>
      <c r="S32" s="100"/>
      <c r="T32" s="100" t="s">
        <v>1443</v>
      </c>
      <c r="U32" s="100"/>
      <c r="V32" s="100" t="s">
        <v>1443</v>
      </c>
      <c r="W32" s="101"/>
    </row>
    <row r="33" spans="2:23" s="96" customFormat="1" ht="28.5" customHeight="1" x14ac:dyDescent="0.15">
      <c r="B33" s="864"/>
      <c r="C33" s="97" t="s">
        <v>1469</v>
      </c>
      <c r="D33" s="98" t="s">
        <v>1446</v>
      </c>
      <c r="E33" s="79"/>
      <c r="F33" s="99" t="s">
        <v>1442</v>
      </c>
      <c r="G33" s="100"/>
      <c r="H33" s="100" t="s">
        <v>1443</v>
      </c>
      <c r="I33" s="100"/>
      <c r="J33" s="100" t="s">
        <v>1443</v>
      </c>
      <c r="K33" s="101"/>
      <c r="L33" s="95"/>
      <c r="M33" s="864"/>
      <c r="N33" s="871" t="s">
        <v>1470</v>
      </c>
      <c r="O33" s="871"/>
      <c r="P33" s="98" t="s">
        <v>1471</v>
      </c>
      <c r="Q33" s="79"/>
      <c r="R33" s="99" t="s">
        <v>1442</v>
      </c>
      <c r="S33" s="100"/>
      <c r="T33" s="100" t="s">
        <v>1443</v>
      </c>
      <c r="U33" s="100"/>
      <c r="V33" s="100" t="s">
        <v>1443</v>
      </c>
      <c r="W33" s="101"/>
    </row>
    <row r="34" spans="2:23" s="96" customFormat="1" ht="28.5" customHeight="1" x14ac:dyDescent="0.15">
      <c r="B34" s="864"/>
      <c r="C34" s="97" t="s">
        <v>1472</v>
      </c>
      <c r="D34" s="98" t="s">
        <v>1449</v>
      </c>
      <c r="E34" s="79"/>
      <c r="F34" s="99" t="s">
        <v>1442</v>
      </c>
      <c r="G34" s="100"/>
      <c r="H34" s="100" t="s">
        <v>1443</v>
      </c>
      <c r="I34" s="100"/>
      <c r="J34" s="100" t="s">
        <v>1443</v>
      </c>
      <c r="K34" s="101"/>
      <c r="L34" s="95"/>
      <c r="M34" s="864"/>
      <c r="N34" s="871" t="s">
        <v>1473</v>
      </c>
      <c r="O34" s="871"/>
      <c r="P34" s="98" t="s">
        <v>1474</v>
      </c>
      <c r="Q34" s="79"/>
      <c r="R34" s="99" t="s">
        <v>1442</v>
      </c>
      <c r="S34" s="100"/>
      <c r="T34" s="100" t="s">
        <v>1443</v>
      </c>
      <c r="U34" s="100"/>
      <c r="V34" s="100" t="s">
        <v>1443</v>
      </c>
      <c r="W34" s="101"/>
    </row>
    <row r="35" spans="2:23" s="96" customFormat="1" ht="28.5" customHeight="1" x14ac:dyDescent="0.15">
      <c r="B35" s="864" t="s">
        <v>1375</v>
      </c>
      <c r="C35" s="97" t="s">
        <v>1475</v>
      </c>
      <c r="D35" s="98" t="s">
        <v>1441</v>
      </c>
      <c r="E35" s="79"/>
      <c r="F35" s="99" t="s">
        <v>1442</v>
      </c>
      <c r="G35" s="100"/>
      <c r="H35" s="100" t="s">
        <v>1443</v>
      </c>
      <c r="I35" s="100"/>
      <c r="J35" s="100" t="s">
        <v>1443</v>
      </c>
      <c r="K35" s="101"/>
      <c r="L35" s="95"/>
      <c r="M35" s="873" t="s">
        <v>1418</v>
      </c>
      <c r="N35" s="871" t="s">
        <v>1476</v>
      </c>
      <c r="O35" s="871"/>
      <c r="P35" s="98" t="s">
        <v>1441</v>
      </c>
      <c r="Q35" s="79"/>
      <c r="R35" s="99" t="s">
        <v>1442</v>
      </c>
      <c r="S35" s="100"/>
      <c r="T35" s="100" t="s">
        <v>1443</v>
      </c>
      <c r="U35" s="100"/>
      <c r="V35" s="100" t="s">
        <v>1443</v>
      </c>
      <c r="W35" s="101"/>
    </row>
    <row r="36" spans="2:23" s="96" customFormat="1" ht="28.5" customHeight="1" x14ac:dyDescent="0.15">
      <c r="B36" s="864"/>
      <c r="C36" s="97" t="s">
        <v>1477</v>
      </c>
      <c r="D36" s="98" t="s">
        <v>1446</v>
      </c>
      <c r="E36" s="79"/>
      <c r="F36" s="99" t="s">
        <v>1442</v>
      </c>
      <c r="G36" s="100"/>
      <c r="H36" s="100" t="s">
        <v>1443</v>
      </c>
      <c r="I36" s="100"/>
      <c r="J36" s="100" t="s">
        <v>1443</v>
      </c>
      <c r="K36" s="101"/>
      <c r="L36" s="95"/>
      <c r="M36" s="874"/>
      <c r="N36" s="871" t="s">
        <v>1478</v>
      </c>
      <c r="O36" s="871"/>
      <c r="P36" s="98" t="s">
        <v>1446</v>
      </c>
      <c r="Q36" s="79"/>
      <c r="R36" s="99" t="s">
        <v>1442</v>
      </c>
      <c r="S36" s="100"/>
      <c r="T36" s="100" t="s">
        <v>1443</v>
      </c>
      <c r="U36" s="100"/>
      <c r="V36" s="100" t="s">
        <v>1443</v>
      </c>
      <c r="W36" s="101"/>
    </row>
    <row r="37" spans="2:23" s="96" customFormat="1" ht="28.5" customHeight="1" x14ac:dyDescent="0.15">
      <c r="B37" s="864"/>
      <c r="C37" s="97" t="s">
        <v>1479</v>
      </c>
      <c r="D37" s="98" t="s">
        <v>1449</v>
      </c>
      <c r="E37" s="79"/>
      <c r="F37" s="99" t="s">
        <v>1442</v>
      </c>
      <c r="G37" s="100"/>
      <c r="H37" s="100" t="s">
        <v>1443</v>
      </c>
      <c r="I37" s="100"/>
      <c r="J37" s="100" t="s">
        <v>1443</v>
      </c>
      <c r="K37" s="101"/>
      <c r="L37" s="95"/>
      <c r="M37" s="874"/>
      <c r="N37" s="871" t="s">
        <v>1480</v>
      </c>
      <c r="O37" s="871"/>
      <c r="P37" s="98" t="s">
        <v>1449</v>
      </c>
      <c r="Q37" s="79"/>
      <c r="R37" s="99" t="s">
        <v>1442</v>
      </c>
      <c r="S37" s="100"/>
      <c r="T37" s="100" t="s">
        <v>1443</v>
      </c>
      <c r="U37" s="100"/>
      <c r="V37" s="100" t="s">
        <v>1443</v>
      </c>
      <c r="W37" s="101"/>
    </row>
    <row r="38" spans="2:23" s="96" customFormat="1" ht="28.5" customHeight="1" x14ac:dyDescent="0.15">
      <c r="B38" s="864"/>
      <c r="C38" s="97" t="s">
        <v>1481</v>
      </c>
      <c r="D38" s="98" t="s">
        <v>1452</v>
      </c>
      <c r="E38" s="79"/>
      <c r="F38" s="99" t="s">
        <v>1442</v>
      </c>
      <c r="G38" s="100"/>
      <c r="H38" s="100" t="s">
        <v>1443</v>
      </c>
      <c r="I38" s="100"/>
      <c r="J38" s="100" t="s">
        <v>1443</v>
      </c>
      <c r="K38" s="101"/>
      <c r="L38" s="95"/>
      <c r="M38" s="874"/>
      <c r="N38" s="871" t="s">
        <v>1482</v>
      </c>
      <c r="O38" s="871"/>
      <c r="P38" s="98" t="s">
        <v>1452</v>
      </c>
      <c r="Q38" s="79"/>
      <c r="R38" s="99" t="s">
        <v>1442</v>
      </c>
      <c r="S38" s="100"/>
      <c r="T38" s="100" t="s">
        <v>1443</v>
      </c>
      <c r="U38" s="100"/>
      <c r="V38" s="100" t="s">
        <v>1443</v>
      </c>
      <c r="W38" s="101"/>
    </row>
    <row r="39" spans="2:23" s="96" customFormat="1" ht="28.5" customHeight="1" x14ac:dyDescent="0.15">
      <c r="B39" s="864" t="s">
        <v>1378</v>
      </c>
      <c r="C39" s="97" t="s">
        <v>1483</v>
      </c>
      <c r="D39" s="98" t="s">
        <v>1441</v>
      </c>
      <c r="E39" s="79"/>
      <c r="F39" s="99" t="s">
        <v>1442</v>
      </c>
      <c r="G39" s="100"/>
      <c r="H39" s="100" t="s">
        <v>1443</v>
      </c>
      <c r="I39" s="100"/>
      <c r="J39" s="100" t="s">
        <v>1443</v>
      </c>
      <c r="K39" s="101"/>
      <c r="L39" s="95"/>
      <c r="M39" s="874"/>
      <c r="N39" s="871" t="s">
        <v>1484</v>
      </c>
      <c r="O39" s="871"/>
      <c r="P39" s="98" t="s">
        <v>1455</v>
      </c>
      <c r="Q39" s="79"/>
      <c r="R39" s="99" t="s">
        <v>1442</v>
      </c>
      <c r="S39" s="100"/>
      <c r="T39" s="100" t="s">
        <v>1443</v>
      </c>
      <c r="U39" s="100"/>
      <c r="V39" s="100" t="s">
        <v>1443</v>
      </c>
      <c r="W39" s="101"/>
    </row>
    <row r="40" spans="2:23" s="96" customFormat="1" ht="28.5" customHeight="1" x14ac:dyDescent="0.15">
      <c r="B40" s="864"/>
      <c r="C40" s="97" t="s">
        <v>1485</v>
      </c>
      <c r="D40" s="98" t="s">
        <v>1446</v>
      </c>
      <c r="E40" s="79"/>
      <c r="F40" s="99" t="s">
        <v>1442</v>
      </c>
      <c r="G40" s="100"/>
      <c r="H40" s="100" t="s">
        <v>1443</v>
      </c>
      <c r="I40" s="100"/>
      <c r="J40" s="100" t="s">
        <v>1443</v>
      </c>
      <c r="K40" s="101"/>
      <c r="L40" s="95"/>
      <c r="M40" s="874"/>
      <c r="N40" s="871" t="s">
        <v>1486</v>
      </c>
      <c r="O40" s="871"/>
      <c r="P40" s="98" t="s">
        <v>1458</v>
      </c>
      <c r="Q40" s="79"/>
      <c r="R40" s="99" t="s">
        <v>1442</v>
      </c>
      <c r="S40" s="100"/>
      <c r="T40" s="100" t="s">
        <v>1443</v>
      </c>
      <c r="U40" s="100"/>
      <c r="V40" s="100" t="s">
        <v>1443</v>
      </c>
      <c r="W40" s="101"/>
    </row>
    <row r="41" spans="2:23" s="96" customFormat="1" ht="28.5" customHeight="1" x14ac:dyDescent="0.15">
      <c r="B41" s="864"/>
      <c r="C41" s="97" t="s">
        <v>1487</v>
      </c>
      <c r="D41" s="98" t="s">
        <v>1449</v>
      </c>
      <c r="E41" s="79"/>
      <c r="F41" s="99" t="s">
        <v>1442</v>
      </c>
      <c r="G41" s="100"/>
      <c r="H41" s="100" t="s">
        <v>1443</v>
      </c>
      <c r="I41" s="100"/>
      <c r="J41" s="100" t="s">
        <v>1443</v>
      </c>
      <c r="K41" s="101"/>
      <c r="L41" s="95"/>
      <c r="M41" s="874"/>
      <c r="N41" s="871" t="s">
        <v>1488</v>
      </c>
      <c r="O41" s="871"/>
      <c r="P41" s="98" t="s">
        <v>1461</v>
      </c>
      <c r="Q41" s="79"/>
      <c r="R41" s="99" t="s">
        <v>1442</v>
      </c>
      <c r="S41" s="100"/>
      <c r="T41" s="100" t="s">
        <v>1443</v>
      </c>
      <c r="U41" s="100"/>
      <c r="V41" s="100" t="s">
        <v>1443</v>
      </c>
      <c r="W41" s="101"/>
    </row>
    <row r="42" spans="2:23" s="96" customFormat="1" ht="28.5" customHeight="1" x14ac:dyDescent="0.15">
      <c r="B42" s="864"/>
      <c r="C42" s="97" t="s">
        <v>1489</v>
      </c>
      <c r="D42" s="98" t="s">
        <v>1452</v>
      </c>
      <c r="E42" s="79"/>
      <c r="F42" s="99" t="s">
        <v>1442</v>
      </c>
      <c r="G42" s="100"/>
      <c r="H42" s="100" t="s">
        <v>1443</v>
      </c>
      <c r="I42" s="100"/>
      <c r="J42" s="100" t="s">
        <v>1443</v>
      </c>
      <c r="K42" s="101"/>
      <c r="L42" s="95"/>
      <c r="M42" s="874"/>
      <c r="N42" s="871" t="s">
        <v>1490</v>
      </c>
      <c r="O42" s="871"/>
      <c r="P42" s="98" t="s">
        <v>1464</v>
      </c>
      <c r="Q42" s="79"/>
      <c r="R42" s="99" t="s">
        <v>1442</v>
      </c>
      <c r="S42" s="100"/>
      <c r="T42" s="100" t="s">
        <v>1443</v>
      </c>
      <c r="U42" s="100"/>
      <c r="V42" s="100" t="s">
        <v>1443</v>
      </c>
      <c r="W42" s="101"/>
    </row>
    <row r="43" spans="2:23" s="96" customFormat="1" ht="28.5" customHeight="1" x14ac:dyDescent="0.15">
      <c r="B43" s="864"/>
      <c r="C43" s="97" t="s">
        <v>1491</v>
      </c>
      <c r="D43" s="98" t="s">
        <v>1455</v>
      </c>
      <c r="E43" s="79"/>
      <c r="F43" s="99" t="s">
        <v>1442</v>
      </c>
      <c r="G43" s="100"/>
      <c r="H43" s="100" t="s">
        <v>1443</v>
      </c>
      <c r="I43" s="100"/>
      <c r="J43" s="100" t="s">
        <v>1443</v>
      </c>
      <c r="K43" s="101"/>
      <c r="L43" s="95"/>
      <c r="M43" s="874"/>
      <c r="N43" s="871" t="s">
        <v>1492</v>
      </c>
      <c r="O43" s="871"/>
      <c r="P43" s="98" t="s">
        <v>1468</v>
      </c>
      <c r="Q43" s="79"/>
      <c r="R43" s="99" t="s">
        <v>1442</v>
      </c>
      <c r="S43" s="100"/>
      <c r="T43" s="100" t="s">
        <v>1443</v>
      </c>
      <c r="U43" s="100"/>
      <c r="V43" s="100" t="s">
        <v>1443</v>
      </c>
      <c r="W43" s="101"/>
    </row>
    <row r="44" spans="2:23" s="96" customFormat="1" ht="28.5" customHeight="1" x14ac:dyDescent="0.15">
      <c r="B44" s="864"/>
      <c r="C44" s="97" t="s">
        <v>1493</v>
      </c>
      <c r="D44" s="98" t="s">
        <v>1458</v>
      </c>
      <c r="E44" s="79"/>
      <c r="F44" s="99" t="s">
        <v>1442</v>
      </c>
      <c r="G44" s="100"/>
      <c r="H44" s="100" t="s">
        <v>1443</v>
      </c>
      <c r="I44" s="100"/>
      <c r="J44" s="100" t="s">
        <v>1443</v>
      </c>
      <c r="K44" s="101"/>
      <c r="L44" s="95"/>
      <c r="M44" s="874"/>
      <c r="N44" s="871" t="s">
        <v>1494</v>
      </c>
      <c r="O44" s="871"/>
      <c r="P44" s="98" t="s">
        <v>1471</v>
      </c>
      <c r="Q44" s="79"/>
      <c r="R44" s="99" t="s">
        <v>1442</v>
      </c>
      <c r="S44" s="100"/>
      <c r="T44" s="100" t="s">
        <v>1443</v>
      </c>
      <c r="U44" s="100"/>
      <c r="V44" s="100" t="s">
        <v>1443</v>
      </c>
      <c r="W44" s="101"/>
    </row>
    <row r="45" spans="2:23" s="96" customFormat="1" ht="28.5" customHeight="1" x14ac:dyDescent="0.15">
      <c r="B45" s="102"/>
      <c r="C45" s="103"/>
      <c r="D45" s="104"/>
      <c r="E45" s="105"/>
      <c r="F45" s="106"/>
      <c r="G45" s="105"/>
      <c r="H45" s="105"/>
      <c r="I45" s="105"/>
      <c r="J45" s="105"/>
      <c r="K45" s="105"/>
      <c r="L45" s="95"/>
      <c r="M45" s="875"/>
      <c r="N45" s="871" t="s">
        <v>1495</v>
      </c>
      <c r="O45" s="871"/>
      <c r="P45" s="98" t="s">
        <v>1496</v>
      </c>
      <c r="Q45" s="79"/>
      <c r="R45" s="99" t="s">
        <v>1442</v>
      </c>
      <c r="S45" s="100"/>
      <c r="T45" s="100" t="s">
        <v>1443</v>
      </c>
      <c r="U45" s="100"/>
      <c r="V45" s="100" t="s">
        <v>1443</v>
      </c>
      <c r="W45" s="101"/>
    </row>
    <row r="46" spans="2:23" ht="13.5" customHeight="1" x14ac:dyDescent="0.15">
      <c r="B46" s="72" t="s">
        <v>1434</v>
      </c>
    </row>
    <row r="47" spans="2:23" ht="27" customHeight="1" x14ac:dyDescent="0.15">
      <c r="B47" s="865" t="s">
        <v>1497</v>
      </c>
      <c r="C47" s="865"/>
      <c r="D47" s="865"/>
      <c r="E47" s="865"/>
      <c r="F47" s="865"/>
      <c r="G47" s="865"/>
      <c r="H47" s="865"/>
      <c r="I47" s="865"/>
      <c r="J47" s="865"/>
      <c r="K47" s="865"/>
      <c r="L47" s="865"/>
      <c r="M47" s="865"/>
      <c r="N47" s="865"/>
      <c r="O47" s="865"/>
      <c r="P47" s="865"/>
      <c r="Q47" s="865"/>
      <c r="R47" s="865"/>
      <c r="S47" s="865"/>
      <c r="T47" s="865"/>
      <c r="U47" s="865"/>
      <c r="V47" s="865"/>
      <c r="W47" s="865"/>
    </row>
    <row r="48" spans="2:23" s="75" customFormat="1" ht="5.0999999999999996" customHeight="1" x14ac:dyDescent="0.15">
      <c r="B48" s="73"/>
      <c r="C48" s="73"/>
      <c r="D48" s="73"/>
      <c r="E48" s="73"/>
      <c r="F48" s="74"/>
      <c r="G48" s="73"/>
      <c r="H48" s="74"/>
      <c r="I48" s="74"/>
      <c r="J48" s="73"/>
      <c r="K48" s="74"/>
    </row>
    <row r="49" spans="2:23" ht="20.100000000000001" customHeight="1" x14ac:dyDescent="0.15">
      <c r="M49" s="866" t="s">
        <v>3</v>
      </c>
      <c r="N49" s="866"/>
      <c r="O49" s="867">
        <f>+O4</f>
        <v>0</v>
      </c>
      <c r="P49" s="867"/>
      <c r="Q49" s="867"/>
      <c r="R49" s="867"/>
      <c r="S49" s="867"/>
      <c r="T49" s="867"/>
      <c r="U49" s="867"/>
      <c r="V49" s="867"/>
      <c r="W49" s="867"/>
    </row>
    <row r="50" spans="2:23" ht="20.100000000000001" customHeight="1" x14ac:dyDescent="0.15">
      <c r="M50" s="868" t="s">
        <v>1436</v>
      </c>
      <c r="N50" s="868"/>
      <c r="O50" s="869">
        <f>+O5</f>
        <v>0</v>
      </c>
      <c r="P50" s="869"/>
      <c r="Q50" s="869"/>
      <c r="R50" s="869"/>
      <c r="S50" s="869"/>
      <c r="T50" s="869"/>
      <c r="U50" s="869"/>
      <c r="V50" s="869"/>
      <c r="W50" s="869"/>
    </row>
    <row r="52" spans="2:23" ht="30" customHeight="1" thickBot="1" x14ac:dyDescent="0.2">
      <c r="B52" s="76" t="s">
        <v>1318</v>
      </c>
      <c r="C52" s="77" t="s">
        <v>1319</v>
      </c>
      <c r="D52" s="77" t="s">
        <v>1320</v>
      </c>
      <c r="E52" s="89" t="s">
        <v>1321</v>
      </c>
      <c r="F52" s="870" t="s">
        <v>1438</v>
      </c>
      <c r="G52" s="870"/>
      <c r="H52" s="870"/>
      <c r="I52" s="870"/>
      <c r="J52" s="870"/>
      <c r="K52" s="870"/>
      <c r="M52" s="76" t="s">
        <v>1318</v>
      </c>
      <c r="N52" s="872" t="s">
        <v>1439</v>
      </c>
      <c r="O52" s="872"/>
      <c r="P52" s="77" t="s">
        <v>1320</v>
      </c>
      <c r="Q52" s="89" t="s">
        <v>1321</v>
      </c>
      <c r="R52" s="870" t="s">
        <v>1438</v>
      </c>
      <c r="S52" s="870"/>
      <c r="T52" s="870"/>
      <c r="U52" s="870"/>
      <c r="V52" s="870"/>
      <c r="W52" s="870"/>
    </row>
    <row r="53" spans="2:23" s="96" customFormat="1" ht="30" customHeight="1" thickTop="1" x14ac:dyDescent="0.15">
      <c r="B53" s="864" t="s">
        <v>1421</v>
      </c>
      <c r="C53" s="97" t="s">
        <v>1498</v>
      </c>
      <c r="D53" s="98" t="s">
        <v>1441</v>
      </c>
      <c r="E53" s="79"/>
      <c r="F53" s="99" t="s">
        <v>1442</v>
      </c>
      <c r="G53" s="100"/>
      <c r="H53" s="100" t="s">
        <v>1443</v>
      </c>
      <c r="I53" s="100"/>
      <c r="J53" s="100" t="s">
        <v>1443</v>
      </c>
      <c r="K53" s="101"/>
      <c r="L53" s="95"/>
      <c r="M53" s="864" t="s">
        <v>1424</v>
      </c>
      <c r="N53" s="871" t="s">
        <v>1499</v>
      </c>
      <c r="O53" s="871"/>
      <c r="P53" s="98" t="s">
        <v>1500</v>
      </c>
      <c r="Q53" s="79"/>
      <c r="R53" s="99" t="s">
        <v>1442</v>
      </c>
      <c r="S53" s="100"/>
      <c r="T53" s="100" t="s">
        <v>1443</v>
      </c>
      <c r="U53" s="100"/>
      <c r="V53" s="100" t="s">
        <v>1443</v>
      </c>
      <c r="W53" s="101"/>
    </row>
    <row r="54" spans="2:23" s="96" customFormat="1" ht="30" customHeight="1" x14ac:dyDescent="0.15">
      <c r="B54" s="864"/>
      <c r="C54" s="97" t="s">
        <v>1501</v>
      </c>
      <c r="D54" s="98" t="s">
        <v>1446</v>
      </c>
      <c r="E54" s="79"/>
      <c r="F54" s="99" t="s">
        <v>1442</v>
      </c>
      <c r="G54" s="100"/>
      <c r="H54" s="100" t="s">
        <v>1443</v>
      </c>
      <c r="I54" s="100"/>
      <c r="J54" s="100" t="s">
        <v>1443</v>
      </c>
      <c r="K54" s="101"/>
      <c r="L54" s="95"/>
      <c r="M54" s="864"/>
      <c r="N54" s="871" t="s">
        <v>1502</v>
      </c>
      <c r="O54" s="871"/>
      <c r="P54" s="98" t="s">
        <v>1503</v>
      </c>
      <c r="Q54" s="79"/>
      <c r="R54" s="99" t="s">
        <v>1442</v>
      </c>
      <c r="S54" s="100"/>
      <c r="T54" s="100" t="s">
        <v>1443</v>
      </c>
      <c r="U54" s="100"/>
      <c r="V54" s="100" t="s">
        <v>1443</v>
      </c>
      <c r="W54" s="101"/>
    </row>
    <row r="55" spans="2:23" s="96" customFormat="1" ht="30" customHeight="1" x14ac:dyDescent="0.15">
      <c r="B55" s="864"/>
      <c r="C55" s="97" t="s">
        <v>1504</v>
      </c>
      <c r="D55" s="98" t="s">
        <v>1449</v>
      </c>
      <c r="E55" s="79"/>
      <c r="F55" s="99" t="s">
        <v>1442</v>
      </c>
      <c r="G55" s="100"/>
      <c r="H55" s="100" t="s">
        <v>1443</v>
      </c>
      <c r="I55" s="100"/>
      <c r="J55" s="100" t="s">
        <v>1443</v>
      </c>
      <c r="K55" s="101"/>
      <c r="L55" s="95"/>
      <c r="M55" s="864"/>
      <c r="N55" s="871" t="s">
        <v>1505</v>
      </c>
      <c r="O55" s="871"/>
      <c r="P55" s="98" t="s">
        <v>1506</v>
      </c>
      <c r="Q55" s="79"/>
      <c r="R55" s="99" t="s">
        <v>1442</v>
      </c>
      <c r="S55" s="100"/>
      <c r="T55" s="100" t="s">
        <v>1443</v>
      </c>
      <c r="U55" s="100"/>
      <c r="V55" s="100" t="s">
        <v>1443</v>
      </c>
      <c r="W55" s="101"/>
    </row>
    <row r="56" spans="2:23" s="96" customFormat="1" ht="30" customHeight="1" x14ac:dyDescent="0.15">
      <c r="B56" s="864"/>
      <c r="C56" s="97" t="s">
        <v>1507</v>
      </c>
      <c r="D56" s="98" t="s">
        <v>1452</v>
      </c>
      <c r="E56" s="79"/>
      <c r="F56" s="99" t="s">
        <v>1442</v>
      </c>
      <c r="G56" s="100"/>
      <c r="H56" s="100" t="s">
        <v>1443</v>
      </c>
      <c r="I56" s="100"/>
      <c r="J56" s="100" t="s">
        <v>1443</v>
      </c>
      <c r="K56" s="101"/>
      <c r="L56" s="95"/>
      <c r="M56" s="864"/>
      <c r="N56" s="871" t="s">
        <v>1508</v>
      </c>
      <c r="O56" s="871"/>
      <c r="P56" s="98" t="s">
        <v>1509</v>
      </c>
      <c r="Q56" s="79"/>
      <c r="R56" s="99" t="s">
        <v>1442</v>
      </c>
      <c r="S56" s="100"/>
      <c r="T56" s="100" t="s">
        <v>1443</v>
      </c>
      <c r="U56" s="100"/>
      <c r="V56" s="100" t="s">
        <v>1443</v>
      </c>
      <c r="W56" s="101"/>
    </row>
    <row r="57" spans="2:23" s="96" customFormat="1" ht="30" customHeight="1" x14ac:dyDescent="0.15">
      <c r="B57" s="864"/>
      <c r="C57" s="97" t="s">
        <v>1510</v>
      </c>
      <c r="D57" s="98" t="s">
        <v>1455</v>
      </c>
      <c r="E57" s="79"/>
      <c r="F57" s="99" t="s">
        <v>1442</v>
      </c>
      <c r="G57" s="100"/>
      <c r="H57" s="100" t="s">
        <v>1443</v>
      </c>
      <c r="I57" s="100"/>
      <c r="J57" s="100" t="s">
        <v>1443</v>
      </c>
      <c r="K57" s="101"/>
      <c r="L57" s="95"/>
      <c r="M57" s="864"/>
      <c r="N57" s="871" t="s">
        <v>1511</v>
      </c>
      <c r="O57" s="871"/>
      <c r="P57" s="98" t="s">
        <v>1512</v>
      </c>
      <c r="Q57" s="79"/>
      <c r="R57" s="99" t="s">
        <v>1442</v>
      </c>
      <c r="S57" s="100"/>
      <c r="T57" s="100" t="s">
        <v>1443</v>
      </c>
      <c r="U57" s="100"/>
      <c r="V57" s="100" t="s">
        <v>1443</v>
      </c>
      <c r="W57" s="101"/>
    </row>
    <row r="58" spans="2:23" s="96" customFormat="1" ht="30" customHeight="1" x14ac:dyDescent="0.15">
      <c r="B58" s="864" t="s">
        <v>1513</v>
      </c>
      <c r="C58" s="97" t="s">
        <v>1514</v>
      </c>
      <c r="D58" s="98" t="s">
        <v>1441</v>
      </c>
      <c r="E58" s="79"/>
      <c r="F58" s="99" t="s">
        <v>1442</v>
      </c>
      <c r="G58" s="100"/>
      <c r="H58" s="100" t="s">
        <v>1443</v>
      </c>
      <c r="I58" s="100"/>
      <c r="J58" s="100" t="s">
        <v>1443</v>
      </c>
      <c r="K58" s="101"/>
      <c r="L58" s="95"/>
      <c r="M58" s="864"/>
      <c r="N58" s="871" t="s">
        <v>1515</v>
      </c>
      <c r="O58" s="871"/>
      <c r="P58" s="98" t="s">
        <v>1516</v>
      </c>
      <c r="Q58" s="79"/>
      <c r="R58" s="99" t="s">
        <v>1442</v>
      </c>
      <c r="S58" s="100"/>
      <c r="T58" s="100" t="s">
        <v>1443</v>
      </c>
      <c r="U58" s="100"/>
      <c r="V58" s="100" t="s">
        <v>1443</v>
      </c>
      <c r="W58" s="101"/>
    </row>
    <row r="59" spans="2:23" s="96" customFormat="1" ht="30" customHeight="1" x14ac:dyDescent="0.15">
      <c r="B59" s="864"/>
      <c r="C59" s="97" t="s">
        <v>1517</v>
      </c>
      <c r="D59" s="98" t="s">
        <v>1446</v>
      </c>
      <c r="E59" s="79"/>
      <c r="F59" s="99" t="s">
        <v>1442</v>
      </c>
      <c r="G59" s="100"/>
      <c r="H59" s="100" t="s">
        <v>1443</v>
      </c>
      <c r="I59" s="100"/>
      <c r="J59" s="100" t="s">
        <v>1443</v>
      </c>
      <c r="K59" s="101"/>
      <c r="L59" s="95"/>
      <c r="M59" s="864" t="s">
        <v>1518</v>
      </c>
      <c r="N59" s="871" t="s">
        <v>1519</v>
      </c>
      <c r="O59" s="871"/>
      <c r="P59" s="98" t="s">
        <v>1441</v>
      </c>
      <c r="Q59" s="79"/>
      <c r="R59" s="99" t="s">
        <v>1442</v>
      </c>
      <c r="S59" s="100"/>
      <c r="T59" s="100" t="s">
        <v>1443</v>
      </c>
      <c r="U59" s="100"/>
      <c r="V59" s="100" t="s">
        <v>1443</v>
      </c>
      <c r="W59" s="101"/>
    </row>
    <row r="60" spans="2:23" s="96" customFormat="1" ht="30" customHeight="1" x14ac:dyDescent="0.15">
      <c r="B60" s="864"/>
      <c r="C60" s="97" t="s">
        <v>1520</v>
      </c>
      <c r="D60" s="98" t="s">
        <v>1449</v>
      </c>
      <c r="E60" s="79"/>
      <c r="F60" s="99" t="s">
        <v>1442</v>
      </c>
      <c r="G60" s="100"/>
      <c r="H60" s="100" t="s">
        <v>1443</v>
      </c>
      <c r="I60" s="100"/>
      <c r="J60" s="100" t="s">
        <v>1443</v>
      </c>
      <c r="K60" s="101"/>
      <c r="L60" s="95"/>
      <c r="M60" s="864"/>
      <c r="N60" s="871" t="s">
        <v>1521</v>
      </c>
      <c r="O60" s="871"/>
      <c r="P60" s="98" t="s">
        <v>1446</v>
      </c>
      <c r="Q60" s="79"/>
      <c r="R60" s="99" t="s">
        <v>1442</v>
      </c>
      <c r="S60" s="100"/>
      <c r="T60" s="100" t="s">
        <v>1443</v>
      </c>
      <c r="U60" s="100"/>
      <c r="V60" s="100" t="s">
        <v>1443</v>
      </c>
      <c r="W60" s="101"/>
    </row>
    <row r="61" spans="2:23" s="96" customFormat="1" ht="30" customHeight="1" x14ac:dyDescent="0.15">
      <c r="B61" s="864" t="s">
        <v>1424</v>
      </c>
      <c r="C61" s="97" t="s">
        <v>1522</v>
      </c>
      <c r="D61" s="98" t="s">
        <v>1441</v>
      </c>
      <c r="E61" s="79"/>
      <c r="F61" s="99" t="s">
        <v>1442</v>
      </c>
      <c r="G61" s="100"/>
      <c r="H61" s="100" t="s">
        <v>1443</v>
      </c>
      <c r="I61" s="100"/>
      <c r="J61" s="100" t="s">
        <v>1443</v>
      </c>
      <c r="K61" s="101"/>
      <c r="L61" s="95"/>
      <c r="M61" s="864"/>
      <c r="N61" s="871" t="s">
        <v>1523</v>
      </c>
      <c r="O61" s="871"/>
      <c r="P61" s="98" t="s">
        <v>1449</v>
      </c>
      <c r="Q61" s="79"/>
      <c r="R61" s="99" t="s">
        <v>1442</v>
      </c>
      <c r="S61" s="100"/>
      <c r="T61" s="100" t="s">
        <v>1443</v>
      </c>
      <c r="U61" s="100"/>
      <c r="V61" s="100" t="s">
        <v>1443</v>
      </c>
      <c r="W61" s="101"/>
    </row>
    <row r="62" spans="2:23" s="96" customFormat="1" ht="30" customHeight="1" x14ac:dyDescent="0.15">
      <c r="B62" s="864"/>
      <c r="C62" s="97" t="s">
        <v>1524</v>
      </c>
      <c r="D62" s="98" t="s">
        <v>1446</v>
      </c>
      <c r="E62" s="79"/>
      <c r="F62" s="99" t="s">
        <v>1442</v>
      </c>
      <c r="G62" s="100"/>
      <c r="H62" s="100" t="s">
        <v>1443</v>
      </c>
      <c r="I62" s="100"/>
      <c r="J62" s="100" t="s">
        <v>1443</v>
      </c>
      <c r="K62" s="101"/>
      <c r="L62" s="95"/>
      <c r="M62" s="864"/>
      <c r="N62" s="871" t="s">
        <v>1525</v>
      </c>
      <c r="O62" s="871"/>
      <c r="P62" s="98" t="s">
        <v>1452</v>
      </c>
      <c r="Q62" s="79"/>
      <c r="R62" s="99" t="s">
        <v>1442</v>
      </c>
      <c r="S62" s="100"/>
      <c r="T62" s="100" t="s">
        <v>1443</v>
      </c>
      <c r="U62" s="100"/>
      <c r="V62" s="100" t="s">
        <v>1443</v>
      </c>
      <c r="W62" s="101"/>
    </row>
    <row r="63" spans="2:23" s="96" customFormat="1" ht="30" customHeight="1" x14ac:dyDescent="0.15">
      <c r="B63" s="864"/>
      <c r="C63" s="97" t="s">
        <v>1462</v>
      </c>
      <c r="D63" s="98" t="s">
        <v>1449</v>
      </c>
      <c r="E63" s="79"/>
      <c r="F63" s="99" t="s">
        <v>1442</v>
      </c>
      <c r="G63" s="100"/>
      <c r="H63" s="100" t="s">
        <v>1443</v>
      </c>
      <c r="I63" s="100"/>
      <c r="J63" s="100" t="s">
        <v>1443</v>
      </c>
      <c r="K63" s="101"/>
      <c r="L63" s="95"/>
      <c r="M63" s="864"/>
      <c r="N63" s="871" t="s">
        <v>1526</v>
      </c>
      <c r="O63" s="871"/>
      <c r="P63" s="98" t="s">
        <v>1455</v>
      </c>
      <c r="Q63" s="79"/>
      <c r="R63" s="99" t="s">
        <v>1442</v>
      </c>
      <c r="S63" s="100"/>
      <c r="T63" s="100" t="s">
        <v>1443</v>
      </c>
      <c r="U63" s="100"/>
      <c r="V63" s="100" t="s">
        <v>1443</v>
      </c>
      <c r="W63" s="101"/>
    </row>
    <row r="64" spans="2:23" s="96" customFormat="1" ht="30" customHeight="1" x14ac:dyDescent="0.15">
      <c r="B64" s="864"/>
      <c r="C64" s="97" t="s">
        <v>1527</v>
      </c>
      <c r="D64" s="98" t="s">
        <v>1452</v>
      </c>
      <c r="E64" s="79"/>
      <c r="F64" s="99" t="s">
        <v>1442</v>
      </c>
      <c r="G64" s="100"/>
      <c r="H64" s="100" t="s">
        <v>1443</v>
      </c>
      <c r="I64" s="100"/>
      <c r="J64" s="100" t="s">
        <v>1443</v>
      </c>
      <c r="K64" s="101"/>
      <c r="L64" s="95"/>
      <c r="M64" s="864"/>
      <c r="N64" s="871" t="s">
        <v>1528</v>
      </c>
      <c r="O64" s="871"/>
      <c r="P64" s="98" t="s">
        <v>1458</v>
      </c>
      <c r="Q64" s="79"/>
      <c r="R64" s="99" t="s">
        <v>1442</v>
      </c>
      <c r="S64" s="100"/>
      <c r="T64" s="100" t="s">
        <v>1443</v>
      </c>
      <c r="U64" s="100"/>
      <c r="V64" s="100" t="s">
        <v>1443</v>
      </c>
      <c r="W64" s="101"/>
    </row>
    <row r="65" spans="2:23" s="96" customFormat="1" ht="30" customHeight="1" x14ac:dyDescent="0.15">
      <c r="B65" s="864"/>
      <c r="C65" s="97" t="s">
        <v>1529</v>
      </c>
      <c r="D65" s="98" t="s">
        <v>1455</v>
      </c>
      <c r="E65" s="79"/>
      <c r="F65" s="99" t="s">
        <v>1442</v>
      </c>
      <c r="G65" s="100"/>
      <c r="H65" s="100" t="s">
        <v>1443</v>
      </c>
      <c r="I65" s="100"/>
      <c r="J65" s="100" t="s">
        <v>1443</v>
      </c>
      <c r="K65" s="101"/>
      <c r="L65" s="95"/>
      <c r="M65" s="864"/>
      <c r="N65" s="871" t="s">
        <v>1530</v>
      </c>
      <c r="O65" s="871"/>
      <c r="P65" s="98" t="s">
        <v>1461</v>
      </c>
      <c r="Q65" s="79"/>
      <c r="R65" s="99" t="s">
        <v>1442</v>
      </c>
      <c r="S65" s="100"/>
      <c r="T65" s="100" t="s">
        <v>1443</v>
      </c>
      <c r="U65" s="100"/>
      <c r="V65" s="100" t="s">
        <v>1443</v>
      </c>
      <c r="W65" s="101"/>
    </row>
    <row r="66" spans="2:23" s="96" customFormat="1" ht="30" customHeight="1" x14ac:dyDescent="0.15">
      <c r="B66" s="864"/>
      <c r="C66" s="97" t="s">
        <v>1462</v>
      </c>
      <c r="D66" s="98" t="s">
        <v>1458</v>
      </c>
      <c r="E66" s="79"/>
      <c r="F66" s="99" t="s">
        <v>1442</v>
      </c>
      <c r="G66" s="100"/>
      <c r="H66" s="100" t="s">
        <v>1443</v>
      </c>
      <c r="I66" s="100"/>
      <c r="J66" s="100" t="s">
        <v>1443</v>
      </c>
      <c r="K66" s="101"/>
      <c r="L66" s="95"/>
      <c r="M66" s="864"/>
      <c r="N66" s="871" t="s">
        <v>1531</v>
      </c>
      <c r="O66" s="871"/>
      <c r="P66" s="98" t="s">
        <v>1464</v>
      </c>
      <c r="Q66" s="79"/>
      <c r="R66" s="99" t="s">
        <v>1442</v>
      </c>
      <c r="S66" s="100"/>
      <c r="T66" s="100" t="s">
        <v>1443</v>
      </c>
      <c r="U66" s="100"/>
      <c r="V66" s="100" t="s">
        <v>1443</v>
      </c>
      <c r="W66" s="101"/>
    </row>
    <row r="67" spans="2:23" s="96" customFormat="1" ht="30" customHeight="1" x14ac:dyDescent="0.15">
      <c r="B67" s="864"/>
      <c r="C67" s="97" t="s">
        <v>1532</v>
      </c>
      <c r="D67" s="98" t="s">
        <v>1461</v>
      </c>
      <c r="E67" s="79"/>
      <c r="F67" s="99" t="s">
        <v>1442</v>
      </c>
      <c r="G67" s="100"/>
      <c r="H67" s="100" t="s">
        <v>1443</v>
      </c>
      <c r="I67" s="100"/>
      <c r="J67" s="100" t="s">
        <v>1443</v>
      </c>
      <c r="K67" s="101"/>
      <c r="L67" s="95"/>
      <c r="M67" s="864"/>
      <c r="N67" s="871" t="s">
        <v>1533</v>
      </c>
      <c r="O67" s="871"/>
      <c r="P67" s="98" t="s">
        <v>1468</v>
      </c>
      <c r="Q67" s="79"/>
      <c r="R67" s="99" t="s">
        <v>1442</v>
      </c>
      <c r="S67" s="100"/>
      <c r="T67" s="100" t="s">
        <v>1443</v>
      </c>
      <c r="U67" s="100"/>
      <c r="V67" s="100" t="s">
        <v>1443</v>
      </c>
      <c r="W67" s="101"/>
    </row>
    <row r="68" spans="2:23" s="96" customFormat="1" ht="30" customHeight="1" x14ac:dyDescent="0.15">
      <c r="B68" s="864"/>
      <c r="C68" s="97" t="s">
        <v>1534</v>
      </c>
      <c r="D68" s="98" t="s">
        <v>1464</v>
      </c>
      <c r="E68" s="79"/>
      <c r="F68" s="99" t="s">
        <v>1442</v>
      </c>
      <c r="G68" s="100"/>
      <c r="H68" s="100" t="s">
        <v>1443</v>
      </c>
      <c r="I68" s="100"/>
      <c r="J68" s="100" t="s">
        <v>1443</v>
      </c>
      <c r="K68" s="101"/>
      <c r="L68" s="95"/>
      <c r="M68" s="864"/>
      <c r="N68" s="871" t="s">
        <v>1535</v>
      </c>
      <c r="O68" s="871"/>
      <c r="P68" s="98" t="s">
        <v>1471</v>
      </c>
      <c r="Q68" s="79"/>
      <c r="R68" s="99" t="s">
        <v>1442</v>
      </c>
      <c r="S68" s="100"/>
      <c r="T68" s="100" t="s">
        <v>1443</v>
      </c>
      <c r="U68" s="100"/>
      <c r="V68" s="100" t="s">
        <v>1443</v>
      </c>
      <c r="W68" s="101"/>
    </row>
    <row r="69" spans="2:23" s="96" customFormat="1" ht="30" customHeight="1" x14ac:dyDescent="0.15">
      <c r="B69" s="864"/>
      <c r="C69" s="97" t="s">
        <v>1536</v>
      </c>
      <c r="D69" s="98" t="s">
        <v>1468</v>
      </c>
      <c r="E69" s="79"/>
      <c r="F69" s="99" t="s">
        <v>1442</v>
      </c>
      <c r="G69" s="100"/>
      <c r="H69" s="100" t="s">
        <v>1443</v>
      </c>
      <c r="I69" s="100"/>
      <c r="J69" s="100" t="s">
        <v>1443</v>
      </c>
      <c r="K69" s="101"/>
      <c r="L69" s="95"/>
      <c r="M69" s="864"/>
      <c r="N69" s="871" t="s">
        <v>1537</v>
      </c>
      <c r="O69" s="871"/>
      <c r="P69" s="98" t="s">
        <v>1474</v>
      </c>
      <c r="Q69" s="79"/>
      <c r="R69" s="99" t="s">
        <v>1442</v>
      </c>
      <c r="S69" s="100"/>
      <c r="T69" s="100" t="s">
        <v>1443</v>
      </c>
      <c r="U69" s="100"/>
      <c r="V69" s="100" t="s">
        <v>1443</v>
      </c>
      <c r="W69" s="101"/>
    </row>
    <row r="70" spans="2:23" s="96" customFormat="1" ht="30" customHeight="1" x14ac:dyDescent="0.15">
      <c r="B70" s="864"/>
      <c r="C70" s="97" t="s">
        <v>1538</v>
      </c>
      <c r="D70" s="98" t="s">
        <v>1471</v>
      </c>
      <c r="E70" s="79"/>
      <c r="F70" s="99" t="s">
        <v>1442</v>
      </c>
      <c r="G70" s="100"/>
      <c r="H70" s="100" t="s">
        <v>1443</v>
      </c>
      <c r="I70" s="100"/>
      <c r="J70" s="100" t="s">
        <v>1443</v>
      </c>
      <c r="K70" s="101"/>
      <c r="L70" s="95"/>
      <c r="M70" s="864"/>
      <c r="N70" s="871" t="s">
        <v>1539</v>
      </c>
      <c r="O70" s="871"/>
      <c r="P70" s="98" t="s">
        <v>1540</v>
      </c>
      <c r="Q70" s="79"/>
      <c r="R70" s="99" t="s">
        <v>1442</v>
      </c>
      <c r="S70" s="100"/>
      <c r="T70" s="100" t="s">
        <v>1443</v>
      </c>
      <c r="U70" s="100"/>
      <c r="V70" s="100" t="s">
        <v>1443</v>
      </c>
      <c r="W70" s="101"/>
    </row>
    <row r="71" spans="2:23" s="96" customFormat="1" ht="30" customHeight="1" x14ac:dyDescent="0.15">
      <c r="B71" s="864"/>
      <c r="C71" s="97" t="s">
        <v>1541</v>
      </c>
      <c r="D71" s="98" t="s">
        <v>1474</v>
      </c>
      <c r="E71" s="79"/>
      <c r="F71" s="99" t="s">
        <v>1442</v>
      </c>
      <c r="G71" s="100"/>
      <c r="H71" s="100" t="s">
        <v>1443</v>
      </c>
      <c r="I71" s="100"/>
      <c r="J71" s="100" t="s">
        <v>1443</v>
      </c>
      <c r="K71" s="101"/>
      <c r="L71" s="95"/>
      <c r="M71" s="107">
        <v>13</v>
      </c>
      <c r="N71" s="871" t="s">
        <v>1542</v>
      </c>
      <c r="O71" s="871"/>
      <c r="P71" s="98" t="s">
        <v>1441</v>
      </c>
      <c r="Q71" s="79"/>
      <c r="R71" s="99" t="s">
        <v>1442</v>
      </c>
      <c r="S71" s="100"/>
      <c r="T71" s="100" t="s">
        <v>1443</v>
      </c>
      <c r="U71" s="100"/>
      <c r="V71" s="100" t="s">
        <v>1443</v>
      </c>
      <c r="W71" s="101"/>
    </row>
    <row r="72" spans="2:23" s="96" customFormat="1" ht="30" customHeight="1" x14ac:dyDescent="0.15">
      <c r="B72" s="864"/>
      <c r="C72" s="97" t="s">
        <v>1543</v>
      </c>
      <c r="D72" s="98" t="s">
        <v>1540</v>
      </c>
      <c r="E72" s="79"/>
      <c r="F72" s="99" t="s">
        <v>1442</v>
      </c>
      <c r="G72" s="100"/>
      <c r="H72" s="100" t="s">
        <v>1443</v>
      </c>
      <c r="I72" s="100"/>
      <c r="J72" s="100" t="s">
        <v>1443</v>
      </c>
      <c r="K72" s="101"/>
      <c r="L72" s="95"/>
      <c r="M72" s="864">
        <v>14</v>
      </c>
      <c r="N72" s="871" t="s">
        <v>1544</v>
      </c>
      <c r="O72" s="871"/>
      <c r="P72" s="98" t="s">
        <v>1441</v>
      </c>
      <c r="Q72" s="79"/>
      <c r="R72" s="99" t="s">
        <v>1442</v>
      </c>
      <c r="S72" s="100"/>
      <c r="T72" s="100" t="s">
        <v>1443</v>
      </c>
      <c r="U72" s="100"/>
      <c r="V72" s="100" t="s">
        <v>1443</v>
      </c>
      <c r="W72" s="101"/>
    </row>
    <row r="73" spans="2:23" s="96" customFormat="1" ht="30" customHeight="1" x14ac:dyDescent="0.15">
      <c r="B73" s="864"/>
      <c r="C73" s="97" t="s">
        <v>1545</v>
      </c>
      <c r="D73" s="98" t="s">
        <v>1546</v>
      </c>
      <c r="E73" s="79"/>
      <c r="F73" s="99" t="s">
        <v>1442</v>
      </c>
      <c r="G73" s="100"/>
      <c r="H73" s="100" t="s">
        <v>1443</v>
      </c>
      <c r="I73" s="100"/>
      <c r="J73" s="100" t="s">
        <v>1443</v>
      </c>
      <c r="K73" s="101"/>
      <c r="L73" s="95"/>
      <c r="M73" s="864"/>
      <c r="N73" s="871" t="s">
        <v>1547</v>
      </c>
      <c r="O73" s="871"/>
      <c r="P73" s="98" t="s">
        <v>1446</v>
      </c>
      <c r="Q73" s="79"/>
      <c r="R73" s="99" t="s">
        <v>1442</v>
      </c>
      <c r="S73" s="100"/>
      <c r="T73" s="100" t="s">
        <v>1443</v>
      </c>
      <c r="U73" s="100"/>
      <c r="V73" s="100" t="s">
        <v>1443</v>
      </c>
      <c r="W73" s="101"/>
    </row>
    <row r="74" spans="2:23" s="96" customFormat="1" ht="30" customHeight="1" x14ac:dyDescent="0.15">
      <c r="B74" s="864"/>
      <c r="C74" s="97" t="s">
        <v>1548</v>
      </c>
      <c r="D74" s="98" t="s">
        <v>1549</v>
      </c>
      <c r="E74" s="79"/>
      <c r="F74" s="99" t="s">
        <v>1442</v>
      </c>
      <c r="G74" s="100"/>
      <c r="H74" s="100" t="s">
        <v>1443</v>
      </c>
      <c r="I74" s="100"/>
      <c r="J74" s="100" t="s">
        <v>1443</v>
      </c>
      <c r="K74" s="101"/>
      <c r="L74" s="95"/>
      <c r="M74" s="864"/>
      <c r="N74" s="871" t="s">
        <v>1550</v>
      </c>
      <c r="O74" s="871"/>
      <c r="P74" s="98" t="s">
        <v>1449</v>
      </c>
      <c r="Q74" s="79"/>
      <c r="R74" s="99" t="s">
        <v>1442</v>
      </c>
      <c r="S74" s="100"/>
      <c r="T74" s="100" t="s">
        <v>1443</v>
      </c>
      <c r="U74" s="100"/>
      <c r="V74" s="100" t="s">
        <v>1443</v>
      </c>
      <c r="W74" s="101"/>
    </row>
    <row r="75" spans="2:23" s="96" customFormat="1" ht="30" customHeight="1" x14ac:dyDescent="0.15">
      <c r="B75" s="864"/>
      <c r="C75" s="97" t="s">
        <v>1551</v>
      </c>
      <c r="D75" s="98" t="s">
        <v>1552</v>
      </c>
      <c r="E75" s="79"/>
      <c r="F75" s="99" t="s">
        <v>1442</v>
      </c>
      <c r="G75" s="100"/>
      <c r="H75" s="100" t="s">
        <v>1443</v>
      </c>
      <c r="I75" s="100"/>
      <c r="J75" s="100" t="s">
        <v>1443</v>
      </c>
      <c r="K75" s="101"/>
      <c r="L75" s="95"/>
      <c r="M75" s="864"/>
      <c r="N75" s="871" t="s">
        <v>1553</v>
      </c>
      <c r="O75" s="871"/>
      <c r="P75" s="98" t="s">
        <v>1452</v>
      </c>
      <c r="Q75" s="79"/>
      <c r="R75" s="99" t="s">
        <v>1442</v>
      </c>
      <c r="S75" s="100"/>
      <c r="T75" s="100" t="s">
        <v>1443</v>
      </c>
      <c r="U75" s="100"/>
      <c r="V75" s="100" t="s">
        <v>1443</v>
      </c>
      <c r="W75" s="101"/>
    </row>
    <row r="76" spans="2:23" s="96" customFormat="1" ht="30" customHeight="1" x14ac:dyDescent="0.15">
      <c r="B76" s="864"/>
      <c r="C76" s="97" t="s">
        <v>1554</v>
      </c>
      <c r="D76" s="98" t="s">
        <v>1555</v>
      </c>
      <c r="E76" s="79"/>
      <c r="F76" s="99" t="s">
        <v>1442</v>
      </c>
      <c r="G76" s="100"/>
      <c r="H76" s="100" t="s">
        <v>1443</v>
      </c>
      <c r="I76" s="100"/>
      <c r="J76" s="100" t="s">
        <v>1443</v>
      </c>
      <c r="K76" s="101"/>
      <c r="L76" s="95"/>
      <c r="M76" s="108"/>
      <c r="N76" s="109"/>
      <c r="O76" s="109"/>
      <c r="P76" s="110"/>
      <c r="Q76" s="95"/>
      <c r="R76" s="95"/>
      <c r="S76" s="95"/>
      <c r="T76" s="95"/>
      <c r="U76" s="95"/>
      <c r="V76" s="95"/>
      <c r="W76" s="95"/>
    </row>
    <row r="77" spans="2:23" s="96" customFormat="1" ht="30" customHeight="1" x14ac:dyDescent="0.15">
      <c r="B77" s="864"/>
      <c r="C77" s="97" t="s">
        <v>1556</v>
      </c>
      <c r="D77" s="98" t="s">
        <v>1557</v>
      </c>
      <c r="E77" s="79"/>
      <c r="F77" s="99" t="s">
        <v>1442</v>
      </c>
      <c r="G77" s="100"/>
      <c r="H77" s="100" t="s">
        <v>1443</v>
      </c>
      <c r="I77" s="100"/>
      <c r="J77" s="100" t="s">
        <v>1443</v>
      </c>
      <c r="K77" s="101"/>
      <c r="L77" s="95"/>
      <c r="M77" s="108"/>
      <c r="N77" s="109"/>
      <c r="O77" s="109"/>
      <c r="P77" s="110"/>
      <c r="Q77" s="95"/>
      <c r="R77" s="95"/>
      <c r="S77" s="95"/>
      <c r="T77" s="95"/>
      <c r="U77" s="95"/>
      <c r="V77" s="95"/>
      <c r="W77" s="95"/>
    </row>
    <row r="78" spans="2:23" s="96" customFormat="1" ht="30" customHeight="1" x14ac:dyDescent="0.15">
      <c r="B78" s="864"/>
      <c r="C78" s="97" t="s">
        <v>1558</v>
      </c>
      <c r="D78" s="98" t="s">
        <v>1559</v>
      </c>
      <c r="E78" s="79"/>
      <c r="F78" s="99" t="s">
        <v>1442</v>
      </c>
      <c r="G78" s="100"/>
      <c r="H78" s="100" t="s">
        <v>1443</v>
      </c>
      <c r="I78" s="100"/>
      <c r="J78" s="100" t="s">
        <v>1443</v>
      </c>
      <c r="K78" s="101"/>
      <c r="L78" s="95"/>
      <c r="M78" s="108"/>
      <c r="N78" s="109"/>
      <c r="O78" s="109"/>
      <c r="P78" s="110"/>
      <c r="Q78" s="95"/>
      <c r="R78" s="95"/>
      <c r="S78" s="95"/>
      <c r="T78" s="95"/>
      <c r="U78" s="95"/>
      <c r="V78" s="95"/>
      <c r="W78" s="95"/>
    </row>
    <row r="79" spans="2:23" ht="13.5" customHeight="1" x14ac:dyDescent="0.15">
      <c r="B79" s="72"/>
    </row>
    <row r="80" spans="2:23" ht="13.5" customHeight="1" x14ac:dyDescent="0.15">
      <c r="B80" s="72"/>
    </row>
    <row r="81" spans="2:23" ht="13.5" customHeight="1" x14ac:dyDescent="0.15">
      <c r="B81" s="72" t="s">
        <v>1434</v>
      </c>
    </row>
    <row r="82" spans="2:23" ht="27" customHeight="1" x14ac:dyDescent="0.15">
      <c r="B82" s="865" t="s">
        <v>1560</v>
      </c>
      <c r="C82" s="865"/>
      <c r="D82" s="865"/>
      <c r="E82" s="865"/>
      <c r="F82" s="865"/>
      <c r="G82" s="865"/>
      <c r="H82" s="865"/>
      <c r="I82" s="865"/>
      <c r="J82" s="865"/>
      <c r="K82" s="865"/>
      <c r="L82" s="865"/>
      <c r="M82" s="865"/>
      <c r="N82" s="865"/>
      <c r="O82" s="865"/>
      <c r="P82" s="865"/>
      <c r="Q82" s="865"/>
      <c r="R82" s="865"/>
      <c r="S82" s="865"/>
      <c r="T82" s="865"/>
      <c r="U82" s="865"/>
      <c r="V82" s="865"/>
      <c r="W82" s="865"/>
    </row>
    <row r="83" spans="2:23" s="75" customFormat="1" ht="5.0999999999999996" customHeight="1" x14ac:dyDescent="0.15">
      <c r="B83" s="73"/>
      <c r="C83" s="73"/>
      <c r="D83" s="73"/>
      <c r="E83" s="73"/>
      <c r="F83" s="74"/>
      <c r="G83" s="73"/>
      <c r="H83" s="74"/>
      <c r="I83" s="74"/>
      <c r="J83" s="73"/>
      <c r="K83" s="74"/>
    </row>
    <row r="84" spans="2:23" ht="20.100000000000001" customHeight="1" x14ac:dyDescent="0.15">
      <c r="M84" s="866" t="s">
        <v>3</v>
      </c>
      <c r="N84" s="866"/>
      <c r="O84" s="867">
        <f>+O4</f>
        <v>0</v>
      </c>
      <c r="P84" s="867"/>
      <c r="Q84" s="867"/>
      <c r="R84" s="867"/>
      <c r="S84" s="867"/>
      <c r="T84" s="867"/>
      <c r="U84" s="867"/>
      <c r="V84" s="867"/>
      <c r="W84" s="867"/>
    </row>
    <row r="85" spans="2:23" ht="20.100000000000001" customHeight="1" x14ac:dyDescent="0.15">
      <c r="M85" s="868" t="s">
        <v>1436</v>
      </c>
      <c r="N85" s="868"/>
      <c r="O85" s="869">
        <f>+O5</f>
        <v>0</v>
      </c>
      <c r="P85" s="869"/>
      <c r="Q85" s="869"/>
      <c r="R85" s="869"/>
      <c r="S85" s="869"/>
      <c r="T85" s="869"/>
      <c r="U85" s="869"/>
      <c r="V85" s="869"/>
      <c r="W85" s="869"/>
    </row>
    <row r="87" spans="2:23" ht="30" customHeight="1" thickBot="1" x14ac:dyDescent="0.2">
      <c r="B87" s="76" t="s">
        <v>1318</v>
      </c>
      <c r="C87" s="77" t="s">
        <v>1319</v>
      </c>
      <c r="D87" s="77" t="s">
        <v>1320</v>
      </c>
      <c r="E87" s="89" t="s">
        <v>1321</v>
      </c>
      <c r="F87" s="870" t="s">
        <v>1438</v>
      </c>
      <c r="G87" s="870"/>
      <c r="H87" s="870"/>
      <c r="I87" s="870"/>
      <c r="J87" s="870"/>
      <c r="K87" s="870"/>
      <c r="N87" s="82"/>
      <c r="O87" s="82"/>
    </row>
    <row r="88" spans="2:23" s="96" customFormat="1" ht="30" customHeight="1" thickTop="1" x14ac:dyDescent="0.15">
      <c r="B88" s="864" t="s">
        <v>1561</v>
      </c>
      <c r="C88" s="97" t="s">
        <v>1562</v>
      </c>
      <c r="D88" s="98" t="s">
        <v>1441</v>
      </c>
      <c r="E88" s="79"/>
      <c r="F88" s="99" t="s">
        <v>1442</v>
      </c>
      <c r="G88" s="100"/>
      <c r="H88" s="100" t="s">
        <v>1443</v>
      </c>
      <c r="I88" s="100"/>
      <c r="J88" s="100" t="s">
        <v>1443</v>
      </c>
      <c r="K88" s="101"/>
    </row>
    <row r="89" spans="2:23" s="96" customFormat="1" ht="30" customHeight="1" x14ac:dyDescent="0.15">
      <c r="B89" s="864"/>
      <c r="C89" s="97" t="s">
        <v>1563</v>
      </c>
      <c r="D89" s="98" t="s">
        <v>1446</v>
      </c>
      <c r="E89" s="79"/>
      <c r="F89" s="99" t="s">
        <v>1442</v>
      </c>
      <c r="G89" s="100"/>
      <c r="H89" s="100" t="s">
        <v>1443</v>
      </c>
      <c r="I89" s="100"/>
      <c r="J89" s="100" t="s">
        <v>1443</v>
      </c>
      <c r="K89" s="101"/>
    </row>
    <row r="90" spans="2:23" s="96" customFormat="1" ht="30" customHeight="1" x14ac:dyDescent="0.15">
      <c r="B90" s="864"/>
      <c r="C90" s="97" t="s">
        <v>1564</v>
      </c>
      <c r="D90" s="98" t="s">
        <v>1449</v>
      </c>
      <c r="E90" s="79"/>
      <c r="F90" s="99" t="s">
        <v>1442</v>
      </c>
      <c r="G90" s="100"/>
      <c r="H90" s="100" t="s">
        <v>1443</v>
      </c>
      <c r="I90" s="100"/>
      <c r="J90" s="100" t="s">
        <v>1443</v>
      </c>
      <c r="K90" s="101"/>
    </row>
    <row r="91" spans="2:23" s="96" customFormat="1" ht="30" customHeight="1" x14ac:dyDescent="0.15">
      <c r="B91" s="864"/>
      <c r="C91" s="97" t="s">
        <v>1565</v>
      </c>
      <c r="D91" s="98" t="s">
        <v>1452</v>
      </c>
      <c r="E91" s="79"/>
      <c r="F91" s="99" t="s">
        <v>1442</v>
      </c>
      <c r="G91" s="100"/>
      <c r="H91" s="100" t="s">
        <v>1443</v>
      </c>
      <c r="I91" s="100"/>
      <c r="J91" s="100" t="s">
        <v>1443</v>
      </c>
      <c r="K91" s="101"/>
    </row>
    <row r="92" spans="2:23" s="96" customFormat="1" ht="30" customHeight="1" x14ac:dyDescent="0.15">
      <c r="B92" s="864"/>
      <c r="C92" s="97" t="s">
        <v>1566</v>
      </c>
      <c r="D92" s="98" t="s">
        <v>1455</v>
      </c>
      <c r="E92" s="79"/>
      <c r="F92" s="99" t="s">
        <v>1442</v>
      </c>
      <c r="G92" s="100"/>
      <c r="H92" s="100" t="s">
        <v>1443</v>
      </c>
      <c r="I92" s="100"/>
      <c r="J92" s="100" t="s">
        <v>1443</v>
      </c>
      <c r="K92" s="101"/>
    </row>
    <row r="93" spans="2:23" s="96" customFormat="1" ht="30" customHeight="1" x14ac:dyDescent="0.15">
      <c r="B93" s="864"/>
      <c r="C93" s="97" t="s">
        <v>1567</v>
      </c>
      <c r="D93" s="98" t="s">
        <v>1458</v>
      </c>
      <c r="E93" s="79"/>
      <c r="F93" s="99" t="s">
        <v>1442</v>
      </c>
      <c r="G93" s="100"/>
      <c r="H93" s="100" t="s">
        <v>1443</v>
      </c>
      <c r="I93" s="100"/>
      <c r="J93" s="100" t="s">
        <v>1443</v>
      </c>
      <c r="K93" s="101"/>
    </row>
    <row r="94" spans="2:23" s="96" customFormat="1" ht="30" customHeight="1" x14ac:dyDescent="0.15">
      <c r="B94" s="864"/>
      <c r="C94" s="97" t="s">
        <v>1568</v>
      </c>
      <c r="D94" s="98" t="s">
        <v>1461</v>
      </c>
      <c r="E94" s="79"/>
      <c r="F94" s="99" t="s">
        <v>1442</v>
      </c>
      <c r="G94" s="100"/>
      <c r="H94" s="100" t="s">
        <v>1443</v>
      </c>
      <c r="I94" s="100"/>
      <c r="J94" s="100" t="s">
        <v>1443</v>
      </c>
      <c r="K94" s="101"/>
    </row>
    <row r="95" spans="2:23" s="96" customFormat="1" ht="30" customHeight="1" x14ac:dyDescent="0.15">
      <c r="B95" s="864"/>
      <c r="C95" s="97" t="s">
        <v>1569</v>
      </c>
      <c r="D95" s="98" t="s">
        <v>1464</v>
      </c>
      <c r="E95" s="79"/>
      <c r="F95" s="99" t="s">
        <v>1442</v>
      </c>
      <c r="G95" s="100"/>
      <c r="H95" s="100" t="s">
        <v>1443</v>
      </c>
      <c r="I95" s="100"/>
      <c r="J95" s="100" t="s">
        <v>1443</v>
      </c>
      <c r="K95" s="101"/>
    </row>
    <row r="96" spans="2:23" s="96" customFormat="1" ht="30" customHeight="1" x14ac:dyDescent="0.15">
      <c r="B96" s="864"/>
      <c r="C96" s="97" t="s">
        <v>1570</v>
      </c>
      <c r="D96" s="98" t="s">
        <v>1468</v>
      </c>
      <c r="E96" s="79"/>
      <c r="F96" s="99" t="s">
        <v>1442</v>
      </c>
      <c r="G96" s="100"/>
      <c r="H96" s="100" t="s">
        <v>1443</v>
      </c>
      <c r="I96" s="100"/>
      <c r="J96" s="100" t="s">
        <v>1443</v>
      </c>
      <c r="K96" s="101"/>
    </row>
    <row r="97" spans="2:11" s="96" customFormat="1" ht="30" customHeight="1" x14ac:dyDescent="0.15">
      <c r="B97" s="864"/>
      <c r="C97" s="97" t="s">
        <v>1571</v>
      </c>
      <c r="D97" s="98" t="s">
        <v>1471</v>
      </c>
      <c r="E97" s="79"/>
      <c r="F97" s="99" t="s">
        <v>1442</v>
      </c>
      <c r="G97" s="100"/>
      <c r="H97" s="100" t="s">
        <v>1443</v>
      </c>
      <c r="I97" s="100"/>
      <c r="J97" s="100" t="s">
        <v>1443</v>
      </c>
      <c r="K97" s="101"/>
    </row>
    <row r="98" spans="2:11" s="96" customFormat="1" ht="30" customHeight="1" x14ac:dyDescent="0.15">
      <c r="B98" s="864"/>
      <c r="C98" s="97" t="s">
        <v>1572</v>
      </c>
      <c r="D98" s="98" t="s">
        <v>1474</v>
      </c>
      <c r="E98" s="79"/>
      <c r="F98" s="99" t="s">
        <v>1442</v>
      </c>
      <c r="G98" s="100"/>
      <c r="H98" s="100" t="s">
        <v>1443</v>
      </c>
      <c r="I98" s="100"/>
      <c r="J98" s="100" t="s">
        <v>1443</v>
      </c>
      <c r="K98" s="101"/>
    </row>
    <row r="99" spans="2:11" s="96" customFormat="1" ht="30" customHeight="1" x14ac:dyDescent="0.15">
      <c r="B99" s="864"/>
      <c r="C99" s="97" t="s">
        <v>1573</v>
      </c>
      <c r="D99" s="98" t="s">
        <v>1540</v>
      </c>
      <c r="E99" s="79"/>
      <c r="F99" s="99" t="s">
        <v>1442</v>
      </c>
      <c r="G99" s="100"/>
      <c r="H99" s="100" t="s">
        <v>1443</v>
      </c>
      <c r="I99" s="100"/>
      <c r="J99" s="100" t="s">
        <v>1443</v>
      </c>
      <c r="K99" s="101"/>
    </row>
    <row r="100" spans="2:11" s="96" customFormat="1" ht="30" customHeight="1" x14ac:dyDescent="0.15">
      <c r="B100" s="864"/>
      <c r="C100" s="97" t="s">
        <v>1574</v>
      </c>
      <c r="D100" s="98" t="s">
        <v>1546</v>
      </c>
      <c r="E100" s="79"/>
      <c r="F100" s="99" t="s">
        <v>1442</v>
      </c>
      <c r="G100" s="100"/>
      <c r="H100" s="100" t="s">
        <v>1443</v>
      </c>
      <c r="I100" s="100"/>
      <c r="J100" s="100" t="s">
        <v>1443</v>
      </c>
      <c r="K100" s="101"/>
    </row>
    <row r="101" spans="2:11" s="96" customFormat="1" ht="30" customHeight="1" x14ac:dyDescent="0.15">
      <c r="B101" s="864"/>
      <c r="C101" s="97" t="s">
        <v>1575</v>
      </c>
      <c r="D101" s="98" t="s">
        <v>1549</v>
      </c>
      <c r="E101" s="79"/>
      <c r="F101" s="99" t="s">
        <v>1442</v>
      </c>
      <c r="G101" s="100"/>
      <c r="H101" s="100" t="s">
        <v>1443</v>
      </c>
      <c r="I101" s="100"/>
      <c r="J101" s="100" t="s">
        <v>1443</v>
      </c>
      <c r="K101" s="101"/>
    </row>
    <row r="102" spans="2:11" s="96" customFormat="1" ht="30" customHeight="1" x14ac:dyDescent="0.15">
      <c r="B102" s="864"/>
      <c r="C102" s="97" t="s">
        <v>1576</v>
      </c>
      <c r="D102" s="98" t="s">
        <v>1552</v>
      </c>
      <c r="E102" s="79"/>
      <c r="F102" s="99" t="s">
        <v>1442</v>
      </c>
      <c r="G102" s="100"/>
      <c r="H102" s="100" t="s">
        <v>1443</v>
      </c>
      <c r="I102" s="100"/>
      <c r="J102" s="100" t="s">
        <v>1443</v>
      </c>
      <c r="K102" s="101"/>
    </row>
    <row r="103" spans="2:11" s="96" customFormat="1" ht="30" customHeight="1" x14ac:dyDescent="0.15">
      <c r="B103" s="864"/>
      <c r="C103" s="97" t="s">
        <v>1577</v>
      </c>
      <c r="D103" s="98" t="s">
        <v>1555</v>
      </c>
      <c r="E103" s="79"/>
      <c r="F103" s="99" t="s">
        <v>1442</v>
      </c>
      <c r="G103" s="100"/>
      <c r="H103" s="100" t="s">
        <v>1443</v>
      </c>
      <c r="I103" s="100"/>
      <c r="J103" s="100" t="s">
        <v>1443</v>
      </c>
      <c r="K103" s="101"/>
    </row>
    <row r="104" spans="2:11" s="96" customFormat="1" ht="30" customHeight="1" x14ac:dyDescent="0.15">
      <c r="B104" s="864" t="s">
        <v>1578</v>
      </c>
      <c r="C104" s="97" t="s">
        <v>1579</v>
      </c>
      <c r="D104" s="98" t="s">
        <v>1441</v>
      </c>
      <c r="E104" s="79"/>
      <c r="F104" s="99" t="s">
        <v>1442</v>
      </c>
      <c r="G104" s="100"/>
      <c r="H104" s="100" t="s">
        <v>1443</v>
      </c>
      <c r="I104" s="100"/>
      <c r="J104" s="100" t="s">
        <v>1443</v>
      </c>
      <c r="K104" s="101"/>
    </row>
    <row r="105" spans="2:11" s="96" customFormat="1" ht="30" customHeight="1" x14ac:dyDescent="0.15">
      <c r="B105" s="864"/>
      <c r="C105" s="97" t="s">
        <v>1580</v>
      </c>
      <c r="D105" s="98" t="s">
        <v>1446</v>
      </c>
      <c r="E105" s="79"/>
      <c r="F105" s="99" t="s">
        <v>1442</v>
      </c>
      <c r="G105" s="100"/>
      <c r="H105" s="100" t="s">
        <v>1443</v>
      </c>
      <c r="I105" s="100"/>
      <c r="J105" s="100" t="s">
        <v>1443</v>
      </c>
      <c r="K105" s="101"/>
    </row>
    <row r="106" spans="2:11" s="96" customFormat="1" ht="30" customHeight="1" x14ac:dyDescent="0.15">
      <c r="B106" s="864"/>
      <c r="C106" s="97" t="s">
        <v>1581</v>
      </c>
      <c r="D106" s="98" t="s">
        <v>1449</v>
      </c>
      <c r="E106" s="79"/>
      <c r="F106" s="99" t="s">
        <v>1442</v>
      </c>
      <c r="G106" s="100"/>
      <c r="H106" s="100" t="s">
        <v>1443</v>
      </c>
      <c r="I106" s="100"/>
      <c r="J106" s="100" t="s">
        <v>1443</v>
      </c>
      <c r="K106" s="101"/>
    </row>
    <row r="107" spans="2:11" s="96" customFormat="1" ht="30" customHeight="1" x14ac:dyDescent="0.15">
      <c r="B107" s="864"/>
      <c r="C107" s="97" t="s">
        <v>1582</v>
      </c>
      <c r="D107" s="98" t="s">
        <v>1452</v>
      </c>
      <c r="E107" s="79"/>
      <c r="F107" s="99" t="s">
        <v>1442</v>
      </c>
      <c r="G107" s="100"/>
      <c r="H107" s="100" t="s">
        <v>1443</v>
      </c>
      <c r="I107" s="100"/>
      <c r="J107" s="100" t="s">
        <v>1443</v>
      </c>
      <c r="K107" s="101"/>
    </row>
    <row r="108" spans="2:11" s="96" customFormat="1" ht="30" customHeight="1" x14ac:dyDescent="0.15">
      <c r="B108" s="864"/>
      <c r="C108" s="97" t="s">
        <v>1583</v>
      </c>
      <c r="D108" s="98" t="s">
        <v>1455</v>
      </c>
      <c r="E108" s="79"/>
      <c r="F108" s="99" t="s">
        <v>1442</v>
      </c>
      <c r="G108" s="100"/>
      <c r="H108" s="100" t="s">
        <v>1443</v>
      </c>
      <c r="I108" s="100"/>
      <c r="J108" s="100" t="s">
        <v>1443</v>
      </c>
      <c r="K108" s="101"/>
    </row>
    <row r="109" spans="2:11" s="96" customFormat="1" ht="30" customHeight="1" x14ac:dyDescent="0.15">
      <c r="B109" s="864"/>
      <c r="C109" s="97" t="s">
        <v>1584</v>
      </c>
      <c r="D109" s="98" t="s">
        <v>1458</v>
      </c>
      <c r="E109" s="79"/>
      <c r="F109" s="99" t="s">
        <v>1442</v>
      </c>
      <c r="G109" s="100"/>
      <c r="H109" s="100" t="s">
        <v>1443</v>
      </c>
      <c r="I109" s="100"/>
      <c r="J109" s="100" t="s">
        <v>1443</v>
      </c>
      <c r="K109" s="101"/>
    </row>
    <row r="110" spans="2:11" s="96" customFormat="1" ht="30" customHeight="1" x14ac:dyDescent="0.15">
      <c r="B110" s="864"/>
      <c r="C110" s="97" t="s">
        <v>1585</v>
      </c>
      <c r="D110" s="98" t="s">
        <v>1461</v>
      </c>
      <c r="E110" s="79"/>
      <c r="F110" s="99" t="s">
        <v>1442</v>
      </c>
      <c r="G110" s="100"/>
      <c r="H110" s="100" t="s">
        <v>1443</v>
      </c>
      <c r="I110" s="100"/>
      <c r="J110" s="100" t="s">
        <v>1443</v>
      </c>
      <c r="K110" s="101"/>
    </row>
    <row r="111" spans="2:11" s="96" customFormat="1" ht="30" customHeight="1" x14ac:dyDescent="0.15">
      <c r="B111" s="864" t="s">
        <v>1586</v>
      </c>
      <c r="C111" s="111" t="s">
        <v>1587</v>
      </c>
      <c r="D111" s="98" t="s">
        <v>1588</v>
      </c>
      <c r="E111" s="79"/>
      <c r="F111" s="99" t="s">
        <v>1442</v>
      </c>
      <c r="G111" s="100"/>
      <c r="H111" s="100" t="s">
        <v>1443</v>
      </c>
      <c r="I111" s="100"/>
      <c r="J111" s="100" t="s">
        <v>1443</v>
      </c>
      <c r="K111" s="101"/>
    </row>
    <row r="112" spans="2:11" s="96" customFormat="1" ht="30" customHeight="1" x14ac:dyDescent="0.15">
      <c r="B112" s="864"/>
      <c r="C112" s="111" t="s">
        <v>1589</v>
      </c>
      <c r="D112" s="98" t="s">
        <v>1590</v>
      </c>
      <c r="E112" s="79"/>
      <c r="F112" s="99" t="s">
        <v>1442</v>
      </c>
      <c r="G112" s="100"/>
      <c r="H112" s="100" t="s">
        <v>1443</v>
      </c>
      <c r="I112" s="100"/>
      <c r="J112" s="100" t="s">
        <v>1443</v>
      </c>
      <c r="K112" s="101"/>
    </row>
    <row r="113" spans="14:15" ht="30" customHeight="1" x14ac:dyDescent="0.15">
      <c r="N113" s="82"/>
      <c r="O113" s="82"/>
    </row>
    <row r="114" spans="14:15" ht="30" customHeight="1" x14ac:dyDescent="0.15">
      <c r="N114" s="82"/>
      <c r="O114" s="82"/>
    </row>
    <row r="115" spans="14:15" ht="30" customHeight="1" x14ac:dyDescent="0.15">
      <c r="N115" s="82"/>
      <c r="O115" s="82"/>
    </row>
    <row r="116" spans="14:15" ht="30" customHeight="1" x14ac:dyDescent="0.15">
      <c r="N116" s="82"/>
      <c r="O116" s="82"/>
    </row>
    <row r="117" spans="14:15" ht="30" customHeight="1" x14ac:dyDescent="0.15">
      <c r="N117" s="82"/>
      <c r="O117" s="82"/>
    </row>
    <row r="118" spans="14:15" ht="30" customHeight="1" x14ac:dyDescent="0.15">
      <c r="N118" s="82"/>
      <c r="O118" s="82"/>
    </row>
    <row r="119" spans="14:15" ht="30" customHeight="1" x14ac:dyDescent="0.15">
      <c r="N119" s="82"/>
      <c r="O119" s="82"/>
    </row>
    <row r="120" spans="14:15" ht="30" customHeight="1" x14ac:dyDescent="0.15">
      <c r="N120" s="82"/>
      <c r="O120" s="82"/>
    </row>
    <row r="121" spans="14:15" ht="30" customHeight="1" x14ac:dyDescent="0.15">
      <c r="N121" s="82"/>
      <c r="O121" s="82"/>
    </row>
    <row r="122" spans="14:15" ht="30" customHeight="1" x14ac:dyDescent="0.15">
      <c r="N122" s="82"/>
      <c r="O122" s="82"/>
    </row>
    <row r="123" spans="14:15" ht="30" customHeight="1" x14ac:dyDescent="0.15">
      <c r="N123" s="82"/>
      <c r="O123" s="82"/>
    </row>
    <row r="124" spans="14:15" ht="30" customHeight="1" x14ac:dyDescent="0.15">
      <c r="N124" s="82"/>
      <c r="O124" s="82"/>
    </row>
    <row r="125" spans="14:15" ht="30" customHeight="1" x14ac:dyDescent="0.15">
      <c r="N125" s="82"/>
      <c r="O125" s="82"/>
    </row>
    <row r="126" spans="14:15" ht="30" customHeight="1" x14ac:dyDescent="0.15">
      <c r="N126" s="82"/>
      <c r="O126" s="82"/>
    </row>
    <row r="127" spans="14:15" ht="30" customHeight="1" x14ac:dyDescent="0.15">
      <c r="N127" s="82"/>
      <c r="O127" s="82"/>
    </row>
    <row r="128" spans="14:15" ht="30" customHeight="1" x14ac:dyDescent="0.15">
      <c r="N128" s="82"/>
      <c r="O128" s="82"/>
    </row>
    <row r="129" spans="14:15" ht="30" customHeight="1" x14ac:dyDescent="0.15">
      <c r="N129" s="82"/>
      <c r="O129" s="82"/>
    </row>
    <row r="130" spans="14:15" ht="30" customHeight="1" x14ac:dyDescent="0.15">
      <c r="N130" s="82"/>
      <c r="O130" s="82"/>
    </row>
    <row r="131" spans="14:15" ht="30" customHeight="1" x14ac:dyDescent="0.15">
      <c r="N131" s="82"/>
      <c r="O131" s="82"/>
    </row>
    <row r="132" spans="14:15" ht="30" customHeight="1" x14ac:dyDescent="0.15">
      <c r="N132" s="82"/>
      <c r="O132" s="82"/>
    </row>
    <row r="133" spans="14:15" ht="30" customHeight="1" x14ac:dyDescent="0.15">
      <c r="N133" s="82"/>
      <c r="O133" s="82"/>
    </row>
    <row r="134" spans="14:15" ht="30" customHeight="1" x14ac:dyDescent="0.15">
      <c r="N134" s="82"/>
      <c r="O134" s="82"/>
    </row>
    <row r="135" spans="14:15" ht="30" customHeight="1" x14ac:dyDescent="0.15">
      <c r="N135" s="82"/>
      <c r="O135" s="82"/>
    </row>
    <row r="136" spans="14:15" ht="30" customHeight="1" x14ac:dyDescent="0.15">
      <c r="N136" s="82"/>
      <c r="O136" s="82"/>
    </row>
    <row r="137" spans="14:15" ht="30" customHeight="1" x14ac:dyDescent="0.15">
      <c r="N137" s="82"/>
      <c r="O137" s="82"/>
    </row>
    <row r="138" spans="14:15" ht="30" customHeight="1" x14ac:dyDescent="0.15">
      <c r="N138" s="82"/>
      <c r="O138" s="82"/>
    </row>
    <row r="139" spans="14:15" ht="30" customHeight="1" x14ac:dyDescent="0.15">
      <c r="N139" s="82"/>
      <c r="O139" s="82"/>
    </row>
    <row r="140" spans="14:15" ht="30" customHeight="1" x14ac:dyDescent="0.15">
      <c r="N140" s="82"/>
      <c r="O140" s="82"/>
    </row>
    <row r="141" spans="14:15" ht="30" customHeight="1" x14ac:dyDescent="0.15">
      <c r="N141" s="82"/>
      <c r="O141" s="82"/>
    </row>
    <row r="142" spans="14:15" ht="30" customHeight="1" x14ac:dyDescent="0.15">
      <c r="N142" s="82"/>
      <c r="O142" s="82"/>
    </row>
    <row r="143" spans="14:15" ht="30" customHeight="1" x14ac:dyDescent="0.15">
      <c r="N143" s="82"/>
      <c r="O143" s="82"/>
    </row>
    <row r="144" spans="14:15" ht="30" customHeight="1" x14ac:dyDescent="0.15">
      <c r="N144" s="82"/>
      <c r="O144" s="82"/>
    </row>
    <row r="145" spans="14:15" ht="30" customHeight="1" x14ac:dyDescent="0.15">
      <c r="N145" s="82"/>
      <c r="O145" s="82"/>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C8:D8"/>
    <mergeCell ref="B3:W3"/>
    <mergeCell ref="M4:N4"/>
    <mergeCell ref="O4:W4"/>
    <mergeCell ref="M5:N5"/>
    <mergeCell ref="O5:W5"/>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N44:O44"/>
    <mergeCell ref="N45:O45"/>
    <mergeCell ref="B47:W47"/>
    <mergeCell ref="M50:N50"/>
    <mergeCell ref="O50:W50"/>
    <mergeCell ref="F52:K52"/>
    <mergeCell ref="N52:O52"/>
    <mergeCell ref="R52:W52"/>
    <mergeCell ref="N68:O68"/>
    <mergeCell ref="N56:O56"/>
    <mergeCell ref="N57:O57"/>
    <mergeCell ref="N66:O66"/>
    <mergeCell ref="N67:O67"/>
    <mergeCell ref="N63:O63"/>
    <mergeCell ref="N64:O64"/>
    <mergeCell ref="N65:O6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M72:M75"/>
    <mergeCell ref="N72:O72"/>
    <mergeCell ref="N73:O73"/>
    <mergeCell ref="N74:O74"/>
    <mergeCell ref="N75:O75"/>
    <mergeCell ref="B88:B103"/>
    <mergeCell ref="B104:B110"/>
    <mergeCell ref="B111:B112"/>
    <mergeCell ref="B82:W82"/>
    <mergeCell ref="M84:N84"/>
    <mergeCell ref="O84:W84"/>
    <mergeCell ref="M85:N85"/>
    <mergeCell ref="O85:W85"/>
    <mergeCell ref="F87:K87"/>
  </mergeCells>
  <phoneticPr fontId="28"/>
  <conditionalFormatting sqref="C24:K24">
    <cfRule type="expression" dxfId="116" priority="1" stopIfTrue="1">
      <formula>$E$24="○"</formula>
    </cfRule>
  </conditionalFormatting>
  <conditionalFormatting sqref="C25:K25">
    <cfRule type="expression" dxfId="115" priority="2" stopIfTrue="1">
      <formula>$E$25="○"</formula>
    </cfRule>
  </conditionalFormatting>
  <conditionalFormatting sqref="C26:K26">
    <cfRule type="expression" dxfId="114" priority="3" stopIfTrue="1">
      <formula>$E$26="○"</formula>
    </cfRule>
  </conditionalFormatting>
  <conditionalFormatting sqref="C27:K27">
    <cfRule type="expression" dxfId="113" priority="4" stopIfTrue="1">
      <formula>$E$27="○"</formula>
    </cfRule>
  </conditionalFormatting>
  <conditionalFormatting sqref="C28:K28">
    <cfRule type="expression" dxfId="112" priority="5" stopIfTrue="1">
      <formula>$E$28="○"</formula>
    </cfRule>
  </conditionalFormatting>
  <conditionalFormatting sqref="C29:K29">
    <cfRule type="expression" dxfId="111" priority="6" stopIfTrue="1">
      <formula>$E$29="○"</formula>
    </cfRule>
  </conditionalFormatting>
  <conditionalFormatting sqref="C30:K30">
    <cfRule type="expression" dxfId="110" priority="7" stopIfTrue="1">
      <formula>$E$30="○"</formula>
    </cfRule>
  </conditionalFormatting>
  <conditionalFormatting sqref="C31:K31">
    <cfRule type="expression" dxfId="109" priority="8" stopIfTrue="1">
      <formula>$E$31="○"</formula>
    </cfRule>
  </conditionalFormatting>
  <conditionalFormatting sqref="C32:K32">
    <cfRule type="expression" dxfId="108" priority="9" stopIfTrue="1">
      <formula>$E$32="○"</formula>
    </cfRule>
  </conditionalFormatting>
  <conditionalFormatting sqref="C33:K33">
    <cfRule type="expression" dxfId="107" priority="10" stopIfTrue="1">
      <formula>$E$33="○"</formula>
    </cfRule>
  </conditionalFormatting>
  <conditionalFormatting sqref="C34:K34">
    <cfRule type="expression" dxfId="106" priority="11" stopIfTrue="1">
      <formula>$E$34="○"</formula>
    </cfRule>
  </conditionalFormatting>
  <conditionalFormatting sqref="C35:K35">
    <cfRule type="expression" dxfId="105" priority="12" stopIfTrue="1">
      <formula>$E$35="○"</formula>
    </cfRule>
  </conditionalFormatting>
  <conditionalFormatting sqref="C36:K36">
    <cfRule type="expression" dxfId="104" priority="13" stopIfTrue="1">
      <formula>$E$36="○"</formula>
    </cfRule>
  </conditionalFormatting>
  <conditionalFormatting sqref="C37:K37">
    <cfRule type="expression" dxfId="103" priority="14" stopIfTrue="1">
      <formula>$E$37="○"</formula>
    </cfRule>
  </conditionalFormatting>
  <conditionalFormatting sqref="C38:K38">
    <cfRule type="expression" dxfId="102" priority="15" stopIfTrue="1">
      <formula>$E$38="○"</formula>
    </cfRule>
  </conditionalFormatting>
  <conditionalFormatting sqref="C39:K39">
    <cfRule type="expression" dxfId="101" priority="16" stopIfTrue="1">
      <formula>$E$39="○"</formula>
    </cfRule>
  </conditionalFormatting>
  <conditionalFormatting sqref="C40:K40">
    <cfRule type="expression" dxfId="100" priority="17" stopIfTrue="1">
      <formula>$E$40="○"</formula>
    </cfRule>
  </conditionalFormatting>
  <conditionalFormatting sqref="C41:K41">
    <cfRule type="expression" dxfId="99" priority="18" stopIfTrue="1">
      <formula>$E$41="○"</formula>
    </cfRule>
  </conditionalFormatting>
  <conditionalFormatting sqref="C42:K42">
    <cfRule type="expression" dxfId="98" priority="19" stopIfTrue="1">
      <formula>$E$42="○"</formula>
    </cfRule>
  </conditionalFormatting>
  <conditionalFormatting sqref="C43:K43">
    <cfRule type="expression" dxfId="97" priority="20" stopIfTrue="1">
      <formula>$E$43="○"</formula>
    </cfRule>
  </conditionalFormatting>
  <conditionalFormatting sqref="C44:K44">
    <cfRule type="expression" dxfId="96" priority="21" stopIfTrue="1">
      <formula>$E$44="○"</formula>
    </cfRule>
  </conditionalFormatting>
  <conditionalFormatting sqref="N24:W24">
    <cfRule type="expression" dxfId="95" priority="22" stopIfTrue="1">
      <formula>$Q$24="○"</formula>
    </cfRule>
  </conditionalFormatting>
  <conditionalFormatting sqref="N25:W25">
    <cfRule type="expression" dxfId="94" priority="23" stopIfTrue="1">
      <formula>$Q$25="○"</formula>
    </cfRule>
  </conditionalFormatting>
  <conditionalFormatting sqref="N26:W26">
    <cfRule type="expression" dxfId="93" priority="24" stopIfTrue="1">
      <formula>$Q$26="○"</formula>
    </cfRule>
  </conditionalFormatting>
  <conditionalFormatting sqref="N27:W27">
    <cfRule type="expression" dxfId="92" priority="25" stopIfTrue="1">
      <formula>$Q$27="○"</formula>
    </cfRule>
  </conditionalFormatting>
  <conditionalFormatting sqref="N28:W28">
    <cfRule type="expression" dxfId="91" priority="26" stopIfTrue="1">
      <formula>$Q$28="○"</formula>
    </cfRule>
  </conditionalFormatting>
  <conditionalFormatting sqref="N29:W29">
    <cfRule type="expression" dxfId="90" priority="27" stopIfTrue="1">
      <formula>$Q$29="○"</formula>
    </cfRule>
  </conditionalFormatting>
  <conditionalFormatting sqref="N30:W30">
    <cfRule type="expression" dxfId="89" priority="28" stopIfTrue="1">
      <formula>$Q$30="○"</formula>
    </cfRule>
  </conditionalFormatting>
  <conditionalFormatting sqref="N31:W31">
    <cfRule type="expression" dxfId="88" priority="29" stopIfTrue="1">
      <formula>$Q$31="○"</formula>
    </cfRule>
  </conditionalFormatting>
  <conditionalFormatting sqref="N33:W33">
    <cfRule type="expression" dxfId="87" priority="30" stopIfTrue="1">
      <formula>$Q$33="○"</formula>
    </cfRule>
  </conditionalFormatting>
  <conditionalFormatting sqref="N34:W34">
    <cfRule type="expression" dxfId="86" priority="31" stopIfTrue="1">
      <formula>$Q$34="○"</formula>
    </cfRule>
  </conditionalFormatting>
  <conditionalFormatting sqref="N35:W35">
    <cfRule type="expression" dxfId="85" priority="32" stopIfTrue="1">
      <formula>$Q$35="○"</formula>
    </cfRule>
  </conditionalFormatting>
  <conditionalFormatting sqref="N36:W36">
    <cfRule type="expression" dxfId="84" priority="33" stopIfTrue="1">
      <formula>$Q$36="○"</formula>
    </cfRule>
  </conditionalFormatting>
  <conditionalFormatting sqref="N37:W37">
    <cfRule type="expression" dxfId="83" priority="34" stopIfTrue="1">
      <formula>$Q$37="○"</formula>
    </cfRule>
  </conditionalFormatting>
  <conditionalFormatting sqref="N38:W38">
    <cfRule type="expression" dxfId="82" priority="35" stopIfTrue="1">
      <formula>$Q$38="○"</formula>
    </cfRule>
  </conditionalFormatting>
  <conditionalFormatting sqref="N39:W39">
    <cfRule type="expression" dxfId="81" priority="36" stopIfTrue="1">
      <formula>$Q$39="○"</formula>
    </cfRule>
  </conditionalFormatting>
  <conditionalFormatting sqref="N40:W40">
    <cfRule type="expression" dxfId="80" priority="37" stopIfTrue="1">
      <formula>$Q$40="○"</formula>
    </cfRule>
  </conditionalFormatting>
  <conditionalFormatting sqref="N41:W41">
    <cfRule type="expression" dxfId="79" priority="38" stopIfTrue="1">
      <formula>$Q$41="○"</formula>
    </cfRule>
  </conditionalFormatting>
  <conditionalFormatting sqref="N42:W42">
    <cfRule type="expression" dxfId="78" priority="39" stopIfTrue="1">
      <formula>$Q$42="○"</formula>
    </cfRule>
  </conditionalFormatting>
  <conditionalFormatting sqref="N43:W43">
    <cfRule type="expression" dxfId="77" priority="40" stopIfTrue="1">
      <formula>$Q$43="○"</formula>
    </cfRule>
  </conditionalFormatting>
  <conditionalFormatting sqref="N44:W44">
    <cfRule type="expression" dxfId="76" priority="41" stopIfTrue="1">
      <formula>$Q$44="○"</formula>
    </cfRule>
  </conditionalFormatting>
  <conditionalFormatting sqref="N45:W45">
    <cfRule type="expression" dxfId="75" priority="42" stopIfTrue="1">
      <formula>$Q$45="○"</formula>
    </cfRule>
  </conditionalFormatting>
  <conditionalFormatting sqref="C53:K53">
    <cfRule type="expression" dxfId="74" priority="43" stopIfTrue="1">
      <formula>$E$53="○"</formula>
    </cfRule>
  </conditionalFormatting>
  <conditionalFormatting sqref="C54:K54">
    <cfRule type="expression" dxfId="73" priority="44" stopIfTrue="1">
      <formula>$E$54="○"</formula>
    </cfRule>
  </conditionalFormatting>
  <conditionalFormatting sqref="C55:K55">
    <cfRule type="expression" dxfId="72" priority="45" stopIfTrue="1">
      <formula>$E$55="○"</formula>
    </cfRule>
  </conditionalFormatting>
  <conditionalFormatting sqref="C56:K56">
    <cfRule type="expression" dxfId="71" priority="46" stopIfTrue="1">
      <formula>$E$56="○"</formula>
    </cfRule>
  </conditionalFormatting>
  <conditionalFormatting sqref="C57:K57">
    <cfRule type="expression" dxfId="70" priority="47" stopIfTrue="1">
      <formula>$E$57="○"</formula>
    </cfRule>
  </conditionalFormatting>
  <conditionalFormatting sqref="C58:K58">
    <cfRule type="expression" dxfId="69" priority="48" stopIfTrue="1">
      <formula>$E$58="○"</formula>
    </cfRule>
  </conditionalFormatting>
  <conditionalFormatting sqref="C59:K59">
    <cfRule type="expression" dxfId="68" priority="49" stopIfTrue="1">
      <formula>$E$59="○"</formula>
    </cfRule>
  </conditionalFormatting>
  <conditionalFormatting sqref="C60:K60">
    <cfRule type="expression" dxfId="67" priority="50" stopIfTrue="1">
      <formula>$E$60="○"</formula>
    </cfRule>
  </conditionalFormatting>
  <conditionalFormatting sqref="C61:K61">
    <cfRule type="expression" dxfId="66" priority="51" stopIfTrue="1">
      <formula>$E$61="○"</formula>
    </cfRule>
  </conditionalFormatting>
  <conditionalFormatting sqref="C62:K62">
    <cfRule type="expression" dxfId="65" priority="52" stopIfTrue="1">
      <formula>$E$62="○"</formula>
    </cfRule>
  </conditionalFormatting>
  <conditionalFormatting sqref="C63:K63">
    <cfRule type="expression" dxfId="64" priority="53" stopIfTrue="1">
      <formula>$E$63="○"</formula>
    </cfRule>
  </conditionalFormatting>
  <conditionalFormatting sqref="C64:K64">
    <cfRule type="expression" dxfId="63" priority="54" stopIfTrue="1">
      <formula>$E$64="○"</formula>
    </cfRule>
  </conditionalFormatting>
  <conditionalFormatting sqref="C65:K65">
    <cfRule type="expression" dxfId="62" priority="55" stopIfTrue="1">
      <formula>$E$65="○"</formula>
    </cfRule>
  </conditionalFormatting>
  <conditionalFormatting sqref="C66:K66">
    <cfRule type="expression" dxfId="61" priority="56" stopIfTrue="1">
      <formula>$E$66="○"</formula>
    </cfRule>
  </conditionalFormatting>
  <conditionalFormatting sqref="C67:K67">
    <cfRule type="expression" dxfId="60" priority="57" stopIfTrue="1">
      <formula>$E$67="○"</formula>
    </cfRule>
  </conditionalFormatting>
  <conditionalFormatting sqref="C68:K68">
    <cfRule type="expression" dxfId="59" priority="58" stopIfTrue="1">
      <formula>$E$68="○"</formula>
    </cfRule>
  </conditionalFormatting>
  <conditionalFormatting sqref="C69:K69">
    <cfRule type="expression" dxfId="58" priority="59" stopIfTrue="1">
      <formula>$E$69="○"</formula>
    </cfRule>
  </conditionalFormatting>
  <conditionalFormatting sqref="C70:K70">
    <cfRule type="expression" dxfId="57" priority="60" stopIfTrue="1">
      <formula>$E$70="○"</formula>
    </cfRule>
  </conditionalFormatting>
  <conditionalFormatting sqref="C71:K71">
    <cfRule type="expression" dxfId="56" priority="61" stopIfTrue="1">
      <formula>$E$71="○"</formula>
    </cfRule>
  </conditionalFormatting>
  <conditionalFormatting sqref="C72:K72">
    <cfRule type="expression" dxfId="55" priority="62" stopIfTrue="1">
      <formula>$E$72="○"</formula>
    </cfRule>
  </conditionalFormatting>
  <conditionalFormatting sqref="C73:K73">
    <cfRule type="expression" dxfId="54" priority="63" stopIfTrue="1">
      <formula>$E$73="○"</formula>
    </cfRule>
  </conditionalFormatting>
  <conditionalFormatting sqref="C74:K74">
    <cfRule type="expression" dxfId="53" priority="64" stopIfTrue="1">
      <formula>$E$74="○"</formula>
    </cfRule>
  </conditionalFormatting>
  <conditionalFormatting sqref="C75:K75">
    <cfRule type="expression" dxfId="52" priority="65" stopIfTrue="1">
      <formula>$E$75="○"</formula>
    </cfRule>
  </conditionalFormatting>
  <conditionalFormatting sqref="C76:K76">
    <cfRule type="expression" dxfId="51" priority="66" stopIfTrue="1">
      <formula>$E$76="○"</formula>
    </cfRule>
  </conditionalFormatting>
  <conditionalFormatting sqref="C77:K77">
    <cfRule type="expression" dxfId="50" priority="67" stopIfTrue="1">
      <formula>$E$77="○"</formula>
    </cfRule>
  </conditionalFormatting>
  <conditionalFormatting sqref="C78:K78">
    <cfRule type="expression" dxfId="49" priority="68" stopIfTrue="1">
      <formula>$E$78="○"</formula>
    </cfRule>
  </conditionalFormatting>
  <conditionalFormatting sqref="N53:W53">
    <cfRule type="expression" dxfId="48" priority="69" stopIfTrue="1">
      <formula>$Q$53="○"</formula>
    </cfRule>
  </conditionalFormatting>
  <conditionalFormatting sqref="N54:W54">
    <cfRule type="expression" dxfId="47" priority="70" stopIfTrue="1">
      <formula>$Q$54="○"</formula>
    </cfRule>
  </conditionalFormatting>
  <conditionalFormatting sqref="N55:W55">
    <cfRule type="expression" dxfId="46" priority="71" stopIfTrue="1">
      <formula>$Q$55="○"</formula>
    </cfRule>
  </conditionalFormatting>
  <conditionalFormatting sqref="N56:W56">
    <cfRule type="expression" dxfId="45" priority="72" stopIfTrue="1">
      <formula>$Q$56="○"</formula>
    </cfRule>
  </conditionalFormatting>
  <conditionalFormatting sqref="N57:W57">
    <cfRule type="expression" dxfId="44" priority="73" stopIfTrue="1">
      <formula>$Q$57="○"</formula>
    </cfRule>
  </conditionalFormatting>
  <conditionalFormatting sqref="N58:W58">
    <cfRule type="expression" dxfId="43" priority="74" stopIfTrue="1">
      <formula>$Q$58="○"</formula>
    </cfRule>
  </conditionalFormatting>
  <conditionalFormatting sqref="N59:W59">
    <cfRule type="expression" dxfId="42" priority="75" stopIfTrue="1">
      <formula>$Q$59="○"</formula>
    </cfRule>
  </conditionalFormatting>
  <conditionalFormatting sqref="N60:W60">
    <cfRule type="expression" dxfId="41" priority="76" stopIfTrue="1">
      <formula>$Q$60="○"</formula>
    </cfRule>
  </conditionalFormatting>
  <conditionalFormatting sqref="N61:W61">
    <cfRule type="expression" dxfId="40" priority="77" stopIfTrue="1">
      <formula>$Q$61="○"</formula>
    </cfRule>
  </conditionalFormatting>
  <conditionalFormatting sqref="N62:W62">
    <cfRule type="expression" dxfId="39" priority="78" stopIfTrue="1">
      <formula>$Q$62="○"</formula>
    </cfRule>
  </conditionalFormatting>
  <conditionalFormatting sqref="N63:W63">
    <cfRule type="expression" dxfId="38" priority="79" stopIfTrue="1">
      <formula>$Q$63="○"</formula>
    </cfRule>
  </conditionalFormatting>
  <conditionalFormatting sqref="N64:W64">
    <cfRule type="expression" dxfId="37" priority="80" stopIfTrue="1">
      <formula>$Q$64="○"</formula>
    </cfRule>
  </conditionalFormatting>
  <conditionalFormatting sqref="N65:W65">
    <cfRule type="expression" dxfId="36" priority="81" stopIfTrue="1">
      <formula>$Q$65="○"</formula>
    </cfRule>
  </conditionalFormatting>
  <conditionalFormatting sqref="N66:W66">
    <cfRule type="expression" dxfId="35" priority="82" stopIfTrue="1">
      <formula>$Q$66="○"</formula>
    </cfRule>
  </conditionalFormatting>
  <conditionalFormatting sqref="N67:W67">
    <cfRule type="expression" dxfId="34" priority="83" stopIfTrue="1">
      <formula>$Q$67="○"</formula>
    </cfRule>
  </conditionalFormatting>
  <conditionalFormatting sqref="N68:W68">
    <cfRule type="expression" dxfId="33" priority="84" stopIfTrue="1">
      <formula>$Q$68="○"</formula>
    </cfRule>
  </conditionalFormatting>
  <conditionalFormatting sqref="N69:W69">
    <cfRule type="expression" dxfId="32" priority="85" stopIfTrue="1">
      <formula>$Q$69="○"</formula>
    </cfRule>
  </conditionalFormatting>
  <conditionalFormatting sqref="N70:W70">
    <cfRule type="expression" dxfId="31" priority="86" stopIfTrue="1">
      <formula>$Q$70="○"</formula>
    </cfRule>
  </conditionalFormatting>
  <conditionalFormatting sqref="N71:W71">
    <cfRule type="expression" dxfId="30" priority="87" stopIfTrue="1">
      <formula>$Q$71="○"</formula>
    </cfRule>
  </conditionalFormatting>
  <conditionalFormatting sqref="N72:W72">
    <cfRule type="expression" dxfId="29" priority="88" stopIfTrue="1">
      <formula>$Q$72="○"</formula>
    </cfRule>
  </conditionalFormatting>
  <conditionalFormatting sqref="N73:W73">
    <cfRule type="expression" dxfId="28" priority="89" stopIfTrue="1">
      <formula>$Q$73="○"</formula>
    </cfRule>
  </conditionalFormatting>
  <conditionalFormatting sqref="N74:W74">
    <cfRule type="expression" dxfId="27" priority="90" stopIfTrue="1">
      <formula>$Q$74="○"</formula>
    </cfRule>
  </conditionalFormatting>
  <conditionalFormatting sqref="N75:W75">
    <cfRule type="expression" dxfId="26" priority="91" stopIfTrue="1">
      <formula>$Q$75="○"</formula>
    </cfRule>
  </conditionalFormatting>
  <conditionalFormatting sqref="C88:K88">
    <cfRule type="expression" dxfId="25" priority="92" stopIfTrue="1">
      <formula>$E$88="○"</formula>
    </cfRule>
  </conditionalFormatting>
  <conditionalFormatting sqref="C89:K89">
    <cfRule type="expression" dxfId="24" priority="93" stopIfTrue="1">
      <formula>$E$89="○"</formula>
    </cfRule>
  </conditionalFormatting>
  <conditionalFormatting sqref="C90:K90">
    <cfRule type="expression" dxfId="23" priority="94" stopIfTrue="1">
      <formula>$E$90="○"</formula>
    </cfRule>
  </conditionalFormatting>
  <conditionalFormatting sqref="C91:K91">
    <cfRule type="expression" dxfId="22" priority="95" stopIfTrue="1">
      <formula>$E$91="○"</formula>
    </cfRule>
  </conditionalFormatting>
  <conditionalFormatting sqref="C92:K92">
    <cfRule type="expression" dxfId="21" priority="96" stopIfTrue="1">
      <formula>$E$92="○"</formula>
    </cfRule>
  </conditionalFormatting>
  <conditionalFormatting sqref="C93:K93">
    <cfRule type="expression" dxfId="20" priority="97" stopIfTrue="1">
      <formula>$E$93="○"</formula>
    </cfRule>
  </conditionalFormatting>
  <conditionalFormatting sqref="C94:K94">
    <cfRule type="expression" dxfId="19" priority="98" stopIfTrue="1">
      <formula>$E$94="○"</formula>
    </cfRule>
  </conditionalFormatting>
  <conditionalFormatting sqref="C95:K95">
    <cfRule type="expression" dxfId="18" priority="99" stopIfTrue="1">
      <formula>$E$95="○"</formula>
    </cfRule>
  </conditionalFormatting>
  <conditionalFormatting sqref="C96:K96">
    <cfRule type="expression" dxfId="17" priority="100" stopIfTrue="1">
      <formula>$E$96="○"</formula>
    </cfRule>
  </conditionalFormatting>
  <conditionalFormatting sqref="C97:K97">
    <cfRule type="expression" dxfId="16" priority="101" stopIfTrue="1">
      <formula>$E$97="○"</formula>
    </cfRule>
  </conditionalFormatting>
  <conditionalFormatting sqref="C98:K98">
    <cfRule type="expression" dxfId="15" priority="102" stopIfTrue="1">
      <formula>$E$98="○"</formula>
    </cfRule>
  </conditionalFormatting>
  <conditionalFormatting sqref="C99:K99">
    <cfRule type="expression" dxfId="14" priority="103" stopIfTrue="1">
      <formula>$E$99="○"</formula>
    </cfRule>
  </conditionalFormatting>
  <conditionalFormatting sqref="C100:K100">
    <cfRule type="expression" dxfId="13" priority="104" stopIfTrue="1">
      <formula>$E$100="○"</formula>
    </cfRule>
  </conditionalFormatting>
  <conditionalFormatting sqref="C101:K101">
    <cfRule type="expression" dxfId="12" priority="105" stopIfTrue="1">
      <formula>$E$101="○"</formula>
    </cfRule>
  </conditionalFormatting>
  <conditionalFormatting sqref="C102:K102">
    <cfRule type="expression" dxfId="11" priority="106" stopIfTrue="1">
      <formula>$E$102="○"</formula>
    </cfRule>
  </conditionalFormatting>
  <conditionalFormatting sqref="C103:K103">
    <cfRule type="expression" dxfId="10" priority="107" stopIfTrue="1">
      <formula>$E$103="○"</formula>
    </cfRule>
  </conditionalFormatting>
  <conditionalFormatting sqref="C104:K104">
    <cfRule type="expression" dxfId="9" priority="108" stopIfTrue="1">
      <formula>$E$104="○"</formula>
    </cfRule>
  </conditionalFormatting>
  <conditionalFormatting sqref="C105:K105">
    <cfRule type="expression" dxfId="8" priority="109" stopIfTrue="1">
      <formula>$E$105="○"</formula>
    </cfRule>
  </conditionalFormatting>
  <conditionalFormatting sqref="C106:K106">
    <cfRule type="expression" dxfId="7" priority="110" stopIfTrue="1">
      <formula>$E$106="○"</formula>
    </cfRule>
  </conditionalFormatting>
  <conditionalFormatting sqref="C107:K107">
    <cfRule type="expression" dxfId="6" priority="111" stopIfTrue="1">
      <formula>$E$107="○"</formula>
    </cfRule>
  </conditionalFormatting>
  <conditionalFormatting sqref="C108:K108">
    <cfRule type="expression" dxfId="5" priority="112" stopIfTrue="1">
      <formula>$E$108="○"</formula>
    </cfRule>
  </conditionalFormatting>
  <conditionalFormatting sqref="C109:K109">
    <cfRule type="expression" dxfId="4" priority="113" stopIfTrue="1">
      <formula>$E$109="○"</formula>
    </cfRule>
  </conditionalFormatting>
  <conditionalFormatting sqref="C110:K110">
    <cfRule type="expression" dxfId="3" priority="114" stopIfTrue="1">
      <formula>$E$110="○"</formula>
    </cfRule>
  </conditionalFormatting>
  <conditionalFormatting sqref="C111:K111">
    <cfRule type="expression" dxfId="2" priority="115" stopIfTrue="1">
      <formula>$E$111="○"</formula>
    </cfRule>
  </conditionalFormatting>
  <conditionalFormatting sqref="C112:K112">
    <cfRule type="expression" dxfId="1" priority="116" stopIfTrue="1">
      <formula>$E$112="○"</formula>
    </cfRule>
  </conditionalFormatting>
  <conditionalFormatting sqref="N32:W32">
    <cfRule type="expression" dxfId="0"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 </cp:lastModifiedBy>
  <cp:revision/>
  <cp:lastPrinted>2021-12-17T05:59:59Z</cp:lastPrinted>
  <dcterms:created xsi:type="dcterms:W3CDTF">2009-06-21T12:18:42Z</dcterms:created>
  <dcterms:modified xsi:type="dcterms:W3CDTF">2022-03-02T06:16:30Z</dcterms:modified>
  <cp:category/>
  <cp:contentStatus/>
</cp:coreProperties>
</file>