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drawings/drawing6.xml" ContentType="application/vnd.openxmlformats-officedocument.drawing+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Ts3420d824\99【専用】総務課２$\01_総務（隠し）\⑤_入札申請関係\令和4～7年度\変更申請\03_物品・業務委託\"/>
    </mc:Choice>
  </mc:AlternateContent>
  <xr:revisionPtr revIDLastSave="0" documentId="8_{A0CF2ED6-C614-4B67-BDDC-1295708F5C03}" xr6:coauthVersionLast="47" xr6:coauthVersionMax="47" xr10:uidLastSave="{00000000-0000-0000-0000-000000000000}"/>
  <bookViews>
    <workbookView xWindow="-120" yWindow="-120" windowWidth="20730" windowHeight="11160" tabRatio="886" firstSheet="6" activeTab="6" xr2:uid="{00000000-000D-0000-FFFF-FFFF00000000}"/>
  </bookViews>
  <sheets>
    <sheet name="第1号様式" sheetId="25" state="hidden" r:id="rId1"/>
    <sheet name="第2号様式" sheetId="26" state="hidden" r:id="rId2"/>
    <sheet name="第3号様式" sheetId="27" state="hidden" r:id="rId3"/>
    <sheet name="第4号様式" sheetId="28" state="hidden" r:id="rId4"/>
    <sheet name="新第5号様式（物品用）" sheetId="18" state="hidden" r:id="rId5"/>
    <sheet name="新第5号様式 （業務委託用）" sheetId="24" state="hidden" r:id="rId6"/>
    <sheet name="第6号様式" sheetId="29" r:id="rId7"/>
    <sheet name="第7号様式" sheetId="30" state="hidden" r:id="rId8"/>
  </sheets>
  <definedNames>
    <definedName name="_xlnm.Print_Area" localSheetId="5">'新第5号様式 （業務委託用）'!$B$2:$N$144</definedName>
    <definedName name="_xlnm.Print_Area" localSheetId="4">'新第5号様式（物品用）'!$B$2:$N$249</definedName>
    <definedName name="_xlnm.Print_Area" localSheetId="0">第1号様式!$O$2:$BC$114</definedName>
    <definedName name="_xlnm.Print_Area" localSheetId="1">第2号様式!$N$2:$BB$89</definedName>
    <definedName name="_xlnm.Print_Area" localSheetId="2">第3号様式!$B$2:$AJ$42</definedName>
    <definedName name="_xlnm.Print_Area" localSheetId="3">第4号様式!$B$2:$AK$48</definedName>
    <definedName name="_xlnm.Print_Area" localSheetId="6">第6号様式!$B$2:$K$68</definedName>
    <definedName name="_xlnm.Print_Area" localSheetId="7">第7号様式!$B$2:$W$112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85" i="30" l="1"/>
  <c r="O84" i="30"/>
  <c r="O50" i="30"/>
  <c r="O49" i="30"/>
  <c r="I44" i="29"/>
  <c r="BJ89" i="26" l="1"/>
  <c r="BI87" i="26"/>
  <c r="BH87" i="26"/>
  <c r="BG87" i="26"/>
  <c r="BF87" i="26"/>
  <c r="BE87" i="26"/>
  <c r="BD87" i="26"/>
  <c r="BD77" i="26"/>
  <c r="BD74" i="26"/>
  <c r="BE71" i="26"/>
  <c r="BD71" i="26"/>
  <c r="BF71" i="26" s="1"/>
  <c r="BG70" i="26"/>
  <c r="BH71" i="26" s="1"/>
  <c r="BD70" i="26"/>
  <c r="BE67" i="26"/>
  <c r="BD67" i="26"/>
  <c r="BD61" i="26"/>
  <c r="BH46" i="26"/>
  <c r="BG46" i="26"/>
  <c r="BI46" i="26" s="1"/>
  <c r="BD46" i="26"/>
  <c r="BJ45" i="26"/>
  <c r="BJ46" i="26" s="1"/>
  <c r="BG45" i="26"/>
  <c r="BD45" i="26"/>
  <c r="BE46" i="26" s="1"/>
  <c r="BW43" i="26"/>
  <c r="BT43" i="26"/>
  <c r="BS43" i="26"/>
  <c r="BU43" i="26" s="1"/>
  <c r="BK43" i="26"/>
  <c r="BH43" i="26"/>
  <c r="BG43" i="26"/>
  <c r="BI43" i="26" s="1"/>
  <c r="BY42" i="26"/>
  <c r="BZ43" i="26" s="1"/>
  <c r="BV42" i="26"/>
  <c r="BV43" i="26" s="1"/>
  <c r="BX43" i="26" s="1"/>
  <c r="BS42" i="26"/>
  <c r="BP42" i="26"/>
  <c r="BQ43" i="26" s="1"/>
  <c r="BM42" i="26"/>
  <c r="BN43" i="26" s="1"/>
  <c r="BJ42" i="26"/>
  <c r="BJ43" i="26" s="1"/>
  <c r="BL43" i="26" s="1"/>
  <c r="BG42" i="26"/>
  <c r="BD42" i="26"/>
  <c r="BE43" i="26" s="1"/>
  <c r="BW40" i="26"/>
  <c r="BV40" i="26"/>
  <c r="BX40" i="26" s="1"/>
  <c r="BS40" i="26"/>
  <c r="BK40" i="26"/>
  <c r="BJ40" i="26"/>
  <c r="BL40" i="26" s="1"/>
  <c r="BG40" i="26"/>
  <c r="BI40" i="26" s="1"/>
  <c r="CB39" i="26"/>
  <c r="CC40" i="26" s="1"/>
  <c r="BY39" i="26"/>
  <c r="BV39" i="26"/>
  <c r="BS39" i="26"/>
  <c r="BT40" i="26" s="1"/>
  <c r="BP39" i="26"/>
  <c r="BQ40" i="26" s="1"/>
  <c r="BM39" i="26"/>
  <c r="BM40" i="26" s="1"/>
  <c r="BJ39" i="26"/>
  <c r="BG39" i="26"/>
  <c r="BH40" i="26" s="1"/>
  <c r="BD39" i="26"/>
  <c r="BE40" i="26" s="1"/>
  <c r="BZ37" i="26"/>
  <c r="BW37" i="26"/>
  <c r="BV37" i="26"/>
  <c r="BX37" i="26" s="1"/>
  <c r="BS37" i="26"/>
  <c r="BU37" i="26" s="1"/>
  <c r="BK37" i="26"/>
  <c r="BJ37" i="26"/>
  <c r="BL37" i="26" s="1"/>
  <c r="BG37" i="26"/>
  <c r="BI37" i="26" s="1"/>
  <c r="CB36" i="26"/>
  <c r="CC37" i="26" s="1"/>
  <c r="BY36" i="26"/>
  <c r="BY37" i="26" s="1"/>
  <c r="BV36" i="26"/>
  <c r="BS36" i="26"/>
  <c r="BT37" i="26" s="1"/>
  <c r="BP36" i="26"/>
  <c r="BQ37" i="26" s="1"/>
  <c r="BM36" i="26"/>
  <c r="BM37" i="26" s="1"/>
  <c r="BJ36" i="26"/>
  <c r="BG36" i="26"/>
  <c r="BH37" i="26" s="1"/>
  <c r="BD36" i="26"/>
  <c r="BE37" i="26" s="1"/>
  <c r="BZ34" i="26"/>
  <c r="BW34" i="26"/>
  <c r="BV34" i="26"/>
  <c r="BX34" i="26" s="1"/>
  <c r="BS34" i="26"/>
  <c r="BU34" i="26" s="1"/>
  <c r="BK34" i="26"/>
  <c r="BJ34" i="26"/>
  <c r="BL34" i="26" s="1"/>
  <c r="BG34" i="26"/>
  <c r="BI34" i="26" s="1"/>
  <c r="CB33" i="26"/>
  <c r="CC34" i="26" s="1"/>
  <c r="BY33" i="26"/>
  <c r="BY34" i="26" s="1"/>
  <c r="BV33" i="26"/>
  <c r="BS33" i="26"/>
  <c r="BT34" i="26" s="1"/>
  <c r="BP33" i="26"/>
  <c r="BQ34" i="26" s="1"/>
  <c r="BM33" i="26"/>
  <c r="BM34" i="26" s="1"/>
  <c r="BJ33" i="26"/>
  <c r="BG33" i="26"/>
  <c r="BH34" i="26" s="1"/>
  <c r="BD33" i="26"/>
  <c r="BE34" i="26" s="1"/>
  <c r="BP30" i="26"/>
  <c r="BQ31" i="26" s="1"/>
  <c r="BD30" i="26"/>
  <c r="BD31" i="26" s="1"/>
  <c r="BF22" i="26"/>
  <c r="BE109" i="25"/>
  <c r="BE106" i="25"/>
  <c r="BH102" i="25"/>
  <c r="BH103" i="25" s="1"/>
  <c r="BE102" i="25"/>
  <c r="BF103" i="25" s="1"/>
  <c r="BE99" i="25"/>
  <c r="BF93" i="25"/>
  <c r="BE93" i="25"/>
  <c r="BF82" i="25"/>
  <c r="BE82" i="25"/>
  <c r="BH79" i="25"/>
  <c r="BJ76" i="25"/>
  <c r="BI76" i="25"/>
  <c r="BH76" i="25"/>
  <c r="BG76" i="25"/>
  <c r="BF76" i="25"/>
  <c r="BE76" i="25"/>
  <c r="BE65" i="25"/>
  <c r="BE61" i="25"/>
  <c r="BE58" i="25"/>
  <c r="BI55" i="25"/>
  <c r="BH54" i="25"/>
  <c r="BH55" i="25" s="1"/>
  <c r="BJ55" i="25" s="1"/>
  <c r="BE54" i="25"/>
  <c r="BF55" i="25" s="1"/>
  <c r="BF51" i="25"/>
  <c r="BE51" i="25"/>
  <c r="BE42" i="25"/>
  <c r="BJ87" i="26" l="1"/>
  <c r="BE55" i="25"/>
  <c r="BG55" i="25" s="1"/>
  <c r="BE31" i="26"/>
  <c r="BF31" i="26" s="1"/>
  <c r="BK76" i="25"/>
  <c r="CA34" i="26"/>
  <c r="CA37" i="26"/>
  <c r="BY40" i="26"/>
  <c r="BZ40" i="26"/>
  <c r="BU40" i="26"/>
  <c r="BF46" i="26"/>
  <c r="BN34" i="26"/>
  <c r="BO34" i="26" s="1"/>
  <c r="BN37" i="26"/>
  <c r="BO37" i="26" s="1"/>
  <c r="BN40" i="26"/>
  <c r="BO40" i="26" s="1"/>
  <c r="BK46" i="26"/>
  <c r="BL46" i="26" s="1"/>
  <c r="BG71" i="26"/>
  <c r="BI71" i="26" s="1"/>
  <c r="BD43" i="26"/>
  <c r="BF43" i="26" s="1"/>
  <c r="BP43" i="26"/>
  <c r="BR43" i="26" s="1"/>
  <c r="BP31" i="26"/>
  <c r="BR31" i="26" s="1"/>
  <c r="BD34" i="26"/>
  <c r="BF34" i="26" s="1"/>
  <c r="BP34" i="26"/>
  <c r="BR34" i="26" s="1"/>
  <c r="CB34" i="26"/>
  <c r="CD34" i="26" s="1"/>
  <c r="BD37" i="26"/>
  <c r="BF37" i="26" s="1"/>
  <c r="BP37" i="26"/>
  <c r="BR37" i="26" s="1"/>
  <c r="CB37" i="26"/>
  <c r="CD37" i="26" s="1"/>
  <c r="BD40" i="26"/>
  <c r="BF40" i="26" s="1"/>
  <c r="BP40" i="26"/>
  <c r="BR40" i="26" s="1"/>
  <c r="CB40" i="26"/>
  <c r="CD40" i="26" s="1"/>
  <c r="BM43" i="26"/>
  <c r="BO43" i="26" s="1"/>
  <c r="BY43" i="26"/>
  <c r="CA43" i="26" s="1"/>
  <c r="BJ103" i="25"/>
  <c r="BE103" i="25"/>
  <c r="BG103" i="25" s="1"/>
  <c r="BI103" i="25"/>
  <c r="BO46" i="26" l="1"/>
  <c r="CA40" i="26"/>
  <c r="CD43" i="26" s="1"/>
  <c r="U10" i="24"/>
  <c r="V10" i="24" s="1"/>
  <c r="U144" i="24"/>
  <c r="V144" i="24" s="1"/>
  <c r="U142" i="24"/>
  <c r="V142" i="24" s="1"/>
  <c r="U141" i="24"/>
  <c r="V141" i="24" s="1"/>
  <c r="U140" i="24"/>
  <c r="V140" i="24" s="1"/>
  <c r="U139" i="24"/>
  <c r="V139" i="24" s="1"/>
  <c r="U138" i="24"/>
  <c r="V138" i="24" s="1"/>
  <c r="U137" i="24"/>
  <c r="V137" i="24" s="1"/>
  <c r="U136" i="24"/>
  <c r="V136" i="24" s="1"/>
  <c r="U134" i="24"/>
  <c r="V134" i="24" s="1"/>
  <c r="U133" i="24"/>
  <c r="V133" i="24" s="1"/>
  <c r="U129" i="24"/>
  <c r="V129" i="24" s="1"/>
  <c r="U127" i="24"/>
  <c r="V127" i="24" s="1"/>
  <c r="U124" i="24"/>
  <c r="V124" i="24" s="1"/>
  <c r="U105" i="24"/>
  <c r="V105" i="24" s="1"/>
  <c r="U103" i="24"/>
  <c r="V103" i="24" s="1"/>
  <c r="U101" i="24"/>
  <c r="V101" i="24" s="1"/>
  <c r="U99" i="24"/>
  <c r="V99" i="24" s="1"/>
  <c r="U98" i="24"/>
  <c r="V98" i="24" s="1"/>
  <c r="U97" i="24"/>
  <c r="V97" i="24" s="1"/>
  <c r="U96" i="24"/>
  <c r="V96" i="24" s="1"/>
  <c r="U94" i="24"/>
  <c r="V94" i="24" s="1"/>
  <c r="U93" i="24"/>
  <c r="V93" i="24" s="1"/>
  <c r="U92" i="24"/>
  <c r="V92" i="24" s="1"/>
  <c r="U88" i="24"/>
  <c r="V88" i="24" s="1"/>
  <c r="U84" i="24"/>
  <c r="V84" i="24" s="1"/>
  <c r="U68" i="24"/>
  <c r="V68" i="24" s="1"/>
  <c r="U67" i="24"/>
  <c r="V67" i="24" s="1"/>
  <c r="U65" i="24"/>
  <c r="V65" i="24" s="1"/>
  <c r="U63" i="24"/>
  <c r="V63" i="24" s="1"/>
  <c r="U62" i="24"/>
  <c r="V62" i="24" s="1"/>
  <c r="U61" i="24"/>
  <c r="V61" i="24" s="1"/>
  <c r="U60" i="24"/>
  <c r="V60" i="24" s="1"/>
  <c r="U58" i="24"/>
  <c r="V58" i="24" s="1"/>
  <c r="U56" i="24"/>
  <c r="V56" i="24" s="1"/>
  <c r="U54" i="24"/>
  <c r="V54" i="24" s="1"/>
  <c r="U46" i="24"/>
  <c r="V46" i="24" s="1"/>
  <c r="U30" i="24"/>
  <c r="V30" i="24" s="1"/>
  <c r="U28" i="24"/>
  <c r="V28" i="24" s="1"/>
  <c r="U26" i="24"/>
  <c r="V26" i="24" s="1"/>
  <c r="U23" i="24"/>
  <c r="V23" i="24" s="1"/>
  <c r="U22" i="24"/>
  <c r="V22" i="24" s="1"/>
  <c r="U21" i="24"/>
  <c r="V21" i="24" s="1"/>
  <c r="U20" i="24"/>
  <c r="V20" i="24" s="1"/>
  <c r="U18" i="24"/>
  <c r="V18" i="24" s="1"/>
  <c r="U17" i="24"/>
  <c r="V17" i="24" s="1"/>
  <c r="U14" i="24"/>
  <c r="V14" i="24" s="1"/>
  <c r="U13" i="24"/>
  <c r="V13" i="24" s="1"/>
  <c r="U12" i="24"/>
  <c r="V12" i="24" s="1"/>
  <c r="U8" i="24"/>
  <c r="V8" i="24" s="1"/>
  <c r="U247" i="18"/>
  <c r="V247" i="18" s="1"/>
  <c r="U246" i="18"/>
  <c r="V246" i="18" s="1"/>
  <c r="U244" i="18"/>
  <c r="V244" i="18" s="1"/>
  <c r="U242" i="18"/>
  <c r="V242" i="18" s="1"/>
  <c r="U234" i="18"/>
  <c r="V234" i="18" s="1"/>
  <c r="U233" i="18"/>
  <c r="V233" i="18" s="1"/>
  <c r="U230" i="18"/>
  <c r="V230" i="18" s="1"/>
  <c r="U228" i="18"/>
  <c r="V228" i="18" s="1"/>
  <c r="U226" i="18"/>
  <c r="V226" i="18" s="1"/>
  <c r="U224" i="18"/>
  <c r="V224" i="18" s="1"/>
  <c r="U222" i="18"/>
  <c r="V222" i="18" s="1"/>
  <c r="U219" i="18"/>
  <c r="V219" i="18" s="1"/>
  <c r="U216" i="18"/>
  <c r="V216" i="18" s="1"/>
  <c r="U215" i="18"/>
  <c r="V215" i="18" s="1"/>
  <c r="U212" i="18"/>
  <c r="V212" i="18" s="1"/>
  <c r="U202" i="18"/>
  <c r="V202" i="18" s="1"/>
  <c r="U201" i="18"/>
  <c r="V201" i="18" s="1"/>
  <c r="U199" i="18"/>
  <c r="V199" i="18" s="1"/>
  <c r="U198" i="18"/>
  <c r="V198" i="18" s="1"/>
  <c r="U196" i="18"/>
  <c r="V196" i="18" s="1"/>
  <c r="U193" i="18"/>
  <c r="V193" i="18" s="1"/>
  <c r="U190" i="18"/>
  <c r="V190" i="18" s="1"/>
  <c r="U184" i="18"/>
  <c r="V184" i="18" s="1"/>
  <c r="U183" i="18"/>
  <c r="V183" i="18" s="1"/>
  <c r="U182" i="18"/>
  <c r="V182" i="18" s="1"/>
  <c r="U180" i="18"/>
  <c r="V180" i="18" s="1"/>
  <c r="U172" i="18"/>
  <c r="V172" i="18" s="1"/>
  <c r="U170" i="18"/>
  <c r="V170" i="18" s="1"/>
  <c r="U169" i="18"/>
  <c r="V169" i="18" s="1"/>
  <c r="U168" i="18"/>
  <c r="V168" i="18" s="1"/>
  <c r="U167" i="18"/>
  <c r="V167" i="18" s="1"/>
  <c r="U163" i="18"/>
  <c r="V163" i="18" s="1"/>
  <c r="U161" i="18"/>
  <c r="V161" i="18" s="1"/>
  <c r="U157" i="18"/>
  <c r="V157" i="18" s="1"/>
  <c r="U151" i="18"/>
  <c r="V151" i="18" s="1"/>
  <c r="U149" i="18"/>
  <c r="V149" i="18" s="1"/>
  <c r="U148" i="18"/>
  <c r="V148" i="18" s="1"/>
  <c r="U139" i="18"/>
  <c r="V139" i="18" s="1"/>
  <c r="U137" i="18"/>
  <c r="V137" i="18" s="1"/>
  <c r="U135" i="18"/>
  <c r="V135" i="18" s="1"/>
  <c r="U132" i="18"/>
  <c r="V132" i="18" s="1"/>
  <c r="U131" i="18"/>
  <c r="V131" i="18" s="1"/>
  <c r="U129" i="18"/>
  <c r="V129" i="18" s="1"/>
  <c r="U126" i="18"/>
  <c r="V126" i="18" s="1"/>
  <c r="U123" i="18"/>
  <c r="V123" i="18" s="1"/>
  <c r="U116" i="18"/>
  <c r="V116" i="18" s="1"/>
  <c r="U106" i="18"/>
  <c r="V106" i="18" s="1"/>
  <c r="U100" i="18"/>
  <c r="V100" i="18" s="1"/>
  <c r="U98" i="18"/>
  <c r="V98" i="18" s="1"/>
  <c r="U96" i="18"/>
  <c r="V96" i="18" s="1"/>
  <c r="U93" i="18"/>
  <c r="V93" i="18" s="1"/>
  <c r="U91" i="18"/>
  <c r="V91" i="18" s="1"/>
  <c r="U90" i="18"/>
  <c r="V90" i="18" s="1"/>
  <c r="U88" i="18"/>
  <c r="V88" i="18" s="1"/>
  <c r="U87" i="18"/>
  <c r="V87" i="18" s="1"/>
  <c r="U85" i="18"/>
  <c r="V85" i="18" s="1"/>
  <c r="U84" i="18"/>
  <c r="V84" i="18" s="1"/>
  <c r="U76" i="18"/>
  <c r="V76" i="18" s="1"/>
  <c r="U74" i="18"/>
  <c r="V74" i="18" s="1"/>
  <c r="U72" i="18"/>
  <c r="V72" i="18" s="1"/>
  <c r="U70" i="18"/>
  <c r="V70" i="18" s="1"/>
  <c r="U69" i="18"/>
  <c r="V69" i="18" s="1"/>
  <c r="U67" i="18"/>
  <c r="V67" i="18" s="1"/>
  <c r="U66" i="18"/>
  <c r="V66" i="18" s="1"/>
  <c r="U65" i="18"/>
  <c r="V65" i="18" s="1"/>
  <c r="U61" i="18"/>
  <c r="V61" i="18" s="1"/>
  <c r="U56" i="18"/>
  <c r="V56" i="18" s="1"/>
  <c r="U54" i="18"/>
  <c r="V54" i="18" s="1"/>
  <c r="U52" i="18"/>
  <c r="V52" i="18" s="1"/>
  <c r="U44" i="18"/>
  <c r="V44" i="18" s="1"/>
  <c r="U43" i="18"/>
  <c r="V43" i="18" s="1"/>
  <c r="U40" i="18"/>
  <c r="V40" i="18" s="1"/>
  <c r="U38" i="18"/>
  <c r="V38" i="18" s="1"/>
  <c r="U32" i="18"/>
  <c r="V32" i="18" s="1"/>
  <c r="U26" i="18"/>
  <c r="V26"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AN11" authorId="0" shapeId="0" xr:uid="{B9220FCD-6C36-403F-8732-0F7C0A3CCD39}">
      <text>
        <r>
          <rPr>
            <sz val="10"/>
            <color indexed="81"/>
            <rFont val="ＭＳ Ｐゴシック"/>
            <family val="3"/>
            <charset val="128"/>
          </rPr>
          <t>提出日（郵送する日）を
入力してください。</t>
        </r>
      </text>
    </comment>
    <comment ref="X39" authorId="0" shapeId="0" xr:uid="{87FE9B2C-9212-46F0-B2CD-46E41F3DC853}">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U41" authorId="0" shapeId="0" xr:uid="{F32C66D7-58D4-4098-A438-0C60EF8DF5A9}">
      <text>
        <r>
          <rPr>
            <b/>
            <u/>
            <sz val="9"/>
            <color indexed="10"/>
            <rFont val="ＭＳ Ｐゴシック"/>
            <family val="3"/>
            <charset val="128"/>
          </rPr>
          <t>印鑑証明のある印を
押印してください</t>
        </r>
      </text>
    </comment>
    <comment ref="AC42" authorId="0" shapeId="0" xr:uid="{8BC880ED-79BB-437B-828A-C1969E4D913C}">
      <text>
        <r>
          <rPr>
            <sz val="9"/>
            <color indexed="81"/>
            <rFont val="ＭＳ Ｐゴシック"/>
            <family val="3"/>
            <charset val="128"/>
          </rPr>
          <t>会社組織の種別を除いて、
カタカナで入力してください。</t>
        </r>
      </text>
    </comment>
    <comment ref="X45" authorId="0" shapeId="0" xr:uid="{4524846D-4EA0-47C7-9707-4E9E33551E01}">
      <text>
        <r>
          <rPr>
            <b/>
            <u/>
            <sz val="9"/>
            <color indexed="10"/>
            <rFont val="ＭＳ Ｐゴシック"/>
            <family val="3"/>
            <charset val="128"/>
          </rPr>
          <t>個人の場合は、
入力しないでください</t>
        </r>
      </text>
    </comment>
    <comment ref="Y48" authorId="0" shapeId="0" xr:uid="{22059805-DE8D-49BE-93AA-A72CE9248D6E}">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K48" authorId="0" shapeId="0" xr:uid="{4E3518B0-25CC-4B45-B107-AAEF26038299}">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F57" authorId="0" shapeId="0" xr:uid="{F8C6D7FD-4C33-4B25-BEAE-1BA351CFBE67}">
      <text>
        <r>
          <rPr>
            <sz val="9"/>
            <color indexed="81"/>
            <rFont val="ＭＳ Ｐゴシック"/>
            <family val="3"/>
            <charset val="128"/>
          </rPr>
          <t>丁番地は</t>
        </r>
        <r>
          <rPr>
            <b/>
            <u/>
            <sz val="9"/>
            <color indexed="10"/>
            <rFont val="ＭＳ Ｐゴシック"/>
            <family val="3"/>
            <charset val="128"/>
          </rPr>
          <t>－（ハイフン）を使用せず
入力してください。</t>
        </r>
        <r>
          <rPr>
            <sz val="9"/>
            <color indexed="81"/>
            <rFont val="ＭＳ Ｐゴシック"/>
            <family val="3"/>
            <charset val="128"/>
          </rPr>
          <t xml:space="preserve">
　入力例：津市桜橋二丁目９６番地</t>
        </r>
      </text>
    </comment>
    <comment ref="AC61" authorId="0" shapeId="0" xr:uid="{0974CEFE-F0DE-4B2B-8118-9F2750E90F36}">
      <text>
        <r>
          <rPr>
            <sz val="9"/>
            <color indexed="81"/>
            <rFont val="ＭＳ Ｐゴシック"/>
            <family val="3"/>
            <charset val="128"/>
          </rPr>
          <t>フリガナのみ丁番地は</t>
        </r>
        <r>
          <rPr>
            <b/>
            <u/>
            <sz val="9"/>
            <color indexed="10"/>
            <rFont val="ＭＳ Ｐゴシック"/>
            <family val="3"/>
            <charset val="128"/>
          </rPr>
          <t>－（ハイフン）で入力してください。</t>
        </r>
        <r>
          <rPr>
            <sz val="9"/>
            <color indexed="81"/>
            <rFont val="ＭＳ Ｐゴシック"/>
            <family val="3"/>
            <charset val="128"/>
          </rPr>
          <t xml:space="preserve">
　入力例：桜橋二丁目96番地→サクラバシ2-96</t>
        </r>
      </text>
    </comment>
    <comment ref="AF64" authorId="0" shapeId="0" xr:uid="{3CB3E4E4-8A52-4F2E-A9B9-F12CAD653DF8}">
      <text>
        <r>
          <rPr>
            <sz val="9"/>
            <color indexed="81"/>
            <rFont val="ＭＳ Ｐゴシック"/>
            <family val="3"/>
            <charset val="128"/>
          </rPr>
          <t xml:space="preserve">上記所在地が登記簿上の所在地と
異なる場合のみ入力してください。
</t>
        </r>
        <r>
          <rPr>
            <b/>
            <u/>
            <sz val="9"/>
            <color indexed="10"/>
            <rFont val="ＭＳ Ｐゴシック"/>
            <family val="3"/>
            <charset val="128"/>
          </rPr>
          <t>個人の場合、また上記所在地と同一の場合は
入力の必要はありません。</t>
        </r>
      </text>
    </comment>
    <comment ref="X71" authorId="0" shapeId="0" xr:uid="{B396D3A3-2A20-47E4-959C-C4FD788DF076}">
      <text>
        <r>
          <rPr>
            <sz val="9"/>
            <color indexed="81"/>
            <rFont val="ＭＳ Ｐゴシック"/>
            <family val="3"/>
            <charset val="128"/>
          </rPr>
          <t xml:space="preserve">登記事項証明書に記載されている
資本金額を入力してください。
</t>
        </r>
        <r>
          <rPr>
            <b/>
            <u/>
            <sz val="9"/>
            <color indexed="10"/>
            <rFont val="ＭＳ Ｐゴシック"/>
            <family val="3"/>
            <charset val="128"/>
          </rPr>
          <t>個人の場合は、「０」を入力してください。</t>
        </r>
      </text>
    </comment>
    <comment ref="AR71" authorId="0" shapeId="0" xr:uid="{CA011C72-9CCB-4392-AF57-D1041E01317A}">
      <text>
        <r>
          <rPr>
            <sz val="9"/>
            <color indexed="81"/>
            <rFont val="ＭＳ Ｐゴシック"/>
            <family val="3"/>
            <charset val="128"/>
          </rPr>
          <t>申請者と直接かつ常用的な雇用関係に
ある従業員数を入力してください。</t>
        </r>
      </text>
    </comment>
    <comment ref="X75" authorId="0" shapeId="0" xr:uid="{EE7AD9DB-6D5D-421F-B654-7038515D4E44}">
      <text>
        <r>
          <rPr>
            <sz val="9"/>
            <color indexed="81"/>
            <rFont val="ＭＳ Ｐゴシック"/>
            <family val="3"/>
            <charset val="128"/>
          </rPr>
          <t xml:space="preserve">「明」「大」「昭」「平」「令」のうち、
</t>
        </r>
        <r>
          <rPr>
            <b/>
            <u/>
            <sz val="9"/>
            <color indexed="10"/>
            <rFont val="ＭＳ Ｐゴシック"/>
            <family val="3"/>
            <charset val="128"/>
          </rPr>
          <t>いずれか１つをチェックしてください。</t>
        </r>
      </text>
    </comment>
    <comment ref="Y79" authorId="0" shapeId="0" xr:uid="{E65101B5-B548-4A51-8814-6D07EC3B3E9D}">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AH79" authorId="0" shapeId="0" xr:uid="{1D040142-6819-4209-83D5-DD3414C62758}">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W22" authorId="0" shapeId="0" xr:uid="{4CA97235-890D-462B-B9B3-96675789C4DA}">
      <text>
        <r>
          <rPr>
            <b/>
            <u/>
            <sz val="9"/>
            <color indexed="10"/>
            <rFont val="ＭＳ Ｐゴシック"/>
            <family val="3"/>
            <charset val="128"/>
          </rPr>
          <t>いずれか１つをチェックしてください。</t>
        </r>
      </text>
    </comment>
    <comment ref="W30" authorId="0" shapeId="0" xr:uid="{AA0C0DA0-E199-407C-A096-1F24556DEBF7}">
      <text>
        <r>
          <rPr>
            <b/>
            <sz val="9"/>
            <color indexed="10"/>
            <rFont val="ＭＳ Ｐゴシック"/>
            <family val="3"/>
            <charset val="128"/>
          </rPr>
          <t>物品を希望する方は、第１希望を必ず記入してください。
希望する業種は、第５号様式又は希望業種一覧表を参考に、
０１０１～２０１０の中からコードで記入してください。</t>
        </r>
      </text>
    </comment>
    <comment ref="AK30" authorId="0" shapeId="0" xr:uid="{69008B7C-003E-40B6-8D76-F1FE8B041DAA}">
      <text>
        <r>
          <rPr>
            <b/>
            <sz val="9"/>
            <color indexed="10"/>
            <rFont val="ＭＳ Ｐゴシック"/>
            <family val="3"/>
            <charset val="128"/>
          </rPr>
          <t>業務委託を希望する方は、第１希望を必ず記入してください。
希望する業種は、第５号様式又は希望業種一覧表を参考に、
２１０１～２９１３の中からコードで記入してください。</t>
        </r>
      </text>
    </comment>
    <comment ref="AL64" authorId="0" shapeId="0" xr:uid="{8B10FFEF-F6CC-4EC7-AFC4-B47FBC867A11}">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AU64" authorId="0" shapeId="0" xr:uid="{14FC342C-3AAD-4C32-9F45-D0A90496BE08}">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W86" authorId="0" shapeId="0" xr:uid="{11F724E1-3B26-4D7D-9726-46BEAA30FD16}">
      <text>
        <r>
          <rPr>
            <sz val="9"/>
            <color indexed="81"/>
            <rFont val="ＭＳ Ｐゴシック"/>
            <family val="3"/>
            <charset val="128"/>
          </rPr>
          <t>「明」「大」「昭」「平」「令」のうち、</t>
        </r>
        <r>
          <rPr>
            <b/>
            <sz val="9"/>
            <color indexed="81"/>
            <rFont val="ＭＳ Ｐゴシック"/>
            <family val="3"/>
            <charset val="128"/>
          </rPr>
          <t xml:space="preserve">
</t>
        </r>
        <r>
          <rPr>
            <b/>
            <u/>
            <sz val="9"/>
            <color indexed="10"/>
            <rFont val="ＭＳ Ｐゴシック"/>
            <family val="3"/>
            <charset val="128"/>
          </rPr>
          <t>いずれか１つをチェックしてください。</t>
        </r>
      </text>
    </comment>
  </commentList>
</comments>
</file>

<file path=xl/sharedStrings.xml><?xml version="1.0" encoding="utf-8"?>
<sst xmlns="http://schemas.openxmlformats.org/spreadsheetml/2006/main" count="2492" uniqueCount="1594">
  <si>
    <t>新第5号様式</t>
    <rPh sb="0" eb="1">
      <t>シン</t>
    </rPh>
    <phoneticPr fontId="2"/>
  </si>
  <si>
    <t>（物品用様式）</t>
    <rPh sb="1" eb="3">
      <t>ブッピン</t>
    </rPh>
    <rPh sb="3" eb="4">
      <t>ヨウ</t>
    </rPh>
    <rPh sb="4" eb="6">
      <t>ヨウシキ</t>
    </rPh>
    <phoneticPr fontId="2"/>
  </si>
  <si>
    <t>取扱い商品又は業務内容調書</t>
    <rPh sb="0" eb="2">
      <t>トリアツカ</t>
    </rPh>
    <rPh sb="3" eb="5">
      <t>ショウヒン</t>
    </rPh>
    <rPh sb="5" eb="6">
      <t>マタ</t>
    </rPh>
    <rPh sb="7" eb="9">
      <t>ギョウム</t>
    </rPh>
    <rPh sb="9" eb="11">
      <t>ナイヨウ</t>
    </rPh>
    <rPh sb="11" eb="13">
      <t>チョウショ</t>
    </rPh>
    <phoneticPr fontId="2"/>
  </si>
  <si>
    <t>商号又は名称</t>
    <rPh sb="0" eb="2">
      <t>ショウゴウ</t>
    </rPh>
    <rPh sb="2" eb="3">
      <t>マタ</t>
    </rPh>
    <rPh sb="4" eb="6">
      <t>メイショウ</t>
    </rPh>
    <phoneticPr fontId="2"/>
  </si>
  <si>
    <t>支店又は営業所等名称</t>
    <rPh sb="0" eb="2">
      <t>シテン</t>
    </rPh>
    <rPh sb="2" eb="3">
      <t>マタ</t>
    </rPh>
    <rPh sb="4" eb="8">
      <t>エイギョウショトウ</t>
    </rPh>
    <rPh sb="8" eb="10">
      <t>メイショウ</t>
    </rPh>
    <phoneticPr fontId="2"/>
  </si>
  <si>
    <t>　　　申請にあたっての注意事項</t>
    <rPh sb="3" eb="5">
      <t>シンセイ</t>
    </rPh>
    <rPh sb="11" eb="13">
      <t>チュウイ</t>
    </rPh>
    <rPh sb="13" eb="15">
      <t>ジコウ</t>
    </rPh>
    <phoneticPr fontId="2"/>
  </si>
  <si>
    <t>　登録を希望する本社、支店又は営業所等ごとに本様式を作成し、該当ページのみ提出してください。</t>
    <rPh sb="1" eb="3">
      <t>トウロク</t>
    </rPh>
    <rPh sb="4" eb="6">
      <t>キボウ</t>
    </rPh>
    <rPh sb="8" eb="10">
      <t>ホンシャ</t>
    </rPh>
    <rPh sb="11" eb="13">
      <t>シテン</t>
    </rPh>
    <rPh sb="13" eb="14">
      <t>マタ</t>
    </rPh>
    <rPh sb="15" eb="19">
      <t>エイギョウショトウ</t>
    </rPh>
    <rPh sb="30" eb="32">
      <t>ガイトウ</t>
    </rPh>
    <rPh sb="37" eb="39">
      <t>テイシュツ</t>
    </rPh>
    <phoneticPr fontId="2"/>
  </si>
  <si>
    <r>
      <t>　登録を希望する業種（中分類）について、取り扱える品目を必ず1つ以上</t>
    </r>
    <r>
      <rPr>
        <i/>
        <sz val="9"/>
        <rFont val="ＭＳ Ｐゴシック"/>
        <family val="3"/>
        <charset val="128"/>
      </rPr>
      <t>レ</t>
    </r>
    <r>
      <rPr>
        <sz val="9"/>
        <rFont val="ＭＳ Ｐゴシック"/>
        <family val="3"/>
        <charset val="128"/>
      </rPr>
      <t>を記入してください。また、品目欄に記載の無い商品または業務が取り扱える場合は、（※１）欄に</t>
    </r>
    <r>
      <rPr>
        <i/>
        <sz val="9"/>
        <rFont val="ＭＳ Ｐゴシック"/>
        <family val="3"/>
        <charset val="128"/>
      </rPr>
      <t>レ</t>
    </r>
    <r>
      <rPr>
        <sz val="9"/>
        <rFont val="ＭＳ Ｐゴシック"/>
        <family val="3"/>
        <charset val="128"/>
      </rPr>
      <t>を記入してください。</t>
    </r>
    <rPh sb="1" eb="3">
      <t>トウロク</t>
    </rPh>
    <rPh sb="4" eb="6">
      <t>キボウ</t>
    </rPh>
    <rPh sb="8" eb="10">
      <t>ギョウシュ</t>
    </rPh>
    <rPh sb="11" eb="14">
      <t>チュウブンルイ</t>
    </rPh>
    <rPh sb="48" eb="50">
      <t>ヒンモク</t>
    </rPh>
    <rPh sb="50" eb="51">
      <t>ラン</t>
    </rPh>
    <rPh sb="52" eb="54">
      <t>キサイ</t>
    </rPh>
    <rPh sb="55" eb="56">
      <t>ナ</t>
    </rPh>
    <rPh sb="57" eb="59">
      <t>ショウヒン</t>
    </rPh>
    <rPh sb="62" eb="64">
      <t>ギョウム</t>
    </rPh>
    <rPh sb="65" eb="66">
      <t>ト</t>
    </rPh>
    <rPh sb="67" eb="68">
      <t>アツカ</t>
    </rPh>
    <rPh sb="70" eb="72">
      <t>バアイ</t>
    </rPh>
    <rPh sb="78" eb="79">
      <t>ラン</t>
    </rPh>
    <phoneticPr fontId="2"/>
  </si>
  <si>
    <t>　過去４年以内に官公庁での実績がある場合は、（※２）欄に○を記入してください。</t>
    <rPh sb="26" eb="27">
      <t>ラン</t>
    </rPh>
    <rPh sb="30" eb="32">
      <t>キニュウ</t>
    </rPh>
    <phoneticPr fontId="2"/>
  </si>
  <si>
    <t>大分類</t>
    <rPh sb="0" eb="1">
      <t>ダイ</t>
    </rPh>
    <rPh sb="1" eb="3">
      <t>ブンルイ</t>
    </rPh>
    <phoneticPr fontId="2"/>
  </si>
  <si>
    <t>コード</t>
    <phoneticPr fontId="2"/>
  </si>
  <si>
    <t>中　分　類</t>
    <rPh sb="0" eb="1">
      <t>ナカ</t>
    </rPh>
    <rPh sb="2" eb="3">
      <t>ブン</t>
    </rPh>
    <rPh sb="4" eb="5">
      <t>タグイ</t>
    </rPh>
    <phoneticPr fontId="2"/>
  </si>
  <si>
    <t>取扱い商品または業務</t>
    <rPh sb="0" eb="2">
      <t>トリアツカ</t>
    </rPh>
    <rPh sb="3" eb="5">
      <t>ショウヒン</t>
    </rPh>
    <rPh sb="8" eb="10">
      <t>ギョウム</t>
    </rPh>
    <phoneticPr fontId="2"/>
  </si>
  <si>
    <t>その他</t>
    <rPh sb="2" eb="3">
      <t>タ</t>
    </rPh>
    <phoneticPr fontId="2"/>
  </si>
  <si>
    <t>実績
有無
(※２)</t>
    <rPh sb="0" eb="2">
      <t>ジッセキ</t>
    </rPh>
    <rPh sb="3" eb="5">
      <t>ウム</t>
    </rPh>
    <phoneticPr fontId="2"/>
  </si>
  <si>
    <t>品　　　　　　　　目</t>
    <rPh sb="0" eb="1">
      <t>シナ</t>
    </rPh>
    <rPh sb="9" eb="10">
      <t>メ</t>
    </rPh>
    <phoneticPr fontId="2"/>
  </si>
  <si>
    <t>事務用品・機器</t>
    <rPh sb="5" eb="7">
      <t>キキ</t>
    </rPh>
    <phoneticPr fontId="2"/>
  </si>
  <si>
    <t>0101</t>
  </si>
  <si>
    <t>事務用品</t>
    <rPh sb="0" eb="2">
      <t>ジム</t>
    </rPh>
    <rPh sb="2" eb="4">
      <t>ヨウヒン</t>
    </rPh>
    <phoneticPr fontId="2"/>
  </si>
  <si>
    <t>文具類</t>
    <rPh sb="0" eb="3">
      <t>ブングルイ</t>
    </rPh>
    <phoneticPr fontId="2"/>
  </si>
  <si>
    <t>用紙類</t>
    <rPh sb="0" eb="2">
      <t>ヨウシ</t>
    </rPh>
    <rPh sb="2" eb="3">
      <t>ルイ</t>
    </rPh>
    <phoneticPr fontId="2"/>
  </si>
  <si>
    <t>紙製品</t>
    <rPh sb="0" eb="1">
      <t>カミ</t>
    </rPh>
    <rPh sb="1" eb="3">
      <t>セイヒン</t>
    </rPh>
    <phoneticPr fontId="2"/>
  </si>
  <si>
    <t>印章・ゴム印関係用品</t>
    <rPh sb="0" eb="2">
      <t>インショウ</t>
    </rPh>
    <rPh sb="5" eb="6">
      <t>イン</t>
    </rPh>
    <rPh sb="6" eb="8">
      <t>カンケイ</t>
    </rPh>
    <rPh sb="8" eb="10">
      <t>ヨウヒン</t>
    </rPh>
    <phoneticPr fontId="2"/>
  </si>
  <si>
    <t>ﾌｧｲﾙ</t>
    <phoneticPr fontId="2"/>
  </si>
  <si>
    <t>封筒</t>
    <rPh sb="0" eb="2">
      <t>フウトウ</t>
    </rPh>
    <phoneticPr fontId="2"/>
  </si>
  <si>
    <t>電卓</t>
    <rPh sb="0" eb="2">
      <t>デンタク</t>
    </rPh>
    <phoneticPr fontId="2"/>
  </si>
  <si>
    <t>印章・ゴム印</t>
    <rPh sb="0" eb="2">
      <t>インショウ</t>
    </rPh>
    <rPh sb="5" eb="6">
      <t>イン</t>
    </rPh>
    <phoneticPr fontId="2"/>
  </si>
  <si>
    <t>金庫</t>
    <rPh sb="0" eb="2">
      <t>キンコ</t>
    </rPh>
    <phoneticPr fontId="2"/>
  </si>
  <si>
    <t>ｽﾁｰﾙ製品</t>
    <rPh sb="4" eb="6">
      <t>セイヒン</t>
    </rPh>
    <phoneticPr fontId="2"/>
  </si>
  <si>
    <t>製図用品</t>
    <rPh sb="0" eb="3">
      <t>セイズヨウ</t>
    </rPh>
    <rPh sb="3" eb="4">
      <t>ヒン</t>
    </rPh>
    <phoneticPr fontId="2"/>
  </si>
  <si>
    <t>ﾊﾟｰﾃｰｼｮﾝ</t>
    <phoneticPr fontId="2"/>
  </si>
  <si>
    <t>OAﾗｯｸ・　　　書架・棚</t>
    <rPh sb="9" eb="11">
      <t>ショカ</t>
    </rPh>
    <rPh sb="12" eb="13">
      <t>タナ</t>
    </rPh>
    <phoneticPr fontId="2"/>
  </si>
  <si>
    <t>黒板</t>
    <rPh sb="0" eb="2">
      <t>コクバン</t>
    </rPh>
    <phoneticPr fontId="2"/>
  </si>
  <si>
    <t>事務机・椅子</t>
    <rPh sb="0" eb="2">
      <t>ジム</t>
    </rPh>
    <rPh sb="2" eb="3">
      <t>ツクエ</t>
    </rPh>
    <rPh sb="4" eb="6">
      <t>イス</t>
    </rPh>
    <phoneticPr fontId="2"/>
  </si>
  <si>
    <t>保管庫</t>
    <rPh sb="0" eb="3">
      <t>ホカンコ</t>
    </rPh>
    <phoneticPr fontId="2"/>
  </si>
  <si>
    <t>折りたたみ　　コンテナ</t>
    <rPh sb="0" eb="1">
      <t>オ</t>
    </rPh>
    <phoneticPr fontId="2"/>
  </si>
  <si>
    <t>ﾛｯｶｰ</t>
    <phoneticPr fontId="2"/>
  </si>
  <si>
    <t>ｼｮｰｹｰｽ</t>
    <phoneticPr fontId="2"/>
  </si>
  <si>
    <t>ﾍﾞﾝﾁ</t>
    <phoneticPr fontId="2"/>
  </si>
  <si>
    <t>ｶﾞｲﾄﾞﾎﾟｰﾙ</t>
    <phoneticPr fontId="2"/>
  </si>
  <si>
    <t>傘立て</t>
    <rPh sb="0" eb="2">
      <t>カサタ</t>
    </rPh>
    <phoneticPr fontId="2"/>
  </si>
  <si>
    <t>会議用机</t>
    <rPh sb="0" eb="3">
      <t>カイギヨウ</t>
    </rPh>
    <rPh sb="3" eb="4">
      <t>ツクエ</t>
    </rPh>
    <phoneticPr fontId="2"/>
  </si>
  <si>
    <t>演台</t>
    <rPh sb="0" eb="2">
      <t>エンダイ</t>
    </rPh>
    <phoneticPr fontId="2"/>
  </si>
  <si>
    <t>0102</t>
    <phoneticPr fontId="2"/>
  </si>
  <si>
    <t>事務用機器・ＯＡ機器及び関連製品</t>
    <phoneticPr fontId="2"/>
  </si>
  <si>
    <t>デジタル複合機</t>
    <rPh sb="4" eb="7">
      <t>フクゴウキ</t>
    </rPh>
    <phoneticPr fontId="2"/>
  </si>
  <si>
    <t>印刷機</t>
    <rPh sb="0" eb="3">
      <t>インサツキ</t>
    </rPh>
    <phoneticPr fontId="2"/>
  </si>
  <si>
    <t>ｽｷｬﾅｰ</t>
    <phoneticPr fontId="2"/>
  </si>
  <si>
    <t>ｼｭﾚｯﾀﾞｰ</t>
    <phoneticPr fontId="2"/>
  </si>
  <si>
    <t>帳合機</t>
  </si>
  <si>
    <t>ﾚｼﾞｽﾀｰ</t>
    <phoneticPr fontId="2"/>
  </si>
  <si>
    <t>紙幣計算機</t>
    <rPh sb="0" eb="2">
      <t>シヘイ</t>
    </rPh>
    <rPh sb="2" eb="5">
      <t>ケイサンキ</t>
    </rPh>
    <phoneticPr fontId="2"/>
  </si>
  <si>
    <t>ﾊﾟｿｺﾝ本体</t>
    <rPh sb="5" eb="7">
      <t>ホンタイ</t>
    </rPh>
    <phoneticPr fontId="2"/>
  </si>
  <si>
    <t>ﾊﾟｿｺﾝ周辺　　　　　　　　　　　　　　　　　　　　　　　　　　　　　　　　　　　　　　　　　　　　　　　　　　　　　　　　　　　　　　　　　　　　　　　　　　　　　　　　　　　　　　　　　　機器</t>
    <rPh sb="5" eb="7">
      <t>シュウヘン</t>
    </rPh>
    <rPh sb="97" eb="99">
      <t>キキ</t>
    </rPh>
    <phoneticPr fontId="2"/>
  </si>
  <si>
    <t>ﾌﾟﾘﾝﾀｰ</t>
    <phoneticPr fontId="2"/>
  </si>
  <si>
    <t>ICｶｰﾄﾞ</t>
    <phoneticPr fontId="2"/>
  </si>
  <si>
    <t>磁気ｶｰﾄﾞ</t>
    <rPh sb="0" eb="2">
      <t>ジキ</t>
    </rPh>
    <phoneticPr fontId="2"/>
  </si>
  <si>
    <t>増設ﾒﾓﾘ</t>
    <rPh sb="0" eb="2">
      <t>ゾウセツ</t>
    </rPh>
    <phoneticPr fontId="2"/>
  </si>
  <si>
    <t>記憶ﾒﾃﾞｨｱ</t>
    <rPh sb="0" eb="2">
      <t>キオク</t>
    </rPh>
    <phoneticPr fontId="2"/>
  </si>
  <si>
    <t>ﾋﾞﾃﾞｵﾃｰﾌﾟ</t>
    <phoneticPr fontId="2"/>
  </si>
  <si>
    <t>ｶｾｯﾄﾃｰﾌﾟ</t>
    <phoneticPr fontId="2"/>
  </si>
  <si>
    <t>ﾈｯﾄﾜｰｸ関連機器</t>
    <rPh sb="6" eb="8">
      <t>カンレン</t>
    </rPh>
    <rPh sb="8" eb="10">
      <t>キキ</t>
    </rPh>
    <phoneticPr fontId="2"/>
  </si>
  <si>
    <t>一般用ｿﾌﾄ</t>
    <rPh sb="0" eb="3">
      <t>イッパンヨウ</t>
    </rPh>
    <phoneticPr fontId="2"/>
  </si>
  <si>
    <t>業務用ｿﾌﾄ　　（CAD等）</t>
    <rPh sb="0" eb="3">
      <t>ギョウムヨウ</t>
    </rPh>
    <rPh sb="12" eb="13">
      <t>トウ</t>
    </rPh>
    <phoneticPr fontId="2"/>
  </si>
  <si>
    <t>事務用機器・　　OA機器消耗品</t>
    <rPh sb="0" eb="3">
      <t>ジムヨウ</t>
    </rPh>
    <rPh sb="3" eb="5">
      <t>キキ</t>
    </rPh>
    <rPh sb="10" eb="12">
      <t>キキ</t>
    </rPh>
    <rPh sb="12" eb="14">
      <t>ショウモウ</t>
    </rPh>
    <rPh sb="14" eb="15">
      <t>ヒン</t>
    </rPh>
    <phoneticPr fontId="2"/>
  </si>
  <si>
    <t>ｲﾝｸ・ﾄﾅｰ</t>
    <phoneticPr fontId="2"/>
  </si>
  <si>
    <t>連続用紙</t>
    <rPh sb="0" eb="2">
      <t>レンゾク</t>
    </rPh>
    <rPh sb="2" eb="4">
      <t>ヨウシ</t>
    </rPh>
    <phoneticPr fontId="2"/>
  </si>
  <si>
    <t>教材・図書</t>
    <rPh sb="3" eb="5">
      <t>トショ</t>
    </rPh>
    <phoneticPr fontId="2"/>
  </si>
  <si>
    <t>0201</t>
    <phoneticPr fontId="2"/>
  </si>
  <si>
    <t>保育教材</t>
    <phoneticPr fontId="2"/>
  </si>
  <si>
    <t>保育・幼稚園教材</t>
    <rPh sb="0" eb="2">
      <t>ホイク</t>
    </rPh>
    <rPh sb="3" eb="6">
      <t>ヨウチエン</t>
    </rPh>
    <rPh sb="6" eb="8">
      <t>キョウザイ</t>
    </rPh>
    <phoneticPr fontId="2"/>
  </si>
  <si>
    <t>園児用机・                                                                                                                                                                                          椅子</t>
    <rPh sb="0" eb="3">
      <t>エンジヨウ</t>
    </rPh>
    <rPh sb="3" eb="4">
      <t>ツクエ</t>
    </rPh>
    <rPh sb="191" eb="193">
      <t>イス</t>
    </rPh>
    <phoneticPr fontId="2"/>
  </si>
  <si>
    <t>園児用ﾃｰﾌﾞﾙ</t>
    <rPh sb="0" eb="3">
      <t>エンジヨウ</t>
    </rPh>
    <phoneticPr fontId="2"/>
  </si>
  <si>
    <t>保育・幼稚園遊具</t>
    <rPh sb="0" eb="2">
      <t>ホイク</t>
    </rPh>
    <rPh sb="3" eb="6">
      <t>ヨウチエン</t>
    </rPh>
    <rPh sb="6" eb="8">
      <t>ユウグ</t>
    </rPh>
    <phoneticPr fontId="2"/>
  </si>
  <si>
    <t>玩具</t>
    <rPh sb="0" eb="2">
      <t>ガング</t>
    </rPh>
    <phoneticPr fontId="2"/>
  </si>
  <si>
    <t>0202</t>
    <phoneticPr fontId="2"/>
  </si>
  <si>
    <t>学校教材</t>
    <phoneticPr fontId="2"/>
  </si>
  <si>
    <t>学校教材</t>
  </si>
  <si>
    <t>教科書</t>
    <rPh sb="0" eb="3">
      <t>キョウカショ</t>
    </rPh>
    <phoneticPr fontId="2"/>
  </si>
  <si>
    <t>学力ﾃｽﾄ</t>
    <rPh sb="0" eb="2">
      <t>ガクリョク</t>
    </rPh>
    <phoneticPr fontId="2"/>
  </si>
  <si>
    <t>理科実験器具</t>
    <rPh sb="0" eb="2">
      <t>リカ</t>
    </rPh>
    <rPh sb="2" eb="4">
      <t>ジッケン</t>
    </rPh>
    <rPh sb="4" eb="6">
      <t>キグ</t>
    </rPh>
    <phoneticPr fontId="2"/>
  </si>
  <si>
    <t>標本</t>
    <rPh sb="0" eb="2">
      <t>ヒョウホン</t>
    </rPh>
    <phoneticPr fontId="2"/>
  </si>
  <si>
    <t>実習用教材</t>
    <rPh sb="0" eb="3">
      <t>ジッシュウヨウ</t>
    </rPh>
    <rPh sb="3" eb="5">
      <t>キョウザイ</t>
    </rPh>
    <phoneticPr fontId="2"/>
  </si>
  <si>
    <t>教育用ｿﾌﾄ</t>
    <rPh sb="0" eb="3">
      <t>キョウイクヨウ</t>
    </rPh>
    <phoneticPr fontId="2"/>
  </si>
  <si>
    <t>ミシン</t>
    <phoneticPr fontId="2"/>
  </si>
  <si>
    <t>学校遊具</t>
    <rPh sb="0" eb="2">
      <t>ガッコウ</t>
    </rPh>
    <rPh sb="2" eb="4">
      <t>ユウグ</t>
    </rPh>
    <phoneticPr fontId="2"/>
  </si>
  <si>
    <t>児童生徒用机・椅子</t>
    <rPh sb="0" eb="2">
      <t>ジドウ</t>
    </rPh>
    <rPh sb="2" eb="5">
      <t>セイトヨウ</t>
    </rPh>
    <rPh sb="5" eb="6">
      <t>ツクエ</t>
    </rPh>
    <rPh sb="7" eb="9">
      <t>イス</t>
    </rPh>
    <phoneticPr fontId="2"/>
  </si>
  <si>
    <t>0203</t>
    <phoneticPr fontId="2"/>
  </si>
  <si>
    <t>楽器</t>
    <phoneticPr fontId="2"/>
  </si>
  <si>
    <t>和楽器</t>
  </si>
  <si>
    <t>洋楽器</t>
  </si>
  <si>
    <t>民族楽器</t>
  </si>
  <si>
    <t>楽器調律</t>
  </si>
  <si>
    <t>0204</t>
    <phoneticPr fontId="2"/>
  </si>
  <si>
    <t>音楽・映像ソフト</t>
    <rPh sb="0" eb="2">
      <t>オンガク</t>
    </rPh>
    <rPh sb="3" eb="5">
      <t>エイゾウ</t>
    </rPh>
    <phoneticPr fontId="2"/>
  </si>
  <si>
    <t>音楽ｿﾌﾄ</t>
  </si>
  <si>
    <t>映像ｿﾌﾄ</t>
  </si>
  <si>
    <t>映画ﾌｨﾙﾑ</t>
  </si>
  <si>
    <t>（物品用様式）</t>
    <rPh sb="1" eb="3">
      <t>ブッピン</t>
    </rPh>
    <rPh sb="3" eb="4">
      <t>ヨウ</t>
    </rPh>
    <rPh sb="4" eb="6">
      <t>ヨウシキ</t>
    </rPh>
    <phoneticPr fontId="10"/>
  </si>
  <si>
    <t>教材・図書</t>
    <rPh sb="0" eb="2">
      <t>キョウザイ</t>
    </rPh>
    <rPh sb="3" eb="5">
      <t>トショ</t>
    </rPh>
    <phoneticPr fontId="2"/>
  </si>
  <si>
    <t>0205</t>
    <phoneticPr fontId="2"/>
  </si>
  <si>
    <t>スポーツ用品</t>
    <phoneticPr fontId="2"/>
  </si>
  <si>
    <t>ｽﾎﾟｰﾂ用品</t>
  </si>
  <si>
    <t>ｽﾎﾟｰﾂｳｪｱ類</t>
  </si>
  <si>
    <t>ｱｳﾄﾄﾞｱ用品</t>
  </si>
  <si>
    <t>ﾌｨｯﾄﾈｽ器具</t>
  </si>
  <si>
    <t>ﾄﾚｰﾆﾝｸﾞ機器及び用具</t>
  </si>
  <si>
    <t>体育器具</t>
  </si>
  <si>
    <t>武道用具</t>
  </si>
  <si>
    <t>ﾗｲﾝ引き用
炭酸ｶﾙｼｳﾑ</t>
    <phoneticPr fontId="2"/>
  </si>
  <si>
    <t>0206</t>
    <phoneticPr fontId="2"/>
  </si>
  <si>
    <t>図書</t>
    <rPh sb="0" eb="2">
      <t>トショ</t>
    </rPh>
    <phoneticPr fontId="2"/>
  </si>
  <si>
    <t>書籍・雑誌</t>
    <rPh sb="0" eb="2">
      <t>ショセキ</t>
    </rPh>
    <rPh sb="3" eb="5">
      <t>ザッシ</t>
    </rPh>
    <phoneticPr fontId="2"/>
  </si>
  <si>
    <t>新聞</t>
    <rPh sb="0" eb="2">
      <t>シンブン</t>
    </rPh>
    <phoneticPr fontId="2"/>
  </si>
  <si>
    <t>地図</t>
    <rPh sb="0" eb="2">
      <t>チズ</t>
    </rPh>
    <phoneticPr fontId="2"/>
  </si>
  <si>
    <t>図書ｶｰﾄﾞ</t>
    <rPh sb="0" eb="2">
      <t>トショ</t>
    </rPh>
    <phoneticPr fontId="2"/>
  </si>
  <si>
    <t>電子図書</t>
    <rPh sb="0" eb="2">
      <t>デンシ</t>
    </rPh>
    <rPh sb="2" eb="4">
      <t>トショ</t>
    </rPh>
    <phoneticPr fontId="2"/>
  </si>
  <si>
    <t>印刷</t>
    <phoneticPr fontId="2"/>
  </si>
  <si>
    <t>0301</t>
    <phoneticPr fontId="2"/>
  </si>
  <si>
    <t>印刷</t>
    <rPh sb="0" eb="2">
      <t>インサツ</t>
    </rPh>
    <phoneticPr fontId="2"/>
  </si>
  <si>
    <t>ｸﾞﾗﾋﾞｱ印刷</t>
  </si>
  <si>
    <t>ﾌﾚｷｿ印刷</t>
  </si>
  <si>
    <t>ｽｸﾘｰﾝ印刷</t>
  </si>
  <si>
    <t>ﾎﾟｽﾀｰ印刷</t>
    <rPh sb="5" eb="7">
      <t>インサツ</t>
    </rPh>
    <phoneticPr fontId="2"/>
  </si>
  <si>
    <t>大判ｺﾋﾟｰ</t>
    <rPh sb="0" eb="2">
      <t>オオバン</t>
    </rPh>
    <phoneticPr fontId="2"/>
  </si>
  <si>
    <t>ﾁﾗｼ印刷</t>
    <rPh sb="3" eb="5">
      <t>インサツ</t>
    </rPh>
    <phoneticPr fontId="2"/>
  </si>
  <si>
    <t>ｵﾝﾃﾞﾏﾝﾄﾞ印刷</t>
    <rPh sb="8" eb="10">
      <t>インサツ</t>
    </rPh>
    <phoneticPr fontId="2"/>
  </si>
  <si>
    <t>活版印刷</t>
    <rPh sb="0" eb="1">
      <t>カツ</t>
    </rPh>
    <rPh sb="1" eb="2">
      <t>バン</t>
    </rPh>
    <rPh sb="2" eb="4">
      <t>インサツ</t>
    </rPh>
    <phoneticPr fontId="2"/>
  </si>
  <si>
    <t>ﾌｫｰﾑ印刷</t>
    <rPh sb="4" eb="6">
      <t>インサツ</t>
    </rPh>
    <phoneticPr fontId="2"/>
  </si>
  <si>
    <t>伝票印刷</t>
    <rPh sb="0" eb="2">
      <t>デンピョウ</t>
    </rPh>
    <rPh sb="2" eb="4">
      <t>インサツ</t>
    </rPh>
    <phoneticPr fontId="2"/>
  </si>
  <si>
    <t>OCR印刷</t>
    <rPh sb="3" eb="5">
      <t>インサツ</t>
    </rPh>
    <phoneticPr fontId="2"/>
  </si>
  <si>
    <t>ｼｰﾙ印刷</t>
    <rPh sb="3" eb="5">
      <t>インサツ</t>
    </rPh>
    <phoneticPr fontId="2"/>
  </si>
  <si>
    <t>ﾗﾍﾞﾙ･ｽﾃｯｶｰ・ﾋﾞﾆｰﾙ印刷</t>
    <rPh sb="16" eb="18">
      <t>インサツ</t>
    </rPh>
    <phoneticPr fontId="2"/>
  </si>
  <si>
    <t>ｶｰﾄﾞ印刷</t>
    <rPh sb="4" eb="6">
      <t>インサツ</t>
    </rPh>
    <phoneticPr fontId="2"/>
  </si>
  <si>
    <t>第二原図</t>
    <rPh sb="0" eb="2">
      <t>ダイニ</t>
    </rPh>
    <rPh sb="2" eb="4">
      <t>ゲンズ</t>
    </rPh>
    <phoneticPr fontId="2"/>
  </si>
  <si>
    <t>青焼き</t>
    <rPh sb="0" eb="2">
      <t>アオヤ</t>
    </rPh>
    <phoneticPr fontId="2"/>
  </si>
  <si>
    <t>偽造防止印刷</t>
    <rPh sb="0" eb="2">
      <t>ギゾウ</t>
    </rPh>
    <rPh sb="2" eb="4">
      <t>ボウシ</t>
    </rPh>
    <rPh sb="4" eb="6">
      <t>インサツ</t>
    </rPh>
    <phoneticPr fontId="2"/>
  </si>
  <si>
    <t>証明書印刷</t>
    <rPh sb="0" eb="3">
      <t>ショウメイショ</t>
    </rPh>
    <rPh sb="3" eb="5">
      <t>インサツ</t>
    </rPh>
    <phoneticPr fontId="2"/>
  </si>
  <si>
    <t>製本</t>
    <rPh sb="0" eb="2">
      <t>セイホン</t>
    </rPh>
    <phoneticPr fontId="2"/>
  </si>
  <si>
    <t>ｵﾌｾｯﾄ印刷</t>
    <rPh sb="5" eb="7">
      <t>インサツ</t>
    </rPh>
    <phoneticPr fontId="2"/>
  </si>
  <si>
    <t>日用品</t>
    <phoneticPr fontId="2"/>
  </si>
  <si>
    <t>0401</t>
    <phoneticPr fontId="2"/>
  </si>
  <si>
    <t>日用品・荒物・
包装材料</t>
    <rPh sb="8" eb="10">
      <t>ホウソウ</t>
    </rPh>
    <rPh sb="10" eb="12">
      <t>ザイリョウ</t>
    </rPh>
    <phoneticPr fontId="2"/>
  </si>
  <si>
    <t>台所用品</t>
  </si>
  <si>
    <t>洗剤</t>
    <rPh sb="0" eb="2">
      <t>センザイ</t>
    </rPh>
    <phoneticPr fontId="2"/>
  </si>
  <si>
    <t>清掃用具・                                                                                                                                                                                             用品</t>
    <rPh sb="0" eb="2">
      <t>セイソウ</t>
    </rPh>
    <rPh sb="2" eb="4">
      <t>ヨウグ</t>
    </rPh>
    <rPh sb="194" eb="196">
      <t>ヨウヒン</t>
    </rPh>
    <phoneticPr fontId="2"/>
  </si>
  <si>
    <t>ﾏｯﾄ類</t>
    <rPh sb="3" eb="4">
      <t>ルイ</t>
    </rPh>
    <phoneticPr fontId="2"/>
  </si>
  <si>
    <t>紙コップ・　　　　　紙容器</t>
    <rPh sb="0" eb="1">
      <t>カミ</t>
    </rPh>
    <rPh sb="10" eb="11">
      <t>カミ</t>
    </rPh>
    <rPh sb="11" eb="13">
      <t>ヨウキ</t>
    </rPh>
    <phoneticPr fontId="2"/>
  </si>
  <si>
    <t>ﾄｲﾚｯﾄ　　　　　　　　　　　　　　　　　　　　　　　　　　　　　　　　　　　　　　　　　　　　　　　　　　　　　　　　　　　　　　　　　　　　　　　　　　　　　　　　　　　　　　　　　　　　　　　　ﾍﾟｰﾊﾟｰ</t>
    <phoneticPr fontId="2"/>
  </si>
  <si>
    <t>すのこ</t>
    <phoneticPr fontId="2"/>
  </si>
  <si>
    <t>日用工具</t>
    <rPh sb="0" eb="2">
      <t>ニチヨウ</t>
    </rPh>
    <rPh sb="2" eb="4">
      <t>コウグ</t>
    </rPh>
    <phoneticPr fontId="2"/>
  </si>
  <si>
    <t>金物</t>
    <rPh sb="0" eb="2">
      <t>カナモノ</t>
    </rPh>
    <phoneticPr fontId="2"/>
  </si>
  <si>
    <t>鍵</t>
    <rPh sb="0" eb="1">
      <t>カギ</t>
    </rPh>
    <phoneticPr fontId="2"/>
  </si>
  <si>
    <t>ﾋﾞﾆｰﾙ用品</t>
    <rPh sb="5" eb="7">
      <t>ヨウヒン</t>
    </rPh>
    <phoneticPr fontId="2"/>
  </si>
  <si>
    <t>ﾀﾞﾝﾎﾞｰﾙ</t>
    <phoneticPr fontId="2"/>
  </si>
  <si>
    <t>ごみ袋</t>
    <rPh sb="2" eb="3">
      <t>ブクロ</t>
    </rPh>
    <phoneticPr fontId="2"/>
  </si>
  <si>
    <t>ﾌﾟﾗｽﾁｯｸ　　　　ｺﾝﾃﾅ</t>
    <phoneticPr fontId="2"/>
  </si>
  <si>
    <t>清掃用消毒液</t>
    <rPh sb="0" eb="3">
      <t>セイソウヨウ</t>
    </rPh>
    <rPh sb="3" eb="5">
      <t>ショウドク</t>
    </rPh>
    <rPh sb="5" eb="6">
      <t>エキ</t>
    </rPh>
    <phoneticPr fontId="2"/>
  </si>
  <si>
    <t>手指消毒液</t>
    <rPh sb="0" eb="1">
      <t>テ</t>
    </rPh>
    <rPh sb="1" eb="2">
      <t>ユビ</t>
    </rPh>
    <rPh sb="2" eb="4">
      <t>ショウドク</t>
    </rPh>
    <rPh sb="4" eb="5">
      <t>エキ</t>
    </rPh>
    <phoneticPr fontId="2"/>
  </si>
  <si>
    <t>0402</t>
    <phoneticPr fontId="2"/>
  </si>
  <si>
    <t>ガラス製品・陶磁器・漆器</t>
    <rPh sb="3" eb="5">
      <t>セイヒン</t>
    </rPh>
    <rPh sb="6" eb="9">
      <t>トウジキ</t>
    </rPh>
    <rPh sb="10" eb="12">
      <t>シッキ</t>
    </rPh>
    <phoneticPr fontId="2"/>
  </si>
  <si>
    <t>ｶﾞﾗｽ製品</t>
  </si>
  <si>
    <t>陶磁器</t>
  </si>
  <si>
    <t>漆器</t>
  </si>
  <si>
    <t>0403</t>
    <phoneticPr fontId="2"/>
  </si>
  <si>
    <t>塗料</t>
    <phoneticPr fontId="2"/>
  </si>
  <si>
    <t>塗料</t>
  </si>
  <si>
    <t>はけ</t>
    <phoneticPr fontId="2"/>
  </si>
  <si>
    <t>0404</t>
    <phoneticPr fontId="2"/>
  </si>
  <si>
    <t>雨具・履物・
かばん</t>
    <rPh sb="0" eb="2">
      <t>アマグ</t>
    </rPh>
    <rPh sb="3" eb="5">
      <t>ハキモノ</t>
    </rPh>
    <phoneticPr fontId="2"/>
  </si>
  <si>
    <t>傘</t>
  </si>
  <si>
    <t>ｶｯﾊﾟ</t>
    <phoneticPr fontId="2"/>
  </si>
  <si>
    <t>靴・長靴・　　　サンダル</t>
    <rPh sb="0" eb="1">
      <t>クツ</t>
    </rPh>
    <rPh sb="2" eb="4">
      <t>ナガグツ</t>
    </rPh>
    <phoneticPr fontId="2"/>
  </si>
  <si>
    <t>ｽﾘｯﾊﾟ</t>
    <phoneticPr fontId="2"/>
  </si>
  <si>
    <t>かばん</t>
    <phoneticPr fontId="2"/>
  </si>
  <si>
    <t>アタッシュケース</t>
    <phoneticPr fontId="2"/>
  </si>
  <si>
    <t>繊維製品</t>
    <phoneticPr fontId="2"/>
  </si>
  <si>
    <t>0501</t>
    <phoneticPr fontId="2"/>
  </si>
  <si>
    <t>寝具・タオル</t>
    <phoneticPr fontId="2"/>
  </si>
  <si>
    <t>寝具類</t>
    <rPh sb="0" eb="2">
      <t>シング</t>
    </rPh>
    <rPh sb="2" eb="3">
      <t>ルイ</t>
    </rPh>
    <phoneticPr fontId="2"/>
  </si>
  <si>
    <t>ﾀｵﾙ</t>
    <phoneticPr fontId="2"/>
  </si>
  <si>
    <t>座ぶとん</t>
    <rPh sb="0" eb="1">
      <t>ザ</t>
    </rPh>
    <phoneticPr fontId="2"/>
  </si>
  <si>
    <t>0502</t>
    <phoneticPr fontId="2"/>
  </si>
  <si>
    <t>制服・作業服</t>
    <phoneticPr fontId="2"/>
  </si>
  <si>
    <t>制服・事務服</t>
    <rPh sb="3" eb="5">
      <t>ジム</t>
    </rPh>
    <rPh sb="5" eb="6">
      <t>フク</t>
    </rPh>
    <phoneticPr fontId="2"/>
  </si>
  <si>
    <t>作業服</t>
    <rPh sb="0" eb="3">
      <t>サギョウフク</t>
    </rPh>
    <phoneticPr fontId="2"/>
  </si>
  <si>
    <t>白衣</t>
    <rPh sb="0" eb="2">
      <t>ハクイ</t>
    </rPh>
    <phoneticPr fontId="2"/>
  </si>
  <si>
    <t>軍手</t>
    <rPh sb="0" eb="2">
      <t>グンテ</t>
    </rPh>
    <phoneticPr fontId="2"/>
  </si>
  <si>
    <t>作業用手袋</t>
    <rPh sb="0" eb="3">
      <t>サギョウヨウ</t>
    </rPh>
    <rPh sb="3" eb="5">
      <t>テブクロ</t>
    </rPh>
    <phoneticPr fontId="2"/>
  </si>
  <si>
    <t>帽子</t>
    <rPh sb="0" eb="2">
      <t>ボウシ</t>
    </rPh>
    <phoneticPr fontId="2"/>
  </si>
  <si>
    <t>0503</t>
    <phoneticPr fontId="2"/>
  </si>
  <si>
    <t>テント・シート</t>
    <phoneticPr fontId="2"/>
  </si>
  <si>
    <t>ﾃﾝﾄ</t>
  </si>
  <si>
    <t>ﾊﾟｲﾌﾟﾃﾝﾄ</t>
  </si>
  <si>
    <t>ｴｱｰﾃﾝﾄ</t>
  </si>
  <si>
    <t>ｵｰﾆﾝｸﾞﾃﾝﾄ</t>
  </si>
  <si>
    <t>ｼｰﾄ等</t>
    <rPh sb="3" eb="4">
      <t>トウ</t>
    </rPh>
    <phoneticPr fontId="2"/>
  </si>
  <si>
    <t>ﾌﾞﾙｰｼｰﾄ</t>
    <phoneticPr fontId="2"/>
  </si>
  <si>
    <t>室内装飾</t>
    <phoneticPr fontId="2"/>
  </si>
  <si>
    <t>0601</t>
    <phoneticPr fontId="2"/>
  </si>
  <si>
    <t>インテリア用品</t>
    <rPh sb="5" eb="7">
      <t>ヨウヒン</t>
    </rPh>
    <phoneticPr fontId="2"/>
  </si>
  <si>
    <t>ｶｰﾃﾝ・暗幕</t>
    <rPh sb="5" eb="7">
      <t>アンマク</t>
    </rPh>
    <phoneticPr fontId="2"/>
  </si>
  <si>
    <t>ﾌﾞﾗｲﾝﾄﾞ</t>
    <phoneticPr fontId="2"/>
  </si>
  <si>
    <t>じゅうたん</t>
    <phoneticPr fontId="2"/>
  </si>
  <si>
    <t>玄関・ﾌﾛｱﾏｯﾄ</t>
    <rPh sb="0" eb="2">
      <t>ゲンカン</t>
    </rPh>
    <phoneticPr fontId="2"/>
  </si>
  <si>
    <t>畳</t>
    <rPh sb="0" eb="1">
      <t>タタミ</t>
    </rPh>
    <phoneticPr fontId="2"/>
  </si>
  <si>
    <t>鏡・姿見</t>
    <rPh sb="0" eb="1">
      <t>カガミ</t>
    </rPh>
    <rPh sb="2" eb="4">
      <t>スガタミ</t>
    </rPh>
    <phoneticPr fontId="2"/>
  </si>
  <si>
    <t>0602</t>
    <phoneticPr fontId="2"/>
  </si>
  <si>
    <t>家具</t>
    <rPh sb="0" eb="2">
      <t>カグ</t>
    </rPh>
    <phoneticPr fontId="2"/>
  </si>
  <si>
    <t>既製家具</t>
    <rPh sb="0" eb="2">
      <t>キセイ</t>
    </rPh>
    <rPh sb="2" eb="4">
      <t>カグ</t>
    </rPh>
    <phoneticPr fontId="2"/>
  </si>
  <si>
    <t>特注家具</t>
    <rPh sb="0" eb="2">
      <t>トクチュウ</t>
    </rPh>
    <rPh sb="2" eb="4">
      <t>カグ</t>
    </rPh>
    <phoneticPr fontId="2"/>
  </si>
  <si>
    <t>看板・旗・標識</t>
    <rPh sb="0" eb="2">
      <t>カンバン</t>
    </rPh>
    <rPh sb="3" eb="4">
      <t>ハタ</t>
    </rPh>
    <rPh sb="5" eb="7">
      <t>ヒョウシキ</t>
    </rPh>
    <phoneticPr fontId="2"/>
  </si>
  <si>
    <t>0701</t>
    <phoneticPr fontId="2"/>
  </si>
  <si>
    <t>看板・懸垂幕
(製作・設置含む)</t>
    <rPh sb="3" eb="5">
      <t>ケンスイ</t>
    </rPh>
    <rPh sb="5" eb="6">
      <t>マク</t>
    </rPh>
    <rPh sb="8" eb="10">
      <t>セイサク</t>
    </rPh>
    <rPh sb="11" eb="13">
      <t>セッチ</t>
    </rPh>
    <rPh sb="13" eb="14">
      <t>フク</t>
    </rPh>
    <phoneticPr fontId="2"/>
  </si>
  <si>
    <t>看板・掲示板・表示板</t>
    <rPh sb="3" eb="6">
      <t>ケイジバン</t>
    </rPh>
    <rPh sb="7" eb="10">
      <t>ヒョウジバン</t>
    </rPh>
    <phoneticPr fontId="2"/>
  </si>
  <si>
    <t>懸垂幕・横断幕</t>
    <rPh sb="0" eb="2">
      <t>ケンスイ</t>
    </rPh>
    <rPh sb="2" eb="3">
      <t>マク</t>
    </rPh>
    <rPh sb="4" eb="7">
      <t>オウダンマク</t>
    </rPh>
    <phoneticPr fontId="2"/>
  </si>
  <si>
    <t>電光掲示板</t>
    <rPh sb="0" eb="2">
      <t>デンコウ</t>
    </rPh>
    <rPh sb="2" eb="5">
      <t>ケイジバン</t>
    </rPh>
    <phoneticPr fontId="2"/>
  </si>
  <si>
    <t>のぼり</t>
    <phoneticPr fontId="2"/>
  </si>
  <si>
    <t>0702</t>
    <phoneticPr fontId="2"/>
  </si>
  <si>
    <t>旗・バッチ・
トロフィ</t>
    <phoneticPr fontId="2"/>
  </si>
  <si>
    <t>旗</t>
    <rPh sb="0" eb="1">
      <t>ハタ</t>
    </rPh>
    <phoneticPr fontId="2"/>
  </si>
  <si>
    <t>国旗</t>
    <rPh sb="0" eb="2">
      <t>コッキ</t>
    </rPh>
    <phoneticPr fontId="2"/>
  </si>
  <si>
    <t>記章</t>
    <rPh sb="0" eb="2">
      <t>キショウ</t>
    </rPh>
    <phoneticPr fontId="2"/>
  </si>
  <si>
    <t>楯・ﾄﾛﾌｨｰ</t>
    <rPh sb="0" eb="1">
      <t>タテ</t>
    </rPh>
    <phoneticPr fontId="2"/>
  </si>
  <si>
    <t>ﾊﾞｯﾁ</t>
    <phoneticPr fontId="2"/>
  </si>
  <si>
    <t>メダル</t>
    <phoneticPr fontId="2"/>
  </si>
  <si>
    <t>0703</t>
    <phoneticPr fontId="2"/>
  </si>
  <si>
    <t>標識・鑑札</t>
    <rPh sb="0" eb="2">
      <t>ヒョウシキ</t>
    </rPh>
    <rPh sb="3" eb="5">
      <t>カンサツ</t>
    </rPh>
    <phoneticPr fontId="2"/>
  </si>
  <si>
    <t>ﾅﾝﾊﾞｰﾌﾟﾚｰﾄ</t>
  </si>
  <si>
    <t>住居表示板</t>
  </si>
  <si>
    <t>犬の鑑札</t>
  </si>
  <si>
    <t>園芸</t>
    <phoneticPr fontId="2"/>
  </si>
  <si>
    <t>0801</t>
    <phoneticPr fontId="2"/>
  </si>
  <si>
    <t>植物・園芸用品</t>
    <rPh sb="0" eb="2">
      <t>ショクブツ</t>
    </rPh>
    <rPh sb="3" eb="5">
      <t>エンゲイ</t>
    </rPh>
    <rPh sb="5" eb="7">
      <t>ヨウヒン</t>
    </rPh>
    <phoneticPr fontId="2"/>
  </si>
  <si>
    <t>種苗</t>
  </si>
  <si>
    <t>植木</t>
  </si>
  <si>
    <t>観葉植物</t>
    <rPh sb="0" eb="2">
      <t>カンヨウ</t>
    </rPh>
    <rPh sb="2" eb="4">
      <t>ショクブツ</t>
    </rPh>
    <phoneticPr fontId="2"/>
  </si>
  <si>
    <t>芝生</t>
    <rPh sb="0" eb="2">
      <t>シバフ</t>
    </rPh>
    <phoneticPr fontId="2"/>
  </si>
  <si>
    <t>生花</t>
    <rPh sb="0" eb="2">
      <t>セイカ</t>
    </rPh>
    <phoneticPr fontId="2"/>
  </si>
  <si>
    <t>肥料・堆肥</t>
    <rPh sb="0" eb="2">
      <t>ヒリョウ</t>
    </rPh>
    <rPh sb="3" eb="5">
      <t>タイヒ</t>
    </rPh>
    <phoneticPr fontId="2"/>
  </si>
  <si>
    <t>飼料</t>
    <rPh sb="0" eb="2">
      <t>シリョウ</t>
    </rPh>
    <phoneticPr fontId="2"/>
  </si>
  <si>
    <t>ﾌﾟﾗﾝﾀｰ</t>
    <phoneticPr fontId="2"/>
  </si>
  <si>
    <t>精密機器</t>
    <rPh sb="2" eb="4">
      <t>キキ</t>
    </rPh>
    <phoneticPr fontId="2"/>
  </si>
  <si>
    <t>0901</t>
    <phoneticPr fontId="2"/>
  </si>
  <si>
    <t>時計・眼鏡</t>
    <phoneticPr fontId="2"/>
  </si>
  <si>
    <t>時計</t>
  </si>
  <si>
    <t>眼鏡</t>
  </si>
  <si>
    <t>0902</t>
    <phoneticPr fontId="2"/>
  </si>
  <si>
    <t>カメラ・写真材料</t>
    <phoneticPr fontId="2"/>
  </si>
  <si>
    <t>ｶﾒﾗ</t>
  </si>
  <si>
    <t>ﾌｨﾙﾑ</t>
    <phoneticPr fontId="2"/>
  </si>
  <si>
    <t>DPE　　　　　　　　　　　　　　　　　　　　　　　　　　　　　　　　　　　　　　　　　　　　　　　　　　　　　　　　　　　　　　　　　　　　　　　　　　　　　　　　　　　　　　　　　　　　　　　　（現像・焼付）</t>
    <rPh sb="100" eb="102">
      <t>ゲンゾウ</t>
    </rPh>
    <rPh sb="103" eb="105">
      <t>ヤキツケ</t>
    </rPh>
    <phoneticPr fontId="2"/>
  </si>
  <si>
    <t>写真ﾃﾞｼﾞﾀﾙ　　　　　　　　　　　　　　　　　　　　　　　　　　　　　　　　　　　　　　　　　　　　　　　　　　　　　　　　　　　　　　　　　　　　　　　　　　　　　　　　　　　　　　　　　　処理</t>
    <rPh sb="0" eb="2">
      <t>シャシン</t>
    </rPh>
    <rPh sb="98" eb="100">
      <t>ショリ</t>
    </rPh>
    <phoneticPr fontId="2"/>
  </si>
  <si>
    <t>無人航空機　　（ﾄﾞﾛｰﾝ）</t>
    <rPh sb="0" eb="2">
      <t>ムジン</t>
    </rPh>
    <rPh sb="2" eb="5">
      <t>コウクウキ</t>
    </rPh>
    <phoneticPr fontId="2"/>
  </si>
  <si>
    <t>電気・通信機器</t>
    <phoneticPr fontId="2"/>
  </si>
  <si>
    <t>1001</t>
    <phoneticPr fontId="2"/>
  </si>
  <si>
    <t>家電製品</t>
    <phoneticPr fontId="2"/>
  </si>
  <si>
    <t>家電製品</t>
  </si>
  <si>
    <t>ﾃﾚﾋﾞ</t>
    <phoneticPr fontId="2"/>
  </si>
  <si>
    <t>洗濯機</t>
    <rPh sb="0" eb="3">
      <t>センタクキ</t>
    </rPh>
    <phoneticPr fontId="2"/>
  </si>
  <si>
    <t>冷蔵庫</t>
    <rPh sb="0" eb="3">
      <t>レイゾウコ</t>
    </rPh>
    <phoneticPr fontId="2"/>
  </si>
  <si>
    <t>掃除機</t>
    <rPh sb="0" eb="3">
      <t>ソウジキ</t>
    </rPh>
    <phoneticPr fontId="2"/>
  </si>
  <si>
    <t>冷暖房機器　　  （ガス関係以外）</t>
    <rPh sb="0" eb="3">
      <t>レイダンボウ</t>
    </rPh>
    <rPh sb="3" eb="5">
      <t>キキ</t>
    </rPh>
    <rPh sb="12" eb="14">
      <t>カンケイ</t>
    </rPh>
    <rPh sb="14" eb="16">
      <t>イガイ</t>
    </rPh>
    <phoneticPr fontId="2"/>
  </si>
  <si>
    <t>空気清浄機</t>
    <rPh sb="0" eb="2">
      <t>クウキ</t>
    </rPh>
    <rPh sb="2" eb="5">
      <t>セイジョウキ</t>
    </rPh>
    <phoneticPr fontId="2"/>
  </si>
  <si>
    <t>空気清浄機用ﾌｨﾙﾀｰ</t>
    <rPh sb="0" eb="2">
      <t>クウキ</t>
    </rPh>
    <rPh sb="2" eb="4">
      <t>セイジョウ</t>
    </rPh>
    <rPh sb="4" eb="5">
      <t>キ</t>
    </rPh>
    <rPh sb="5" eb="6">
      <t>ヨウ</t>
    </rPh>
    <phoneticPr fontId="2"/>
  </si>
  <si>
    <t>分煙機器</t>
    <rPh sb="0" eb="2">
      <t>ブンエン</t>
    </rPh>
    <rPh sb="2" eb="4">
      <t>キキ</t>
    </rPh>
    <phoneticPr fontId="2"/>
  </si>
  <si>
    <t>照明器具</t>
    <rPh sb="0" eb="2">
      <t>ショウメイ</t>
    </rPh>
    <rPh sb="2" eb="4">
      <t>キグ</t>
    </rPh>
    <phoneticPr fontId="2"/>
  </si>
  <si>
    <t>蛍光灯・電球</t>
    <rPh sb="0" eb="3">
      <t>ケイコウトウ</t>
    </rPh>
    <rPh sb="4" eb="6">
      <t>デンキュウ</t>
    </rPh>
    <phoneticPr fontId="2"/>
  </si>
  <si>
    <t>乾電池</t>
    <rPh sb="0" eb="3">
      <t>カンデンチ</t>
    </rPh>
    <phoneticPr fontId="2"/>
  </si>
  <si>
    <t>1002</t>
    <phoneticPr fontId="2"/>
  </si>
  <si>
    <t>通信機器</t>
    <phoneticPr fontId="2"/>
  </si>
  <si>
    <t>電話機</t>
  </si>
  <si>
    <t>ﾌｧｸｼﾐﾘ</t>
  </si>
  <si>
    <t>携帯電話</t>
  </si>
  <si>
    <t>電話交換機</t>
  </si>
  <si>
    <t>防災通信機器</t>
    <phoneticPr fontId="2"/>
  </si>
  <si>
    <t>無線機・　　　　　　ﾄﾗﾝｼｰﾊﾞｰ</t>
    <phoneticPr fontId="2"/>
  </si>
  <si>
    <t>1003</t>
    <phoneticPr fontId="2"/>
  </si>
  <si>
    <t>視聴覚機器</t>
    <phoneticPr fontId="2"/>
  </si>
  <si>
    <t>音響機器</t>
  </si>
  <si>
    <t>放送設備機器</t>
    <phoneticPr fontId="2"/>
  </si>
  <si>
    <t>ﾌﾟﾛｼﾞｪｸﾀｰ(OHPを含む）</t>
    <rPh sb="14" eb="15">
      <t>フク</t>
    </rPh>
    <phoneticPr fontId="2"/>
  </si>
  <si>
    <t>撮影機</t>
    <rPh sb="0" eb="2">
      <t>サツエイ</t>
    </rPh>
    <rPh sb="2" eb="3">
      <t>キ</t>
    </rPh>
    <phoneticPr fontId="10"/>
  </si>
  <si>
    <t>映写機</t>
    <rPh sb="0" eb="3">
      <t>エイシャキ</t>
    </rPh>
    <phoneticPr fontId="2"/>
  </si>
  <si>
    <t>ｽｸﾘｰﾝ</t>
    <phoneticPr fontId="2"/>
  </si>
  <si>
    <t>ﾏｲｸ・　　　　　　　　　　　　　　　　　　　　　　　　　　　　　　　　　　　　　　　　　　　　　　　　　　　　　　　　　　　　　　　　　　　　　　　　　　　　　　　　　　　　　　　　　　　　　　　　　　　　　　　ﾏｲｸｽﾀﾝﾄﾞ</t>
    <phoneticPr fontId="2"/>
  </si>
  <si>
    <t>ﾌﾟﾗﾈﾀﾘｳﾑ　　　　　　　　　　　　　　　　　　　　　　　　　　　　　　　　　　　　　　　　　　　　　　　　　　　　　　　　　　　　　　　　　　　　　　　　　　　　　　　　　　　　　　　　　　　　　　　　　　　　　関連機器</t>
    <rPh sb="109" eb="111">
      <t>カンレン</t>
    </rPh>
    <rPh sb="111" eb="113">
      <t>キキ</t>
    </rPh>
    <phoneticPr fontId="2"/>
  </si>
  <si>
    <t>機械器具</t>
    <phoneticPr fontId="2"/>
  </si>
  <si>
    <t>1101</t>
    <phoneticPr fontId="2"/>
  </si>
  <si>
    <t>理化・測定機器</t>
    <rPh sb="0" eb="2">
      <t>リカ</t>
    </rPh>
    <rPh sb="3" eb="5">
      <t>ソクテイ</t>
    </rPh>
    <rPh sb="5" eb="7">
      <t>キキ</t>
    </rPh>
    <phoneticPr fontId="2"/>
  </si>
  <si>
    <t>化学分析機器</t>
  </si>
  <si>
    <t>ｶﾞｽｸﾛﾏﾄ
ｸﾞﾗﾌ</t>
    <phoneticPr fontId="2"/>
  </si>
  <si>
    <t>ｶﾞｽ検知器</t>
  </si>
  <si>
    <t>遠心分離機</t>
    <rPh sb="4" eb="5">
      <t>キ</t>
    </rPh>
    <phoneticPr fontId="2"/>
  </si>
  <si>
    <t>環境測定用
機器</t>
    <phoneticPr fontId="2"/>
  </si>
  <si>
    <t>酸素濃度計</t>
  </si>
  <si>
    <t>炭素計</t>
  </si>
  <si>
    <t>騒音計</t>
    <rPh sb="0" eb="3">
      <t>ソウオンケイ</t>
    </rPh>
    <phoneticPr fontId="2"/>
  </si>
  <si>
    <t>気圧計</t>
    <rPh sb="0" eb="3">
      <t>キアツケイ</t>
    </rPh>
    <phoneticPr fontId="2"/>
  </si>
  <si>
    <t>百葉箱</t>
    <rPh sb="0" eb="3">
      <t>ヒャクヨウバコ</t>
    </rPh>
    <phoneticPr fontId="2"/>
  </si>
  <si>
    <t>風速計</t>
    <rPh sb="0" eb="3">
      <t>フウソクケイ</t>
    </rPh>
    <phoneticPr fontId="2"/>
  </si>
  <si>
    <t>温度計</t>
    <rPh sb="0" eb="3">
      <t>オンドケイ</t>
    </rPh>
    <phoneticPr fontId="2"/>
  </si>
  <si>
    <t>雨量計</t>
    <rPh sb="0" eb="2">
      <t>ウリョウ</t>
    </rPh>
    <rPh sb="2" eb="3">
      <t>ケイ</t>
    </rPh>
    <phoneticPr fontId="2"/>
  </si>
  <si>
    <t>記録計用チャート紙</t>
    <rPh sb="0" eb="3">
      <t>キロクケイ</t>
    </rPh>
    <rPh sb="3" eb="4">
      <t>ヨウ</t>
    </rPh>
    <rPh sb="8" eb="9">
      <t>シ</t>
    </rPh>
    <phoneticPr fontId="2"/>
  </si>
  <si>
    <t>加熱器</t>
    <rPh sb="0" eb="2">
      <t>カネツ</t>
    </rPh>
    <rPh sb="2" eb="3">
      <t>キ</t>
    </rPh>
    <phoneticPr fontId="2"/>
  </si>
  <si>
    <t>減菌器</t>
    <rPh sb="0" eb="2">
      <t>ゲンキン</t>
    </rPh>
    <rPh sb="2" eb="3">
      <t>キ</t>
    </rPh>
    <phoneticPr fontId="2"/>
  </si>
  <si>
    <t>光学機器</t>
    <rPh sb="0" eb="2">
      <t>コウガク</t>
    </rPh>
    <rPh sb="2" eb="4">
      <t>キキ</t>
    </rPh>
    <phoneticPr fontId="2"/>
  </si>
  <si>
    <t>望遠鏡</t>
    <rPh sb="0" eb="3">
      <t>ボウエンキョウ</t>
    </rPh>
    <phoneticPr fontId="2"/>
  </si>
  <si>
    <t>顕微鏡</t>
    <rPh sb="0" eb="3">
      <t>ケンビキョウ</t>
    </rPh>
    <phoneticPr fontId="2"/>
  </si>
  <si>
    <t>レンズ</t>
    <phoneticPr fontId="2"/>
  </si>
  <si>
    <t>はかり</t>
    <phoneticPr fontId="2"/>
  </si>
  <si>
    <t>ﾄﾗｯｸｽｹｰﾙ</t>
    <phoneticPr fontId="2"/>
  </si>
  <si>
    <t>1102</t>
    <phoneticPr fontId="2"/>
  </si>
  <si>
    <t>測量機器</t>
    <phoneticPr fontId="2"/>
  </si>
  <si>
    <t>測量機器</t>
  </si>
  <si>
    <t>水準器</t>
    <rPh sb="0" eb="3">
      <t>スイジュンキ</t>
    </rPh>
    <phoneticPr fontId="2"/>
  </si>
  <si>
    <t>測量用ﾎﾟｰﾙ</t>
    <rPh sb="0" eb="3">
      <t>ソクリョウヨウ</t>
    </rPh>
    <phoneticPr fontId="2"/>
  </si>
  <si>
    <t>測量鋲</t>
    <rPh sb="0" eb="2">
      <t>ソクリョウ</t>
    </rPh>
    <rPh sb="2" eb="3">
      <t>ビョウ</t>
    </rPh>
    <phoneticPr fontId="2"/>
  </si>
  <si>
    <t>巻尺</t>
    <rPh sb="0" eb="2">
      <t>マキジャク</t>
    </rPh>
    <phoneticPr fontId="2"/>
  </si>
  <si>
    <t>機械器具</t>
    <rPh sb="0" eb="2">
      <t>キカイ</t>
    </rPh>
    <rPh sb="2" eb="4">
      <t>キグ</t>
    </rPh>
    <phoneticPr fontId="2"/>
  </si>
  <si>
    <t>1103</t>
    <phoneticPr fontId="2"/>
  </si>
  <si>
    <t>機械・工具</t>
    <rPh sb="0" eb="2">
      <t>キカイ</t>
    </rPh>
    <rPh sb="3" eb="5">
      <t>コウグ</t>
    </rPh>
    <phoneticPr fontId="2"/>
  </si>
  <si>
    <t>ﾄﾗｸﾀｰ</t>
  </si>
  <si>
    <t>ｺﾝﾊﾞｲﾝ</t>
  </si>
  <si>
    <t>草刈機</t>
  </si>
  <si>
    <t>芝刈機</t>
  </si>
  <si>
    <t>噴霧機</t>
  </si>
  <si>
    <t>畜産用機器</t>
  </si>
  <si>
    <t>刈払機</t>
  </si>
  <si>
    <t>ﾁｪｰﾝｿｰ</t>
  </si>
  <si>
    <t>防除機器</t>
  </si>
  <si>
    <t>ﾎﾟﾝﾌﾟ(水道･
消防関係以外)</t>
    <phoneticPr fontId="2"/>
  </si>
  <si>
    <t>ｺﾝﾍﾞｱﾍﾞﾙﾄ</t>
    <phoneticPr fontId="2"/>
  </si>
  <si>
    <t>送風機</t>
  </si>
  <si>
    <t>油圧･空圧
機器</t>
    <phoneticPr fontId="2"/>
  </si>
  <si>
    <t>木工機械</t>
  </si>
  <si>
    <t>ﾌﾟﾚｽ機械</t>
  </si>
  <si>
    <t>工作機械</t>
    <rPh sb="0" eb="2">
      <t>コウサク</t>
    </rPh>
    <rPh sb="2" eb="4">
      <t>キカイ</t>
    </rPh>
    <phoneticPr fontId="2"/>
  </si>
  <si>
    <t>溶接機</t>
    <rPh sb="0" eb="2">
      <t>ヨウセツ</t>
    </rPh>
    <rPh sb="2" eb="3">
      <t>キ</t>
    </rPh>
    <phoneticPr fontId="2"/>
  </si>
  <si>
    <t>発動機</t>
    <rPh sb="0" eb="3">
      <t>ハツドウキ</t>
    </rPh>
    <phoneticPr fontId="2"/>
  </si>
  <si>
    <t>発電機</t>
    <rPh sb="0" eb="3">
      <t>ハツデンキ</t>
    </rPh>
    <phoneticPr fontId="2"/>
  </si>
  <si>
    <t>電動工具</t>
    <rPh sb="0" eb="2">
      <t>デンドウ</t>
    </rPh>
    <rPh sb="2" eb="4">
      <t>コウグ</t>
    </rPh>
    <phoneticPr fontId="2"/>
  </si>
  <si>
    <t>手押し車</t>
    <rPh sb="0" eb="2">
      <t>テオ</t>
    </rPh>
    <rPh sb="3" eb="4">
      <t>グルマ</t>
    </rPh>
    <phoneticPr fontId="2"/>
  </si>
  <si>
    <t>リヤカー</t>
    <phoneticPr fontId="2"/>
  </si>
  <si>
    <t>投光器</t>
    <rPh sb="0" eb="2">
      <t>トウコウ</t>
    </rPh>
    <rPh sb="2" eb="3">
      <t>キ</t>
    </rPh>
    <phoneticPr fontId="2"/>
  </si>
  <si>
    <t>工場扇</t>
    <rPh sb="0" eb="3">
      <t>コウジョウセン</t>
    </rPh>
    <phoneticPr fontId="2"/>
  </si>
  <si>
    <t>ｺｰﾄﾞﾘｰﾙ</t>
    <phoneticPr fontId="2"/>
  </si>
  <si>
    <t>1104</t>
    <phoneticPr fontId="2"/>
  </si>
  <si>
    <t>建設機械</t>
    <rPh sb="0" eb="2">
      <t>ケンセツ</t>
    </rPh>
    <rPh sb="2" eb="4">
      <t>キカイ</t>
    </rPh>
    <phoneticPr fontId="2"/>
  </si>
  <si>
    <t>ﾌﾞﾙﾄﾞｰｻﾞｰ</t>
  </si>
  <si>
    <t>ｼｮﾍﾞﾙｶｰ</t>
  </si>
  <si>
    <t>ﾎｲﾙﾛｰﾀﾞｰ</t>
  </si>
  <si>
    <t>ﾌｫｰｸﾘﾌﾄ</t>
  </si>
  <si>
    <t>ｸﾚｰﾝ</t>
  </si>
  <si>
    <t>ﾓｰﾀｰｸﾞﾚｰﾀﾞｰ</t>
  </si>
  <si>
    <t>掘削機</t>
  </si>
  <si>
    <t>破砕機</t>
    <rPh sb="0" eb="3">
      <t>ハサイキ</t>
    </rPh>
    <phoneticPr fontId="2"/>
  </si>
  <si>
    <t>転圧機</t>
    <rPh sb="0" eb="1">
      <t>テン</t>
    </rPh>
    <rPh sb="1" eb="2">
      <t>アツ</t>
    </rPh>
    <rPh sb="2" eb="3">
      <t>キ</t>
    </rPh>
    <phoneticPr fontId="2"/>
  </si>
  <si>
    <t>1105</t>
    <phoneticPr fontId="2"/>
  </si>
  <si>
    <t>給食・厨房機器</t>
    <rPh sb="0" eb="2">
      <t>キュウショク</t>
    </rPh>
    <phoneticPr fontId="2"/>
  </si>
  <si>
    <t>給食用厨房機器</t>
  </si>
  <si>
    <t>保冷庫</t>
  </si>
  <si>
    <t>冷凍庫</t>
  </si>
  <si>
    <t>消毒保管庫</t>
  </si>
  <si>
    <t>給茶機</t>
  </si>
  <si>
    <t>食器(器具)
洗浄機</t>
    <phoneticPr fontId="2"/>
  </si>
  <si>
    <t>調理台</t>
    <rPh sb="0" eb="2">
      <t>チョウリ</t>
    </rPh>
    <rPh sb="2" eb="3">
      <t>ダイ</t>
    </rPh>
    <phoneticPr fontId="2"/>
  </si>
  <si>
    <t>業務用食器棚</t>
    <rPh sb="0" eb="3">
      <t>ギョウムヨウ</t>
    </rPh>
    <rPh sb="3" eb="5">
      <t>ショッキ</t>
    </rPh>
    <rPh sb="5" eb="6">
      <t>ダナ</t>
    </rPh>
    <phoneticPr fontId="2"/>
  </si>
  <si>
    <t>流し台</t>
    <rPh sb="0" eb="1">
      <t>ナガ</t>
    </rPh>
    <rPh sb="2" eb="3">
      <t>ダイ</t>
    </rPh>
    <phoneticPr fontId="2"/>
  </si>
  <si>
    <t>給食用食器</t>
    <rPh sb="0" eb="5">
      <t>キュウショクヨウショッキ</t>
    </rPh>
    <phoneticPr fontId="2"/>
  </si>
  <si>
    <t>温冷配膳車</t>
    <rPh sb="0" eb="2">
      <t>オンレイ</t>
    </rPh>
    <rPh sb="2" eb="4">
      <t>ハイゼン</t>
    </rPh>
    <rPh sb="4" eb="5">
      <t>シャ</t>
    </rPh>
    <phoneticPr fontId="2"/>
  </si>
  <si>
    <t>1106</t>
    <phoneticPr fontId="2"/>
  </si>
  <si>
    <t>自動販売機・
受付機</t>
    <rPh sb="0" eb="2">
      <t>ジドウ</t>
    </rPh>
    <rPh sb="2" eb="5">
      <t>ハンバイキ</t>
    </rPh>
    <rPh sb="7" eb="9">
      <t>ウケツケ</t>
    </rPh>
    <rPh sb="9" eb="10">
      <t>キ</t>
    </rPh>
    <phoneticPr fontId="2"/>
  </si>
  <si>
    <t>物品自動販売機</t>
    <phoneticPr fontId="2"/>
  </si>
  <si>
    <t>自動整理券
発券機</t>
    <phoneticPr fontId="2"/>
  </si>
  <si>
    <t>再来受付機</t>
  </si>
  <si>
    <t>窓口呼出表示機</t>
    <phoneticPr fontId="2"/>
  </si>
  <si>
    <t>券売機</t>
  </si>
  <si>
    <t>両替機</t>
  </si>
  <si>
    <t>1107</t>
    <phoneticPr fontId="2"/>
  </si>
  <si>
    <t>水道メーター</t>
    <phoneticPr fontId="2"/>
  </si>
  <si>
    <t>水道ﾒｰﾀｰ</t>
  </si>
  <si>
    <t>1108</t>
    <phoneticPr fontId="2"/>
  </si>
  <si>
    <t>上下水道設備・資材</t>
    <rPh sb="0" eb="2">
      <t>ジョウゲ</t>
    </rPh>
    <rPh sb="2" eb="4">
      <t>スイドウ</t>
    </rPh>
    <rPh sb="4" eb="6">
      <t>セツビ</t>
    </rPh>
    <rPh sb="7" eb="9">
      <t>シザイ</t>
    </rPh>
    <phoneticPr fontId="2"/>
  </si>
  <si>
    <t>上水道用資材</t>
  </si>
  <si>
    <t>下水道用資材</t>
  </si>
  <si>
    <t>水道ﾎﾟﾝﾌﾟ</t>
    <rPh sb="0" eb="2">
      <t>スイドウ</t>
    </rPh>
    <phoneticPr fontId="2"/>
  </si>
  <si>
    <t>各種弁栓類･管類</t>
  </si>
  <si>
    <t>給水ﾀﾝｸ</t>
    <rPh sb="0" eb="2">
      <t>キュウスイ</t>
    </rPh>
    <phoneticPr fontId="2"/>
  </si>
  <si>
    <t>ろ材</t>
    <rPh sb="1" eb="2">
      <t>ザイ</t>
    </rPh>
    <phoneticPr fontId="2"/>
  </si>
  <si>
    <t>ろ過機（器）</t>
    <rPh sb="1" eb="3">
      <t>カキ</t>
    </rPh>
    <rPh sb="4" eb="5">
      <t>キ</t>
    </rPh>
    <phoneticPr fontId="2"/>
  </si>
  <si>
    <t>鉄蓋類</t>
    <rPh sb="0" eb="1">
      <t>テツ</t>
    </rPh>
    <rPh sb="1" eb="2">
      <t>フタ</t>
    </rPh>
    <rPh sb="2" eb="3">
      <t>ルイ</t>
    </rPh>
    <phoneticPr fontId="2"/>
  </si>
  <si>
    <t>衛生陶器</t>
    <rPh sb="0" eb="2">
      <t>エイセイ</t>
    </rPh>
    <rPh sb="2" eb="4">
      <t>トウキ</t>
    </rPh>
    <phoneticPr fontId="2"/>
  </si>
  <si>
    <t>1109</t>
    <phoneticPr fontId="2"/>
  </si>
  <si>
    <t>ガス機器</t>
    <rPh sb="2" eb="4">
      <t>キキ</t>
    </rPh>
    <phoneticPr fontId="2"/>
  </si>
  <si>
    <t>ｶﾞｽ器具</t>
    <phoneticPr fontId="2"/>
  </si>
  <si>
    <t>ｶﾞｽ調理器具</t>
    <rPh sb="3" eb="5">
      <t>チョウリ</t>
    </rPh>
    <rPh sb="5" eb="7">
      <t>キグ</t>
    </rPh>
    <phoneticPr fontId="2"/>
  </si>
  <si>
    <t>ｶﾞｽ乾燥機</t>
    <rPh sb="3" eb="6">
      <t>カンソウキ</t>
    </rPh>
    <phoneticPr fontId="2"/>
  </si>
  <si>
    <t>ｶﾞｽ給湯器</t>
    <rPh sb="3" eb="6">
      <t>キュウトウキ</t>
    </rPh>
    <phoneticPr fontId="2"/>
  </si>
  <si>
    <t>ｶﾞｽ暖房機器</t>
    <rPh sb="3" eb="5">
      <t>ダンボウ</t>
    </rPh>
    <rPh sb="5" eb="7">
      <t>キキ</t>
    </rPh>
    <phoneticPr fontId="2"/>
  </si>
  <si>
    <t>ｶﾞｽ漏れ　　　警報器</t>
    <rPh sb="3" eb="4">
      <t>モ</t>
    </rPh>
    <rPh sb="8" eb="11">
      <t>ケイホウキ</t>
    </rPh>
    <phoneticPr fontId="2"/>
  </si>
  <si>
    <t>薬品</t>
    <phoneticPr fontId="2"/>
  </si>
  <si>
    <t>1201</t>
    <phoneticPr fontId="2"/>
  </si>
  <si>
    <t>医薬品</t>
    <phoneticPr fontId="2"/>
  </si>
  <si>
    <t>医薬品</t>
  </si>
  <si>
    <t>医薬材料</t>
  </si>
  <si>
    <t>ﾜｸﾁﾝ</t>
  </si>
  <si>
    <t>血清</t>
  </si>
  <si>
    <t>医療用麻薬類</t>
  </si>
  <si>
    <t>1202</t>
    <phoneticPr fontId="2"/>
  </si>
  <si>
    <t>工業薬品</t>
    <phoneticPr fontId="2"/>
  </si>
  <si>
    <t>工業薬品</t>
  </si>
  <si>
    <t>試薬</t>
  </si>
  <si>
    <t>標準ｶﾞｽ</t>
  </si>
  <si>
    <t>苛性ｿｰﾀﾞ</t>
  </si>
  <si>
    <t>水処理薬品</t>
  </si>
  <si>
    <t>凍結防止剤</t>
  </si>
  <si>
    <t>融雪剤</t>
  </si>
  <si>
    <t>石灰石
（消石灰）</t>
    <rPh sb="0" eb="3">
      <t>セッカイセキ</t>
    </rPh>
    <rPh sb="5" eb="6">
      <t>ショウ</t>
    </rPh>
    <rPh sb="6" eb="8">
      <t>セッカイ</t>
    </rPh>
    <phoneticPr fontId="2"/>
  </si>
  <si>
    <t>薬品</t>
    <rPh sb="0" eb="2">
      <t>ヤクヒン</t>
    </rPh>
    <phoneticPr fontId="2"/>
  </si>
  <si>
    <t>1203</t>
    <phoneticPr fontId="2"/>
  </si>
  <si>
    <t>防疫用薬剤</t>
    <rPh sb="0" eb="2">
      <t>ボウエキ</t>
    </rPh>
    <rPh sb="2" eb="3">
      <t>ヨウ</t>
    </rPh>
    <rPh sb="3" eb="5">
      <t>ヤクザイ</t>
    </rPh>
    <phoneticPr fontId="2"/>
  </si>
  <si>
    <t>防疫薬品</t>
  </si>
  <si>
    <t>防疫用殺虫剤</t>
  </si>
  <si>
    <t>1204</t>
    <phoneticPr fontId="2"/>
  </si>
  <si>
    <t>農薬</t>
    <rPh sb="0" eb="2">
      <t>ノウヤク</t>
    </rPh>
    <phoneticPr fontId="2"/>
  </si>
  <si>
    <t>殺菌剤</t>
  </si>
  <si>
    <t>除草剤</t>
  </si>
  <si>
    <t>植物成長
調整剤</t>
    <phoneticPr fontId="2"/>
  </si>
  <si>
    <t>殺虫剤</t>
  </si>
  <si>
    <t>殺そ剤</t>
  </si>
  <si>
    <t>衛生・医療</t>
    <phoneticPr fontId="2"/>
  </si>
  <si>
    <t>1301</t>
    <phoneticPr fontId="2"/>
  </si>
  <si>
    <t>衛生・医療用品</t>
    <rPh sb="0" eb="2">
      <t>エイセイ</t>
    </rPh>
    <rPh sb="3" eb="5">
      <t>イリョウ</t>
    </rPh>
    <rPh sb="5" eb="7">
      <t>ヨウヒン</t>
    </rPh>
    <phoneticPr fontId="2"/>
  </si>
  <si>
    <t>一般医療機器</t>
    <phoneticPr fontId="2"/>
  </si>
  <si>
    <t>管理医療機器</t>
    <rPh sb="0" eb="2">
      <t>カンリ</t>
    </rPh>
    <rPh sb="2" eb="4">
      <t>イリョウ</t>
    </rPh>
    <rPh sb="4" eb="6">
      <t>キキ</t>
    </rPh>
    <phoneticPr fontId="2"/>
  </si>
  <si>
    <t>高度管理
医療機器</t>
    <phoneticPr fontId="2"/>
  </si>
  <si>
    <t>特定保守管理医療機器</t>
    <rPh sb="0" eb="2">
      <t>トクテイ</t>
    </rPh>
    <rPh sb="2" eb="4">
      <t>ホシュ</t>
    </rPh>
    <rPh sb="4" eb="6">
      <t>カンリ</t>
    </rPh>
    <phoneticPr fontId="2"/>
  </si>
  <si>
    <t>保健室用機器</t>
  </si>
  <si>
    <t>検査治療器具</t>
  </si>
  <si>
    <t>特定保険
医療材料</t>
    <phoneticPr fontId="2"/>
  </si>
  <si>
    <t>医療食品</t>
  </si>
  <si>
    <t>ｶﾞｰｾﾞ</t>
  </si>
  <si>
    <t>包帯</t>
  </si>
  <si>
    <t>脱脂綿</t>
  </si>
  <si>
    <t>綿棒</t>
  </si>
  <si>
    <t>ﾃｰﾌﾟ類</t>
  </si>
  <si>
    <t>体温計</t>
  </si>
  <si>
    <t>血圧計</t>
  </si>
  <si>
    <t>ｺﾝﾋﾞﾁｭｰﾌﾞ</t>
  </si>
  <si>
    <t>酸素ﾏｽｸ</t>
  </si>
  <si>
    <t>輸液ﾎﾟﾝﾌﾟ</t>
  </si>
  <si>
    <t>舌圧子</t>
  </si>
  <si>
    <t>ﾃﾞｨｽﾎﾟ（使い捨て）製品(ﾏｽｸ､手袋)</t>
    <rPh sb="7" eb="8">
      <t>ツカ</t>
    </rPh>
    <rPh sb="9" eb="10">
      <t>ス</t>
    </rPh>
    <phoneticPr fontId="2"/>
  </si>
  <si>
    <t>AED(自動体外式除細動器)</t>
  </si>
  <si>
    <t>AED消耗品</t>
  </si>
  <si>
    <t>1302</t>
    <phoneticPr fontId="2"/>
  </si>
  <si>
    <t>福祉・介護用品</t>
    <rPh sb="0" eb="2">
      <t>フクシ</t>
    </rPh>
    <phoneticPr fontId="2"/>
  </si>
  <si>
    <t>福祉用品</t>
    <rPh sb="0" eb="2">
      <t>フクシ</t>
    </rPh>
    <rPh sb="2" eb="4">
      <t>ヨウヒン</t>
    </rPh>
    <phoneticPr fontId="2"/>
  </si>
  <si>
    <t>介護用品</t>
    <rPh sb="0" eb="2">
      <t>カイゴ</t>
    </rPh>
    <rPh sb="2" eb="4">
      <t>ヨウヒン</t>
    </rPh>
    <phoneticPr fontId="2"/>
  </si>
  <si>
    <t>車椅子</t>
    <rPh sb="0" eb="1">
      <t>クルマ</t>
    </rPh>
    <rPh sb="1" eb="3">
      <t>イス</t>
    </rPh>
    <phoneticPr fontId="2"/>
  </si>
  <si>
    <t>階段昇降機</t>
    <rPh sb="0" eb="2">
      <t>カイダン</t>
    </rPh>
    <rPh sb="2" eb="5">
      <t>ショウコウキ</t>
    </rPh>
    <phoneticPr fontId="2"/>
  </si>
  <si>
    <t>介護ベッド</t>
    <rPh sb="0" eb="2">
      <t>カイゴ</t>
    </rPh>
    <phoneticPr fontId="2"/>
  </si>
  <si>
    <t>特殊浴槽</t>
    <rPh sb="0" eb="2">
      <t>トクシュ</t>
    </rPh>
    <rPh sb="2" eb="4">
      <t>ヨクソウ</t>
    </rPh>
    <phoneticPr fontId="2"/>
  </si>
  <si>
    <t>紙おむつ</t>
    <rPh sb="0" eb="1">
      <t>カミ</t>
    </rPh>
    <phoneticPr fontId="2"/>
  </si>
  <si>
    <t>リハビリ器具</t>
    <rPh sb="4" eb="6">
      <t>キグ</t>
    </rPh>
    <phoneticPr fontId="2"/>
  </si>
  <si>
    <t>機能訓練機器</t>
  </si>
  <si>
    <t>義肢</t>
    <rPh sb="0" eb="2">
      <t>ギシ</t>
    </rPh>
    <phoneticPr fontId="2"/>
  </si>
  <si>
    <t>補装具</t>
    <rPh sb="0" eb="1">
      <t>ホ</t>
    </rPh>
    <rPh sb="1" eb="3">
      <t>ソウグ</t>
    </rPh>
    <phoneticPr fontId="2"/>
  </si>
  <si>
    <t>補聴器</t>
  </si>
  <si>
    <t>障がい児者日常生活用具</t>
  </si>
  <si>
    <t>車両・船舶</t>
    <phoneticPr fontId="2"/>
  </si>
  <si>
    <t>1401</t>
    <phoneticPr fontId="2"/>
  </si>
  <si>
    <t>一般車両</t>
    <phoneticPr fontId="2"/>
  </si>
  <si>
    <t>乗用自動車</t>
    <rPh sb="0" eb="2">
      <t>ジョウヨウ</t>
    </rPh>
    <rPh sb="2" eb="5">
      <t>ジドウシャ</t>
    </rPh>
    <phoneticPr fontId="2"/>
  </si>
  <si>
    <t>貨物自動車</t>
    <rPh sb="0" eb="2">
      <t>カモツ</t>
    </rPh>
    <rPh sb="2" eb="5">
      <t>ジドウシャ</t>
    </rPh>
    <phoneticPr fontId="2"/>
  </si>
  <si>
    <t>ﾊﾞｽ</t>
    <phoneticPr fontId="2"/>
  </si>
  <si>
    <t>福祉車両</t>
    <rPh sb="0" eb="2">
      <t>フクシ</t>
    </rPh>
    <rPh sb="2" eb="4">
      <t>シャリョウ</t>
    </rPh>
    <phoneticPr fontId="2"/>
  </si>
  <si>
    <t>修理・検査・　点検</t>
    <rPh sb="0" eb="2">
      <t>シュウリ</t>
    </rPh>
    <rPh sb="3" eb="5">
      <t>ケンサ</t>
    </rPh>
    <rPh sb="7" eb="9">
      <t>テンケン</t>
    </rPh>
    <phoneticPr fontId="2"/>
  </si>
  <si>
    <t>1402</t>
    <phoneticPr fontId="2"/>
  </si>
  <si>
    <t>特殊車両</t>
    <phoneticPr fontId="2"/>
  </si>
  <si>
    <t>特殊車両</t>
  </si>
  <si>
    <t>消防車</t>
  </si>
  <si>
    <t>給水車</t>
  </si>
  <si>
    <t>救急車</t>
  </si>
  <si>
    <t>給食車</t>
  </si>
  <si>
    <t>ごみ収集車</t>
  </si>
  <si>
    <t>図書館車</t>
  </si>
  <si>
    <t>ﾚｯｶｰ車</t>
  </si>
  <si>
    <t>ﾊﾞｷｭｰﾑｶｰ</t>
    <phoneticPr fontId="2"/>
  </si>
  <si>
    <t>霊柩車</t>
  </si>
  <si>
    <t>保冷車</t>
  </si>
  <si>
    <t>ぎ装</t>
  </si>
  <si>
    <t>修理・検査・　　点検</t>
    <rPh sb="0" eb="2">
      <t>シュウリ</t>
    </rPh>
    <rPh sb="3" eb="5">
      <t>ケンサ</t>
    </rPh>
    <rPh sb="8" eb="10">
      <t>テンケン</t>
    </rPh>
    <phoneticPr fontId="2"/>
  </si>
  <si>
    <t>1403</t>
    <phoneticPr fontId="2"/>
  </si>
  <si>
    <t>二輪車</t>
    <rPh sb="0" eb="3">
      <t>ニリンシャ</t>
    </rPh>
    <phoneticPr fontId="2"/>
  </si>
  <si>
    <t>ｵｰﾄﾊﾞｲ</t>
  </si>
  <si>
    <t>自転車</t>
  </si>
  <si>
    <t>一輪車</t>
  </si>
  <si>
    <t>1404</t>
    <phoneticPr fontId="2"/>
  </si>
  <si>
    <t>車両部品・用品</t>
    <rPh sb="0" eb="2">
      <t>シャリョウ</t>
    </rPh>
    <rPh sb="2" eb="4">
      <t>ブヒン</t>
    </rPh>
    <rPh sb="5" eb="7">
      <t>ヨウヒン</t>
    </rPh>
    <phoneticPr fontId="2"/>
  </si>
  <si>
    <t>車両部品･
用品</t>
    <phoneticPr fontId="2"/>
  </si>
  <si>
    <t>ﾊﾟﾝｸ修理</t>
    <rPh sb="4" eb="6">
      <t>シュウリ</t>
    </rPh>
    <phoneticPr fontId="2"/>
  </si>
  <si>
    <t>排気ｶﾞｽ浄化装置</t>
    <rPh sb="0" eb="2">
      <t>ハイキ</t>
    </rPh>
    <rPh sb="5" eb="7">
      <t>ジョウカ</t>
    </rPh>
    <rPh sb="7" eb="9">
      <t>ソウチ</t>
    </rPh>
    <phoneticPr fontId="2"/>
  </si>
  <si>
    <t>車両清掃用品</t>
    <rPh sb="0" eb="2">
      <t>シャリョウ</t>
    </rPh>
    <rPh sb="2" eb="4">
      <t>セイソウ</t>
    </rPh>
    <rPh sb="4" eb="6">
      <t>ヨウヒン</t>
    </rPh>
    <phoneticPr fontId="2"/>
  </si>
  <si>
    <t>1405</t>
    <phoneticPr fontId="2"/>
  </si>
  <si>
    <t>船舶</t>
    <rPh sb="0" eb="2">
      <t>センパク</t>
    </rPh>
    <phoneticPr fontId="2"/>
  </si>
  <si>
    <t>エネルギー</t>
    <phoneticPr fontId="2"/>
  </si>
  <si>
    <t>1501</t>
    <phoneticPr fontId="2"/>
  </si>
  <si>
    <t>液体燃料</t>
    <rPh sb="0" eb="2">
      <t>エキタイ</t>
    </rPh>
    <rPh sb="2" eb="4">
      <t>ネンリョウ</t>
    </rPh>
    <phoneticPr fontId="2"/>
  </si>
  <si>
    <t>重油</t>
  </si>
  <si>
    <t>ｶﾞｿﾘﾝ</t>
  </si>
  <si>
    <t>軽油</t>
  </si>
  <si>
    <t>混合油</t>
  </si>
  <si>
    <t>灯油</t>
  </si>
  <si>
    <t>潤滑油</t>
  </si>
  <si>
    <t>油脂類</t>
  </si>
  <si>
    <t>ﾄﾞﾗﾑ缶</t>
  </si>
  <si>
    <t>1502</t>
    <phoneticPr fontId="2"/>
  </si>
  <si>
    <t>気体燃料</t>
    <phoneticPr fontId="2"/>
  </si>
  <si>
    <t>LPｶﾞｽ</t>
  </si>
  <si>
    <t>酸素ｶﾞｽ</t>
  </si>
  <si>
    <t>炭酸ｶﾞｽ</t>
  </si>
  <si>
    <t>高圧ｶﾞｽ</t>
  </si>
  <si>
    <t>医療用ｶﾞｽ</t>
  </si>
  <si>
    <t>1503</t>
    <phoneticPr fontId="2"/>
  </si>
  <si>
    <t>固体燃料</t>
    <rPh sb="0" eb="2">
      <t>コタイ</t>
    </rPh>
    <rPh sb="2" eb="4">
      <t>ネンリョウ</t>
    </rPh>
    <phoneticPr fontId="2"/>
  </si>
  <si>
    <t>石炭</t>
  </si>
  <si>
    <t>コークス</t>
    <phoneticPr fontId="2"/>
  </si>
  <si>
    <t>木炭</t>
  </si>
  <si>
    <t>練炭</t>
  </si>
  <si>
    <t>まき</t>
  </si>
  <si>
    <t>1504</t>
    <phoneticPr fontId="2"/>
  </si>
  <si>
    <t>電気</t>
    <phoneticPr fontId="2"/>
  </si>
  <si>
    <t>電力供給</t>
  </si>
  <si>
    <t>1505</t>
    <phoneticPr fontId="2"/>
  </si>
  <si>
    <t>火薬</t>
    <phoneticPr fontId="2"/>
  </si>
  <si>
    <t>火薬類</t>
  </si>
  <si>
    <t>消防・防犯</t>
    <phoneticPr fontId="2"/>
  </si>
  <si>
    <t>1601</t>
    <phoneticPr fontId="2"/>
  </si>
  <si>
    <t>消防・防災用品</t>
    <rPh sb="0" eb="2">
      <t>ショウボウ</t>
    </rPh>
    <rPh sb="3" eb="5">
      <t>ボウサイ</t>
    </rPh>
    <rPh sb="5" eb="7">
      <t>ヨウヒン</t>
    </rPh>
    <phoneticPr fontId="2"/>
  </si>
  <si>
    <t>消防用資機材</t>
  </si>
  <si>
    <t>消防ﾎｰｽ</t>
    <rPh sb="0" eb="2">
      <t>ショウボウ</t>
    </rPh>
    <phoneticPr fontId="2"/>
  </si>
  <si>
    <t>消防ﾎﾟﾝﾌﾟ</t>
    <rPh sb="0" eb="2">
      <t>ショウボウ</t>
    </rPh>
    <phoneticPr fontId="2"/>
  </si>
  <si>
    <t>消火器</t>
    <rPh sb="0" eb="3">
      <t>ショウカキ</t>
    </rPh>
    <phoneticPr fontId="2"/>
  </si>
  <si>
    <t>消火剤</t>
    <rPh sb="0" eb="3">
      <t>ショウカザイ</t>
    </rPh>
    <phoneticPr fontId="2"/>
  </si>
  <si>
    <t>消防被服</t>
    <rPh sb="0" eb="2">
      <t>ショウボウ</t>
    </rPh>
    <rPh sb="2" eb="4">
      <t>ヒフク</t>
    </rPh>
    <phoneticPr fontId="2"/>
  </si>
  <si>
    <t>ﾗｲﾌｼﾞｬｹｯﾄ</t>
    <phoneticPr fontId="2"/>
  </si>
  <si>
    <t>担架</t>
    <rPh sb="0" eb="2">
      <t>タンカ</t>
    </rPh>
    <phoneticPr fontId="2"/>
  </si>
  <si>
    <t>油吸着材</t>
    <rPh sb="0" eb="1">
      <t>アブラ</t>
    </rPh>
    <rPh sb="1" eb="3">
      <t>キュウチャク</t>
    </rPh>
    <rPh sb="3" eb="4">
      <t>ザイ</t>
    </rPh>
    <phoneticPr fontId="2"/>
  </si>
  <si>
    <t>災害・救助用毛布</t>
    <rPh sb="0" eb="2">
      <t>サイガイ</t>
    </rPh>
    <rPh sb="3" eb="6">
      <t>キュウジョヨウ</t>
    </rPh>
    <rPh sb="6" eb="8">
      <t>モウフ</t>
    </rPh>
    <phoneticPr fontId="2"/>
  </si>
  <si>
    <t>避難器具</t>
    <rPh sb="0" eb="2">
      <t>ヒナン</t>
    </rPh>
    <rPh sb="2" eb="4">
      <t>キグ</t>
    </rPh>
    <phoneticPr fontId="2"/>
  </si>
  <si>
    <t>防護服</t>
    <rPh sb="0" eb="3">
      <t>ボウゴフク</t>
    </rPh>
    <phoneticPr fontId="2"/>
  </si>
  <si>
    <t>ﾍﾙﾒｯﾄ</t>
    <phoneticPr fontId="2"/>
  </si>
  <si>
    <t>保護めがね</t>
    <rPh sb="0" eb="2">
      <t>ホゴ</t>
    </rPh>
    <phoneticPr fontId="2"/>
  </si>
  <si>
    <t>防塵（防毒）　ﾏｽｸ</t>
    <rPh sb="0" eb="2">
      <t>ボウジン</t>
    </rPh>
    <rPh sb="3" eb="5">
      <t>ボウドク</t>
    </rPh>
    <phoneticPr fontId="2"/>
  </si>
  <si>
    <t>安全靴</t>
    <rPh sb="0" eb="2">
      <t>アンゼン</t>
    </rPh>
    <rPh sb="2" eb="3">
      <t>グツ</t>
    </rPh>
    <phoneticPr fontId="2"/>
  </si>
  <si>
    <t>非常食</t>
    <rPh sb="0" eb="3">
      <t>ヒジョウショク</t>
    </rPh>
    <phoneticPr fontId="2"/>
  </si>
  <si>
    <t>浄水器</t>
    <rPh sb="0" eb="3">
      <t>ジョウスイキ</t>
    </rPh>
    <phoneticPr fontId="2"/>
  </si>
  <si>
    <t>簡易ﾄｲﾚ</t>
    <rPh sb="0" eb="2">
      <t>カンイ</t>
    </rPh>
    <phoneticPr fontId="2"/>
  </si>
  <si>
    <t>火災警報機（器）</t>
    <rPh sb="0" eb="2">
      <t>カサイ</t>
    </rPh>
    <rPh sb="2" eb="4">
      <t>ケイホウ</t>
    </rPh>
    <rPh sb="4" eb="5">
      <t>キ</t>
    </rPh>
    <rPh sb="6" eb="7">
      <t>キ</t>
    </rPh>
    <phoneticPr fontId="2"/>
  </si>
  <si>
    <t>避難生活用品</t>
    <rPh sb="0" eb="2">
      <t>ヒナン</t>
    </rPh>
    <rPh sb="2" eb="4">
      <t>セイカツ</t>
    </rPh>
    <rPh sb="4" eb="6">
      <t>ヨウヒン</t>
    </rPh>
    <phoneticPr fontId="2"/>
  </si>
  <si>
    <t>防災用資機材</t>
    <rPh sb="0" eb="3">
      <t>ボウサイヨウ</t>
    </rPh>
    <rPh sb="3" eb="6">
      <t>シキザイ</t>
    </rPh>
    <phoneticPr fontId="2"/>
  </si>
  <si>
    <t>1602</t>
    <phoneticPr fontId="2"/>
  </si>
  <si>
    <t>防犯・交通安全用品</t>
    <rPh sb="0" eb="2">
      <t>ボウハン</t>
    </rPh>
    <rPh sb="3" eb="5">
      <t>コウツウ</t>
    </rPh>
    <rPh sb="5" eb="7">
      <t>アンゼン</t>
    </rPh>
    <rPh sb="7" eb="9">
      <t>ヨウヒン</t>
    </rPh>
    <phoneticPr fontId="2"/>
  </si>
  <si>
    <t>防犯･交通
安全用品</t>
    <phoneticPr fontId="2"/>
  </si>
  <si>
    <t>安全ﾁｮｯｷ</t>
  </si>
  <si>
    <t>反射材</t>
  </si>
  <si>
    <t>防犯ﾍﾞﾙ</t>
  </si>
  <si>
    <t>認証ｼｽﾃﾑ
及び機器</t>
    <phoneticPr fontId="2"/>
  </si>
  <si>
    <t>緊急通報ｼｽﾃﾑ及び機器</t>
  </si>
  <si>
    <t>防犯ｶﾒﾗｼｽﾃﾑ</t>
  </si>
  <si>
    <t>防犯･交通安全啓発用品</t>
  </si>
  <si>
    <t>さすまた</t>
  </si>
  <si>
    <t>食料品</t>
    <phoneticPr fontId="2"/>
  </si>
  <si>
    <t>1701</t>
    <phoneticPr fontId="2"/>
  </si>
  <si>
    <t>食料品</t>
  </si>
  <si>
    <t>米</t>
  </si>
  <si>
    <t>青果</t>
  </si>
  <si>
    <t>乾物</t>
  </si>
  <si>
    <t>乳製品</t>
    <rPh sb="0" eb="3">
      <t>ニュウセイヒン</t>
    </rPh>
    <phoneticPr fontId="2"/>
  </si>
  <si>
    <t>調味料</t>
    <rPh sb="0" eb="3">
      <t>チョウミリョウ</t>
    </rPh>
    <phoneticPr fontId="2"/>
  </si>
  <si>
    <t>飲料・茶</t>
    <rPh sb="0" eb="2">
      <t>インリョウ</t>
    </rPh>
    <rPh sb="3" eb="4">
      <t>チャ</t>
    </rPh>
    <phoneticPr fontId="2"/>
  </si>
  <si>
    <t>菓子</t>
    <rPh sb="0" eb="2">
      <t>カシ</t>
    </rPh>
    <phoneticPr fontId="2"/>
  </si>
  <si>
    <t>弁当・惣菜</t>
    <rPh sb="0" eb="2">
      <t>ベントウ</t>
    </rPh>
    <rPh sb="3" eb="5">
      <t>ソウザイ</t>
    </rPh>
    <phoneticPr fontId="2"/>
  </si>
  <si>
    <t>氷</t>
    <rPh sb="0" eb="1">
      <t>コオリ</t>
    </rPh>
    <phoneticPr fontId="2"/>
  </si>
  <si>
    <t>給食用食材</t>
    <rPh sb="0" eb="3">
      <t>キュウショクヨウ</t>
    </rPh>
    <rPh sb="3" eb="5">
      <t>ショクザイ</t>
    </rPh>
    <phoneticPr fontId="2"/>
  </si>
  <si>
    <t>贈答品・百貨店</t>
    <phoneticPr fontId="2"/>
  </si>
  <si>
    <t>1801</t>
    <phoneticPr fontId="2"/>
  </si>
  <si>
    <t>ギフト用品</t>
    <phoneticPr fontId="2"/>
  </si>
  <si>
    <t>記念品</t>
  </si>
  <si>
    <t>贈答品</t>
  </si>
  <si>
    <t>販促用品</t>
  </si>
  <si>
    <t>ﾛｺﾞ入りｸﾞｯｽﾞ</t>
  </si>
  <si>
    <t>商品券</t>
  </si>
  <si>
    <t>QUOｶｰﾄﾞ</t>
    <phoneticPr fontId="2"/>
  </si>
  <si>
    <t>1802</t>
    <phoneticPr fontId="2"/>
  </si>
  <si>
    <t>百貨店</t>
    <phoneticPr fontId="2"/>
  </si>
  <si>
    <t>百貨店</t>
  </si>
  <si>
    <t>ｽｰﾊﾟｰﾏｰｹｯﾄ</t>
    <phoneticPr fontId="2"/>
  </si>
  <si>
    <t>工事用材料</t>
    <phoneticPr fontId="2"/>
  </si>
  <si>
    <t>1901</t>
    <phoneticPr fontId="2"/>
  </si>
  <si>
    <t>建築材料</t>
    <phoneticPr fontId="2"/>
  </si>
  <si>
    <t>建築用資材</t>
    <phoneticPr fontId="2"/>
  </si>
  <si>
    <t>木材</t>
  </si>
  <si>
    <t>ｶﾞﾗｽ</t>
    <phoneticPr fontId="2"/>
  </si>
  <si>
    <t>ｻｯｼ</t>
    <phoneticPr fontId="2"/>
  </si>
  <si>
    <t>瓦</t>
    <rPh sb="0" eb="1">
      <t>カワラ</t>
    </rPh>
    <phoneticPr fontId="2"/>
  </si>
  <si>
    <t>飛散防止　　　ﾌｨﾙﾑ</t>
    <rPh sb="0" eb="2">
      <t>ヒサン</t>
    </rPh>
    <rPh sb="2" eb="4">
      <t>ボウシ</t>
    </rPh>
    <phoneticPr fontId="2"/>
  </si>
  <si>
    <t>1902</t>
    <phoneticPr fontId="2"/>
  </si>
  <si>
    <t>道路舗装材</t>
    <phoneticPr fontId="2"/>
  </si>
  <si>
    <t>舗装用資材</t>
  </si>
  <si>
    <t>ｱｽﾌｧﾙﾄ合材</t>
  </si>
  <si>
    <t>ｱｽﾌｧﾙﾄ乳剤</t>
  </si>
  <si>
    <t>1903</t>
    <phoneticPr fontId="2"/>
  </si>
  <si>
    <t>砂利・砂・土</t>
    <phoneticPr fontId="2"/>
  </si>
  <si>
    <t>砂利・砂・土</t>
    <rPh sb="0" eb="2">
      <t>ジャリ</t>
    </rPh>
    <rPh sb="3" eb="4">
      <t>スナ</t>
    </rPh>
    <rPh sb="5" eb="6">
      <t>ツチ</t>
    </rPh>
    <phoneticPr fontId="2"/>
  </si>
  <si>
    <t>人造石</t>
    <rPh sb="0" eb="2">
      <t>ジンゾウ</t>
    </rPh>
    <rPh sb="2" eb="3">
      <t>イシ</t>
    </rPh>
    <phoneticPr fontId="2"/>
  </si>
  <si>
    <t>砕石</t>
    <rPh sb="0" eb="2">
      <t>サイセキ</t>
    </rPh>
    <phoneticPr fontId="2"/>
  </si>
  <si>
    <t>玉石</t>
    <rPh sb="0" eb="2">
      <t>タマイシ</t>
    </rPh>
    <phoneticPr fontId="2"/>
  </si>
  <si>
    <t>再生ｸﾗｯｼｬｰﾗﾝ</t>
    <rPh sb="0" eb="2">
      <t>サイセイ</t>
    </rPh>
    <phoneticPr fontId="2"/>
  </si>
  <si>
    <t>割栗石</t>
    <rPh sb="0" eb="1">
      <t>ワリ</t>
    </rPh>
    <rPh sb="1" eb="2">
      <t>クリ</t>
    </rPh>
    <rPh sb="2" eb="3">
      <t>イシ</t>
    </rPh>
    <phoneticPr fontId="2"/>
  </si>
  <si>
    <t>1904</t>
    <phoneticPr fontId="2"/>
  </si>
  <si>
    <t>土木材料</t>
    <phoneticPr fontId="2"/>
  </si>
  <si>
    <t>ｺﾝｸﾘｰﾄ材・　　ｺﾝｸﾘｰﾄ製品</t>
    <rPh sb="6" eb="7">
      <t>ザイ</t>
    </rPh>
    <rPh sb="16" eb="18">
      <t>セイヒン</t>
    </rPh>
    <phoneticPr fontId="2"/>
  </si>
  <si>
    <t>合板</t>
    <rPh sb="0" eb="2">
      <t>ゴウバン</t>
    </rPh>
    <phoneticPr fontId="2"/>
  </si>
  <si>
    <t>ｸﾞﾚｰﾁﾝｸﾞ</t>
    <phoneticPr fontId="2"/>
  </si>
  <si>
    <t>ﾏｽ</t>
    <phoneticPr fontId="2"/>
  </si>
  <si>
    <t>ﾊﾟｲﾙ</t>
    <phoneticPr fontId="2"/>
  </si>
  <si>
    <t>人工芝</t>
    <rPh sb="0" eb="2">
      <t>ジンコウ</t>
    </rPh>
    <rPh sb="2" eb="3">
      <t>シバ</t>
    </rPh>
    <phoneticPr fontId="2"/>
  </si>
  <si>
    <t>土嚢袋</t>
    <rPh sb="0" eb="2">
      <t>ドノウ</t>
    </rPh>
    <rPh sb="2" eb="3">
      <t>ブクロ</t>
    </rPh>
    <phoneticPr fontId="2"/>
  </si>
  <si>
    <t>ｴｸｽﾃﾘｱ</t>
    <phoneticPr fontId="2"/>
  </si>
  <si>
    <t>不織布</t>
    <rPh sb="0" eb="1">
      <t>フ</t>
    </rPh>
    <rPh sb="1" eb="2">
      <t>オリ</t>
    </rPh>
    <rPh sb="2" eb="3">
      <t>ヌノ</t>
    </rPh>
    <phoneticPr fontId="2"/>
  </si>
  <si>
    <t>杭</t>
    <rPh sb="0" eb="1">
      <t>クイ</t>
    </rPh>
    <phoneticPr fontId="2"/>
  </si>
  <si>
    <t>車止め</t>
    <rPh sb="0" eb="1">
      <t>クルマ</t>
    </rPh>
    <rPh sb="1" eb="2">
      <t>ド</t>
    </rPh>
    <phoneticPr fontId="2"/>
  </si>
  <si>
    <t>高欄</t>
    <rPh sb="0" eb="2">
      <t>コウラン</t>
    </rPh>
    <phoneticPr fontId="2"/>
  </si>
  <si>
    <t>1905</t>
    <phoneticPr fontId="2"/>
  </si>
  <si>
    <t>生コンクリート</t>
    <phoneticPr fontId="2"/>
  </si>
  <si>
    <t>ｾﾒﾝﾄ</t>
  </si>
  <si>
    <t>生ｺﾝｸﾘｰﾄ</t>
  </si>
  <si>
    <t>1906</t>
    <phoneticPr fontId="2"/>
  </si>
  <si>
    <t>交通安全対策用資材</t>
    <phoneticPr fontId="2"/>
  </si>
  <si>
    <t>交通安全
対策用資材</t>
    <phoneticPr fontId="2"/>
  </si>
  <si>
    <t>道路標識</t>
  </si>
  <si>
    <t>ｶｰﾌﾞﾐﾗｰ</t>
  </si>
  <si>
    <t>ｶﾞｰﾄﾞﾚｰﾙ</t>
  </si>
  <si>
    <t>反射鏡</t>
  </si>
  <si>
    <t>ｾｰﾌﾃｨｺｰﾝ</t>
  </si>
  <si>
    <t>ﾊﾞﾘｹｰﾄﾞ</t>
  </si>
  <si>
    <t>道路反射材</t>
  </si>
  <si>
    <t>道路鋲</t>
  </si>
  <si>
    <t>ﾄﾗﾛｰﾌﾟ</t>
  </si>
  <si>
    <t>1907</t>
    <phoneticPr fontId="2"/>
  </si>
  <si>
    <t>鋼材・配管材</t>
    <phoneticPr fontId="2"/>
  </si>
  <si>
    <t>鋼管</t>
  </si>
  <si>
    <t>鉄筋</t>
  </si>
  <si>
    <t>鉄骨</t>
  </si>
  <si>
    <t>鋳鉄管</t>
  </si>
  <si>
    <t>異形管</t>
    <rPh sb="0" eb="3">
      <t>イケイカン</t>
    </rPh>
    <phoneticPr fontId="2"/>
  </si>
  <si>
    <t>特殊押輪</t>
    <rPh sb="0" eb="2">
      <t>トクシュ</t>
    </rPh>
    <rPh sb="2" eb="3">
      <t>オ</t>
    </rPh>
    <rPh sb="3" eb="4">
      <t>ワ</t>
    </rPh>
    <phoneticPr fontId="2"/>
  </si>
  <si>
    <t>配管材</t>
    <rPh sb="0" eb="2">
      <t>ハイカン</t>
    </rPh>
    <rPh sb="2" eb="3">
      <t>ザイ</t>
    </rPh>
    <phoneticPr fontId="2"/>
  </si>
  <si>
    <t>矢板</t>
    <rPh sb="0" eb="2">
      <t>ヤイタ</t>
    </rPh>
    <phoneticPr fontId="2"/>
  </si>
  <si>
    <t>ｺﾙｹﾞｰﾄﾊﾟｲﾌﾟ</t>
    <phoneticPr fontId="2"/>
  </si>
  <si>
    <t>塩ビ管</t>
    <rPh sb="0" eb="1">
      <t>エン</t>
    </rPh>
    <rPh sb="2" eb="3">
      <t>カン</t>
    </rPh>
    <phoneticPr fontId="2"/>
  </si>
  <si>
    <t>1908</t>
    <phoneticPr fontId="2"/>
  </si>
  <si>
    <t>電気材料</t>
    <phoneticPr fontId="2"/>
  </si>
  <si>
    <t>電気材料</t>
  </si>
  <si>
    <t>配電盤</t>
    <rPh sb="0" eb="3">
      <t>ハイデンバン</t>
    </rPh>
    <phoneticPr fontId="2"/>
  </si>
  <si>
    <t>ﾓｰﾀｰ</t>
    <phoneticPr fontId="2"/>
  </si>
  <si>
    <t>蓄電池</t>
    <rPh sb="0" eb="3">
      <t>チクデンチ</t>
    </rPh>
    <phoneticPr fontId="2"/>
  </si>
  <si>
    <t>ﾗﾝﾌﾟ・LEDﾗﾝﾌﾟ</t>
    <phoneticPr fontId="2"/>
  </si>
  <si>
    <t>その他物品</t>
    <phoneticPr fontId="2"/>
  </si>
  <si>
    <t>2001</t>
    <phoneticPr fontId="2"/>
  </si>
  <si>
    <t>選挙用品</t>
    <phoneticPr fontId="2"/>
  </si>
  <si>
    <t>投票箱</t>
  </si>
  <si>
    <t>投票用紙
交付機</t>
    <phoneticPr fontId="2"/>
  </si>
  <si>
    <t>投票用紙
計数機</t>
    <phoneticPr fontId="2"/>
  </si>
  <si>
    <t>記載台</t>
  </si>
  <si>
    <t>選挙啓発用
物品</t>
    <phoneticPr fontId="2"/>
  </si>
  <si>
    <t>2002</t>
    <phoneticPr fontId="2"/>
  </si>
  <si>
    <t>舞台用品</t>
    <phoneticPr fontId="2"/>
  </si>
  <si>
    <t>舞台用品</t>
  </si>
  <si>
    <t>緞帳</t>
  </si>
  <si>
    <t>平台</t>
  </si>
  <si>
    <t>箱馬</t>
  </si>
  <si>
    <t>舞台音響</t>
  </si>
  <si>
    <t>舞台照明</t>
  </si>
  <si>
    <t>舞台装置</t>
  </si>
  <si>
    <t>2003</t>
    <phoneticPr fontId="2"/>
  </si>
  <si>
    <t>式典・斎場用品</t>
    <rPh sb="3" eb="5">
      <t>サイジョウ</t>
    </rPh>
    <phoneticPr fontId="2"/>
  </si>
  <si>
    <t>祭壇</t>
  </si>
  <si>
    <t>葬祭用品</t>
  </si>
  <si>
    <t>仏具</t>
  </si>
  <si>
    <t>紅白幕</t>
  </si>
  <si>
    <t>棺受け金物</t>
  </si>
  <si>
    <t>斎場消耗品</t>
    <rPh sb="0" eb="2">
      <t>サイジョウ</t>
    </rPh>
    <rPh sb="2" eb="4">
      <t>ショウモウ</t>
    </rPh>
    <rPh sb="4" eb="5">
      <t>ヒン</t>
    </rPh>
    <phoneticPr fontId="2"/>
  </si>
  <si>
    <t>CMガード
(台車保護剤)</t>
    <phoneticPr fontId="2"/>
  </si>
  <si>
    <t>2004</t>
    <phoneticPr fontId="2"/>
  </si>
  <si>
    <t>美術品・
展示用品</t>
    <phoneticPr fontId="2"/>
  </si>
  <si>
    <t>美術品</t>
  </si>
  <si>
    <t>絵画</t>
  </si>
  <si>
    <t>写真</t>
    <rPh sb="0" eb="2">
      <t>シャシン</t>
    </rPh>
    <phoneticPr fontId="2"/>
  </si>
  <si>
    <t>陶芸品</t>
    <rPh sb="0" eb="2">
      <t>トウゲイ</t>
    </rPh>
    <rPh sb="2" eb="3">
      <t>ヒン</t>
    </rPh>
    <phoneticPr fontId="2"/>
  </si>
  <si>
    <t>骨董品</t>
    <rPh sb="0" eb="3">
      <t>コットウヒン</t>
    </rPh>
    <phoneticPr fontId="2"/>
  </si>
  <si>
    <t>工芸品</t>
    <rPh sb="0" eb="3">
      <t>コウゲイヒン</t>
    </rPh>
    <phoneticPr fontId="2"/>
  </si>
  <si>
    <t>模型</t>
    <rPh sb="0" eb="2">
      <t>モケイ</t>
    </rPh>
    <phoneticPr fontId="2"/>
  </si>
  <si>
    <t>ｼﾞｵﾗﾏ</t>
    <phoneticPr fontId="2"/>
  </si>
  <si>
    <t>展示パネル</t>
    <rPh sb="0" eb="2">
      <t>テンジ</t>
    </rPh>
    <phoneticPr fontId="2"/>
  </si>
  <si>
    <t>展示用器具</t>
    <rPh sb="0" eb="3">
      <t>テンジヨウ</t>
    </rPh>
    <rPh sb="3" eb="5">
      <t>キグ</t>
    </rPh>
    <phoneticPr fontId="2"/>
  </si>
  <si>
    <t>2005</t>
    <phoneticPr fontId="2"/>
  </si>
  <si>
    <t>記念碑・
モニュメント</t>
    <rPh sb="0" eb="3">
      <t>キネンヒ</t>
    </rPh>
    <phoneticPr fontId="2"/>
  </si>
  <si>
    <t>ﾓﾆｭﾒﾝﾄ</t>
  </si>
  <si>
    <t>記念碑</t>
  </si>
  <si>
    <t>碑石</t>
  </si>
  <si>
    <t>2006</t>
    <phoneticPr fontId="2"/>
  </si>
  <si>
    <t>仮設建物・物置</t>
    <phoneticPr fontId="2"/>
  </si>
  <si>
    <t>仮設ﾊｳｽ</t>
  </si>
  <si>
    <t>仮設ﾌﾟﾚﾊﾌﾞ</t>
  </si>
  <si>
    <t>仮設ﾄｲﾚ</t>
  </si>
  <si>
    <t>物置</t>
  </si>
  <si>
    <t>ｺﾝﾃﾅ</t>
  </si>
  <si>
    <t>緊急保管庫</t>
  </si>
  <si>
    <t>備蓄倉庫</t>
  </si>
  <si>
    <t>その他物品</t>
    <rPh sb="2" eb="3">
      <t>タ</t>
    </rPh>
    <rPh sb="3" eb="5">
      <t>ブッピン</t>
    </rPh>
    <phoneticPr fontId="2"/>
  </si>
  <si>
    <t>2007</t>
    <phoneticPr fontId="2"/>
  </si>
  <si>
    <t>ごみ処理機器</t>
    <phoneticPr fontId="2"/>
  </si>
  <si>
    <t>ごみ処理機器</t>
  </si>
  <si>
    <t>生ごみ処理機</t>
  </si>
  <si>
    <t>ｺﾝﾎﾟｽﾄ</t>
  </si>
  <si>
    <t>ﾍﾟｯﾄﾎﾞﾄﾙ
圧縮機</t>
    <phoneticPr fontId="2"/>
  </si>
  <si>
    <t>焼却炉</t>
  </si>
  <si>
    <t>2008</t>
    <phoneticPr fontId="2"/>
  </si>
  <si>
    <t>古物引取り</t>
    <phoneticPr fontId="2"/>
  </si>
  <si>
    <t>金属</t>
  </si>
  <si>
    <t>ﾋﾞﾝ</t>
  </si>
  <si>
    <t>ﾍﾟｯﾄﾎﾞﾄﾙ</t>
    <phoneticPr fontId="2"/>
  </si>
  <si>
    <t>ﾌﾟﾗｽﾁｯｸ</t>
    <phoneticPr fontId="2"/>
  </si>
  <si>
    <t>古紙</t>
  </si>
  <si>
    <t>廃油</t>
  </si>
  <si>
    <t>2009</t>
    <phoneticPr fontId="2"/>
  </si>
  <si>
    <t>公営競技用品</t>
    <phoneticPr fontId="2"/>
  </si>
  <si>
    <t>競艇用品</t>
  </si>
  <si>
    <t>競輪用品</t>
    <rPh sb="0" eb="2">
      <t>ケイリン</t>
    </rPh>
    <phoneticPr fontId="2"/>
  </si>
  <si>
    <t>2010</t>
    <phoneticPr fontId="10"/>
  </si>
  <si>
    <t>農林水産関係用品</t>
    <rPh sb="0" eb="2">
      <t>ノウリン</t>
    </rPh>
    <rPh sb="2" eb="4">
      <t>スイサン</t>
    </rPh>
    <rPh sb="4" eb="6">
      <t>カンケイ</t>
    </rPh>
    <rPh sb="6" eb="8">
      <t>ヨウヒン</t>
    </rPh>
    <phoneticPr fontId="10"/>
  </si>
  <si>
    <t>防鳥ﾈｯﾄ・
ﾃｸﾞｽ</t>
    <rPh sb="0" eb="1">
      <t>ボウ</t>
    </rPh>
    <rPh sb="1" eb="2">
      <t>トリ</t>
    </rPh>
    <phoneticPr fontId="10"/>
  </si>
  <si>
    <t>防鳥ﾃｰﾌﾟ</t>
    <rPh sb="0" eb="1">
      <t>フセ</t>
    </rPh>
    <rPh sb="1" eb="2">
      <t>トリ</t>
    </rPh>
    <phoneticPr fontId="10"/>
  </si>
  <si>
    <t>花火・ｸﾗｯｶｰ</t>
    <rPh sb="0" eb="2">
      <t>ハナビ</t>
    </rPh>
    <phoneticPr fontId="10"/>
  </si>
  <si>
    <t>ﾛｹｯﾄ花火
発射装置</t>
    <rPh sb="4" eb="6">
      <t>ハナビ</t>
    </rPh>
    <rPh sb="7" eb="9">
      <t>ハッシャ</t>
    </rPh>
    <rPh sb="9" eb="11">
      <t>ソウチ</t>
    </rPh>
    <phoneticPr fontId="10"/>
  </si>
  <si>
    <t>爆音器</t>
    <rPh sb="0" eb="2">
      <t>バクオン</t>
    </rPh>
    <rPh sb="2" eb="3">
      <t>キ</t>
    </rPh>
    <phoneticPr fontId="10"/>
  </si>
  <si>
    <t>電気柵・
防護柵</t>
    <rPh sb="0" eb="2">
      <t>デンキ</t>
    </rPh>
    <rPh sb="2" eb="3">
      <t>サク</t>
    </rPh>
    <rPh sb="5" eb="7">
      <t>ボウゴ</t>
    </rPh>
    <rPh sb="7" eb="8">
      <t>サク</t>
    </rPh>
    <phoneticPr fontId="10"/>
  </si>
  <si>
    <t>捕獲わな</t>
    <rPh sb="0" eb="2">
      <t>ホカク</t>
    </rPh>
    <phoneticPr fontId="10"/>
  </si>
  <si>
    <t>GIS・GPS
利用ｼｽﾃﾑ</t>
    <rPh sb="8" eb="10">
      <t>リヨウ</t>
    </rPh>
    <phoneticPr fontId="10"/>
  </si>
  <si>
    <t>水産関係用品</t>
    <rPh sb="0" eb="2">
      <t>スイサン</t>
    </rPh>
    <rPh sb="2" eb="4">
      <t>カンケイ</t>
    </rPh>
    <rPh sb="4" eb="6">
      <t>ヨウヒン</t>
    </rPh>
    <phoneticPr fontId="10"/>
  </si>
  <si>
    <t>（業務委託用様式）</t>
    <rPh sb="1" eb="3">
      <t>ギョウム</t>
    </rPh>
    <rPh sb="3" eb="5">
      <t>イタク</t>
    </rPh>
    <rPh sb="5" eb="6">
      <t>ヨウ</t>
    </rPh>
    <rPh sb="6" eb="8">
      <t>ヨウシキ</t>
    </rPh>
    <phoneticPr fontId="2"/>
  </si>
  <si>
    <t>清掃</t>
    <rPh sb="0" eb="2">
      <t>セイソウ</t>
    </rPh>
    <phoneticPr fontId="21"/>
  </si>
  <si>
    <t>2101</t>
    <phoneticPr fontId="2"/>
  </si>
  <si>
    <t>建築物清掃</t>
    <rPh sb="0" eb="3">
      <t>ケンチクブツ</t>
    </rPh>
    <rPh sb="3" eb="5">
      <t>セイソウ</t>
    </rPh>
    <phoneticPr fontId="2"/>
  </si>
  <si>
    <t>建築物</t>
  </si>
  <si>
    <t>床面</t>
  </si>
  <si>
    <t>便所</t>
  </si>
  <si>
    <t>窓</t>
  </si>
  <si>
    <t>外壁</t>
  </si>
  <si>
    <t>2102</t>
    <phoneticPr fontId="2"/>
  </si>
  <si>
    <t>建築設備清掃</t>
    <rPh sb="0" eb="2">
      <t>ケンチク</t>
    </rPh>
    <rPh sb="2" eb="4">
      <t>セツビ</t>
    </rPh>
    <rPh sb="4" eb="6">
      <t>セイソウ</t>
    </rPh>
    <phoneticPr fontId="2"/>
  </si>
  <si>
    <t>空調設備</t>
  </si>
  <si>
    <t>厨房設備</t>
  </si>
  <si>
    <t>照明設備</t>
  </si>
  <si>
    <t>電気設備</t>
  </si>
  <si>
    <t>給水設備
(給水管)</t>
    <phoneticPr fontId="2"/>
  </si>
  <si>
    <t>排水設備
(排水管)</t>
    <phoneticPr fontId="2"/>
  </si>
  <si>
    <t>2103</t>
    <phoneticPr fontId="2"/>
  </si>
  <si>
    <t>貯水槽清掃</t>
    <rPh sb="0" eb="3">
      <t>チョスイソウ</t>
    </rPh>
    <rPh sb="3" eb="5">
      <t>セイソウ</t>
    </rPh>
    <phoneticPr fontId="2"/>
  </si>
  <si>
    <t>受水槽</t>
    <rPh sb="0" eb="1">
      <t>ジュ</t>
    </rPh>
    <rPh sb="1" eb="3">
      <t>スイソウ</t>
    </rPh>
    <phoneticPr fontId="2"/>
  </si>
  <si>
    <t>高架水槽</t>
  </si>
  <si>
    <t>2104</t>
    <phoneticPr fontId="2"/>
  </si>
  <si>
    <t>浄化槽清掃</t>
    <rPh sb="0" eb="3">
      <t>ジョウカソウ</t>
    </rPh>
    <rPh sb="3" eb="5">
      <t>セイソウ</t>
    </rPh>
    <phoneticPr fontId="2"/>
  </si>
  <si>
    <t>浄化槽</t>
    <phoneticPr fontId="2"/>
  </si>
  <si>
    <t>みなし浄化槽</t>
    <rPh sb="3" eb="6">
      <t>ジョウカソウ</t>
    </rPh>
    <phoneticPr fontId="2"/>
  </si>
  <si>
    <t>2105</t>
    <phoneticPr fontId="2"/>
  </si>
  <si>
    <t>屋外清掃</t>
    <rPh sb="0" eb="2">
      <t>オクガイ</t>
    </rPh>
    <rPh sb="2" eb="4">
      <t>セイソウ</t>
    </rPh>
    <phoneticPr fontId="2"/>
  </si>
  <si>
    <t>道路面</t>
  </si>
  <si>
    <t>河川･水路</t>
  </si>
  <si>
    <t>側溝</t>
  </si>
  <si>
    <t>公園</t>
  </si>
  <si>
    <t>海岸</t>
  </si>
  <si>
    <t>汚水枡</t>
  </si>
  <si>
    <t>上下水道管</t>
  </si>
  <si>
    <t>除草</t>
  </si>
  <si>
    <t>草刈り</t>
  </si>
  <si>
    <t>剪定</t>
  </si>
  <si>
    <t>伐採</t>
  </si>
  <si>
    <t>潜水清掃</t>
  </si>
  <si>
    <t>2106</t>
    <phoneticPr fontId="2"/>
  </si>
  <si>
    <t>浄化作業</t>
    <rPh sb="0" eb="2">
      <t>ジョウカ</t>
    </rPh>
    <rPh sb="2" eb="4">
      <t>サギョウ</t>
    </rPh>
    <phoneticPr fontId="2"/>
  </si>
  <si>
    <t>河川･湖沼</t>
  </si>
  <si>
    <t>土壌･地下水</t>
  </si>
  <si>
    <t>警備</t>
    <rPh sb="0" eb="2">
      <t>ケイビ</t>
    </rPh>
    <phoneticPr fontId="2"/>
  </si>
  <si>
    <t>2201</t>
    <phoneticPr fontId="2"/>
  </si>
  <si>
    <t>施設警備</t>
  </si>
  <si>
    <t>巡回警備</t>
  </si>
  <si>
    <t>機械警備</t>
  </si>
  <si>
    <t>身辺警備</t>
  </si>
  <si>
    <t>交通誘導警備</t>
  </si>
  <si>
    <t>雑踏警備</t>
  </si>
  <si>
    <t>貴重品
運搬警備</t>
    <phoneticPr fontId="2"/>
  </si>
  <si>
    <t>緊急通報対応</t>
    <rPh sb="0" eb="2">
      <t>キンキュウ</t>
    </rPh>
    <rPh sb="2" eb="4">
      <t>ツウホウ</t>
    </rPh>
    <rPh sb="4" eb="6">
      <t>タイオウ</t>
    </rPh>
    <phoneticPr fontId="2"/>
  </si>
  <si>
    <t>保守点検業務</t>
    <rPh sb="0" eb="2">
      <t>ホシュ</t>
    </rPh>
    <rPh sb="2" eb="4">
      <t>テンケン</t>
    </rPh>
    <rPh sb="4" eb="6">
      <t>ギョウム</t>
    </rPh>
    <phoneticPr fontId="2"/>
  </si>
  <si>
    <t>2301</t>
    <phoneticPr fontId="2"/>
  </si>
  <si>
    <t>浄化槽保守点検</t>
    <rPh sb="0" eb="3">
      <t>ジョウカソウ</t>
    </rPh>
    <rPh sb="3" eb="5">
      <t>ホシュ</t>
    </rPh>
    <rPh sb="5" eb="7">
      <t>テンケン</t>
    </rPh>
    <phoneticPr fontId="21"/>
  </si>
  <si>
    <t>汚水蓋・管</t>
    <phoneticPr fontId="2"/>
  </si>
  <si>
    <t>集落排水</t>
  </si>
  <si>
    <t>2302</t>
    <phoneticPr fontId="2"/>
  </si>
  <si>
    <t>電気設備保守
点検</t>
    <rPh sb="0" eb="2">
      <t>デンキ</t>
    </rPh>
    <rPh sb="2" eb="4">
      <t>セツビ</t>
    </rPh>
    <rPh sb="4" eb="6">
      <t>ホシュ</t>
    </rPh>
    <rPh sb="7" eb="9">
      <t>テンケン</t>
    </rPh>
    <phoneticPr fontId="2"/>
  </si>
  <si>
    <t>電気工作物
保安管理</t>
    <phoneticPr fontId="2"/>
  </si>
  <si>
    <t>2303</t>
    <phoneticPr fontId="2"/>
  </si>
  <si>
    <t>空調・給排水
設備保守点検</t>
    <rPh sb="0" eb="2">
      <t>クウチョウ</t>
    </rPh>
    <rPh sb="3" eb="4">
      <t>キュウ</t>
    </rPh>
    <rPh sb="4" eb="6">
      <t>ハイスイ</t>
    </rPh>
    <rPh sb="7" eb="9">
      <t>セツビ</t>
    </rPh>
    <rPh sb="9" eb="11">
      <t>ホシュ</t>
    </rPh>
    <rPh sb="11" eb="13">
      <t>テンケン</t>
    </rPh>
    <phoneticPr fontId="2"/>
  </si>
  <si>
    <t>給排水設備</t>
  </si>
  <si>
    <t>冷凍機</t>
    <rPh sb="0" eb="3">
      <t>レイトウキ</t>
    </rPh>
    <phoneticPr fontId="2"/>
  </si>
  <si>
    <t>2304</t>
    <phoneticPr fontId="2"/>
  </si>
  <si>
    <t>機械設備保守
点検</t>
    <rPh sb="0" eb="2">
      <t>キカイ</t>
    </rPh>
    <rPh sb="2" eb="4">
      <t>セツビ</t>
    </rPh>
    <rPh sb="4" eb="6">
      <t>ホシュ</t>
    </rPh>
    <rPh sb="7" eb="9">
      <t>テンケン</t>
    </rPh>
    <phoneticPr fontId="2"/>
  </si>
  <si>
    <t>ｴﾚﾍﾞｰﾀｰ</t>
  </si>
  <si>
    <t>ｴｽｶﾚｰﾀｰ</t>
  </si>
  <si>
    <t>自動ﾄﾞｱ</t>
  </si>
  <si>
    <t>上水道設備</t>
    <rPh sb="0" eb="3">
      <t>ジョウスイドウ</t>
    </rPh>
    <rPh sb="3" eb="5">
      <t>セツビ</t>
    </rPh>
    <phoneticPr fontId="2"/>
  </si>
  <si>
    <t>下水道設備</t>
    <rPh sb="0" eb="3">
      <t>ゲスイドウ</t>
    </rPh>
    <rPh sb="3" eb="5">
      <t>セツビ</t>
    </rPh>
    <phoneticPr fontId="2"/>
  </si>
  <si>
    <t>斎場設備</t>
  </si>
  <si>
    <t>ごみ処理設備</t>
    <rPh sb="2" eb="4">
      <t>ショリ</t>
    </rPh>
    <rPh sb="4" eb="6">
      <t>セツビ</t>
    </rPh>
    <phoneticPr fontId="2"/>
  </si>
  <si>
    <t>ﾎﾞｲﾗｰ設備</t>
  </si>
  <si>
    <t>地下ﾀﾝｸ設備</t>
  </si>
  <si>
    <t>2305</t>
    <phoneticPr fontId="2"/>
  </si>
  <si>
    <t>通信・放送設備保守点検</t>
    <rPh sb="0" eb="2">
      <t>ツウシン</t>
    </rPh>
    <rPh sb="3" eb="5">
      <t>ホウソウ</t>
    </rPh>
    <rPh sb="5" eb="7">
      <t>セツビ</t>
    </rPh>
    <rPh sb="7" eb="9">
      <t>ホシュ</t>
    </rPh>
    <rPh sb="9" eb="11">
      <t>テンケン</t>
    </rPh>
    <phoneticPr fontId="2"/>
  </si>
  <si>
    <t>電話</t>
  </si>
  <si>
    <t>FAX</t>
  </si>
  <si>
    <t>テレビ共聴設備</t>
    <phoneticPr fontId="2"/>
  </si>
  <si>
    <t>ｱﾝﾃﾅ</t>
  </si>
  <si>
    <t>放送設備</t>
    <rPh sb="0" eb="2">
      <t>ホウソウ</t>
    </rPh>
    <rPh sb="2" eb="4">
      <t>セツビ</t>
    </rPh>
    <phoneticPr fontId="2"/>
  </si>
  <si>
    <t>無線機</t>
  </si>
  <si>
    <t>防災通信機器</t>
  </si>
  <si>
    <t>2306</t>
    <phoneticPr fontId="2"/>
  </si>
  <si>
    <t>消防用設備保守点検</t>
    <rPh sb="0" eb="3">
      <t>ショウボウヨウ</t>
    </rPh>
    <rPh sb="3" eb="5">
      <t>セツビ</t>
    </rPh>
    <rPh sb="5" eb="7">
      <t>ホシュ</t>
    </rPh>
    <rPh sb="7" eb="9">
      <t>テンケン</t>
    </rPh>
    <phoneticPr fontId="2"/>
  </si>
  <si>
    <t>消防用設備</t>
  </si>
  <si>
    <t>防火対象物</t>
  </si>
  <si>
    <t>危険物貯蔵所</t>
  </si>
  <si>
    <t>消防用水</t>
    <phoneticPr fontId="2"/>
  </si>
  <si>
    <t>消防活動上
必要な施設</t>
    <phoneticPr fontId="2"/>
  </si>
  <si>
    <t>2307</t>
    <phoneticPr fontId="2"/>
  </si>
  <si>
    <t>その他保守点検</t>
    <rPh sb="2" eb="3">
      <t>タ</t>
    </rPh>
    <rPh sb="3" eb="5">
      <t>ホシュ</t>
    </rPh>
    <rPh sb="5" eb="7">
      <t>テンケン</t>
    </rPh>
    <phoneticPr fontId="2"/>
  </si>
  <si>
    <t>事務用機器</t>
  </si>
  <si>
    <t>学校･公園
遊具</t>
    <phoneticPr fontId="2"/>
  </si>
  <si>
    <t>体育用具</t>
    <rPh sb="0" eb="2">
      <t>タイイク</t>
    </rPh>
    <rPh sb="2" eb="4">
      <t>ヨウグ</t>
    </rPh>
    <phoneticPr fontId="2"/>
  </si>
  <si>
    <t>医療設備･
機器</t>
    <phoneticPr fontId="2"/>
  </si>
  <si>
    <t>ろ過機（器）</t>
    <rPh sb="1" eb="2">
      <t>カ</t>
    </rPh>
    <rPh sb="2" eb="3">
      <t>キ</t>
    </rPh>
    <rPh sb="4" eb="5">
      <t>キ</t>
    </rPh>
    <phoneticPr fontId="2"/>
  </si>
  <si>
    <t>競走用ボート</t>
    <rPh sb="0" eb="3">
      <t>キョウソウヨウ</t>
    </rPh>
    <phoneticPr fontId="2"/>
  </si>
  <si>
    <t>運営・管理</t>
    <rPh sb="0" eb="2">
      <t>ウンエイ</t>
    </rPh>
    <rPh sb="3" eb="5">
      <t>カンリ</t>
    </rPh>
    <phoneticPr fontId="2"/>
  </si>
  <si>
    <t>2401</t>
    <phoneticPr fontId="2"/>
  </si>
  <si>
    <t>施設運営・管理</t>
    <rPh sb="0" eb="2">
      <t>シセツ</t>
    </rPh>
    <rPh sb="2" eb="4">
      <t>ウンエイ</t>
    </rPh>
    <rPh sb="5" eb="7">
      <t>カンリ</t>
    </rPh>
    <phoneticPr fontId="2"/>
  </si>
  <si>
    <t>庁舎</t>
  </si>
  <si>
    <t>文化施設</t>
  </si>
  <si>
    <t>舞台
（音響・照明）</t>
    <rPh sb="0" eb="2">
      <t>ブタイ</t>
    </rPh>
    <rPh sb="4" eb="6">
      <t>オンキョウ</t>
    </rPh>
    <rPh sb="7" eb="9">
      <t>ショウメイ</t>
    </rPh>
    <phoneticPr fontId="2"/>
  </si>
  <si>
    <t>図書館</t>
  </si>
  <si>
    <t>博物館</t>
    <rPh sb="0" eb="3">
      <t>ハクブツカン</t>
    </rPh>
    <phoneticPr fontId="2"/>
  </si>
  <si>
    <t>資料館</t>
    <rPh sb="0" eb="3">
      <t>シリョウカン</t>
    </rPh>
    <phoneticPr fontId="2"/>
  </si>
  <si>
    <t>運動施設</t>
    <rPh sb="0" eb="2">
      <t>ウンドウ</t>
    </rPh>
    <rPh sb="2" eb="4">
      <t>シセツ</t>
    </rPh>
    <phoneticPr fontId="2"/>
  </si>
  <si>
    <t>ｸﾞﾗﾝﾄﾞ</t>
  </si>
  <si>
    <t>陸上競技場</t>
  </si>
  <si>
    <t>体育館</t>
    <rPh sb="0" eb="3">
      <t>タイイクカン</t>
    </rPh>
    <phoneticPr fontId="2"/>
  </si>
  <si>
    <t>野球場</t>
  </si>
  <si>
    <t>ﾃﾆｽｺｰﾄ</t>
  </si>
  <si>
    <t>ﾌﾟｰﾙ</t>
  </si>
  <si>
    <t>ﾄﾚｰﾆﾝｸﾞﾙｰﾑ</t>
  </si>
  <si>
    <t>上水道施設</t>
  </si>
  <si>
    <t>下水道施設</t>
  </si>
  <si>
    <t>斎場</t>
  </si>
  <si>
    <t>ごみ処理施設</t>
  </si>
  <si>
    <t>庭園</t>
  </si>
  <si>
    <t>森林</t>
    <rPh sb="0" eb="2">
      <t>シンリン</t>
    </rPh>
    <phoneticPr fontId="2"/>
  </si>
  <si>
    <t>ｷｬﾝﾌﾟ場</t>
    <rPh sb="5" eb="6">
      <t>ジョウ</t>
    </rPh>
    <phoneticPr fontId="2"/>
  </si>
  <si>
    <t>温泉施設</t>
    <rPh sb="0" eb="2">
      <t>オンセン</t>
    </rPh>
    <rPh sb="2" eb="4">
      <t>シセツ</t>
    </rPh>
    <phoneticPr fontId="2"/>
  </si>
  <si>
    <t>駐車場</t>
  </si>
  <si>
    <t>道路維持管理</t>
  </si>
  <si>
    <t>保育所運営管理</t>
    <rPh sb="0" eb="2">
      <t>ホイク</t>
    </rPh>
    <rPh sb="2" eb="3">
      <t>ショ</t>
    </rPh>
    <rPh sb="3" eb="5">
      <t>ウンエイ</t>
    </rPh>
    <rPh sb="5" eb="7">
      <t>カンリ</t>
    </rPh>
    <phoneticPr fontId="2"/>
  </si>
  <si>
    <t>除雪</t>
  </si>
  <si>
    <t>融雪剤散布</t>
  </si>
  <si>
    <t>SPD(物品在庫管理)</t>
  </si>
  <si>
    <t>事務事業委託</t>
    <rPh sb="0" eb="2">
      <t>ジム</t>
    </rPh>
    <rPh sb="2" eb="4">
      <t>ジギョウ</t>
    </rPh>
    <rPh sb="4" eb="6">
      <t>イタク</t>
    </rPh>
    <phoneticPr fontId="2"/>
  </si>
  <si>
    <t>2501</t>
    <phoneticPr fontId="2"/>
  </si>
  <si>
    <t>速記・会議録・
通訳・翻訳</t>
    <rPh sb="0" eb="2">
      <t>ソッキ</t>
    </rPh>
    <rPh sb="3" eb="6">
      <t>カイギロク</t>
    </rPh>
    <rPh sb="8" eb="10">
      <t>ツウヤク</t>
    </rPh>
    <rPh sb="11" eb="13">
      <t>ホンヤク</t>
    </rPh>
    <phoneticPr fontId="2"/>
  </si>
  <si>
    <t>速記</t>
  </si>
  <si>
    <t>筆耕</t>
  </si>
  <si>
    <t>会議録作成</t>
  </si>
  <si>
    <t>ﾃｰﾌﾟおこし</t>
  </si>
  <si>
    <t>同時通訳</t>
  </si>
  <si>
    <t>通訳ｶﾞｲﾄﾞ</t>
  </si>
  <si>
    <t>外国語訳</t>
  </si>
  <si>
    <t>日本語訳</t>
  </si>
  <si>
    <t>2502</t>
    <phoneticPr fontId="2"/>
  </si>
  <si>
    <t>情報処理業務</t>
    <rPh sb="0" eb="2">
      <t>ジョウホウ</t>
    </rPh>
    <rPh sb="2" eb="4">
      <t>ショリ</t>
    </rPh>
    <rPh sb="4" eb="6">
      <t>ギョウム</t>
    </rPh>
    <phoneticPr fontId="21"/>
  </si>
  <si>
    <t>ﾃﾞｰﾀ入力</t>
  </si>
  <si>
    <t>ﾃﾞｰﾀ処理</t>
  </si>
  <si>
    <t>ﾃﾞｼﾞﾀﾙﾃﾞｰﾀ作成</t>
  </si>
  <si>
    <t>ﾊﾞｯｸｱｯﾌﾟﾃﾞｰﾀ保管</t>
  </si>
  <si>
    <t>ｻｰﾊﾞｰﾎｽﾃｨﾝｸﾞｻｰﾋﾞｽ</t>
    <phoneticPr fontId="2"/>
  </si>
  <si>
    <t>ｻｰﾊﾞｰﾊｳｼﾞﾝｸﾞｻｰﾋﾞｽ</t>
    <phoneticPr fontId="2"/>
  </si>
  <si>
    <t>ｲﾝﾀｰﾈｯﾄ接続</t>
  </si>
  <si>
    <t>2503</t>
    <phoneticPr fontId="2"/>
  </si>
  <si>
    <t>システム開発・
管理</t>
    <rPh sb="4" eb="6">
      <t>カイハツ</t>
    </rPh>
    <rPh sb="8" eb="10">
      <t>カンリ</t>
    </rPh>
    <phoneticPr fontId="2"/>
  </si>
  <si>
    <t>ｼｽﾃﾑ開発</t>
  </si>
  <si>
    <t>ｼｽﾃﾑ管理</t>
  </si>
  <si>
    <t>ﾎｰﾑﾍﾟｰｼﾞ
作成</t>
    <phoneticPr fontId="2"/>
  </si>
  <si>
    <t>ﾎｰﾑﾍﾟｰｼﾞ
維持管理</t>
    <phoneticPr fontId="2"/>
  </si>
  <si>
    <t>地理情報
ｼｽﾃﾑ</t>
    <phoneticPr fontId="2"/>
  </si>
  <si>
    <t>在宅健康
管理ｼｽﾃﾑ</t>
    <phoneticPr fontId="2"/>
  </si>
  <si>
    <t>ｻﾎﾟｰﾄ･　　　　　ﾍﾙﾌﾟﾃﾞｽｸ</t>
    <phoneticPr fontId="2"/>
  </si>
  <si>
    <t>ﾄﾞﾒｲﾝ取得</t>
    <rPh sb="5" eb="7">
      <t>シュトク</t>
    </rPh>
    <phoneticPr fontId="2"/>
  </si>
  <si>
    <t>2504</t>
    <phoneticPr fontId="2"/>
  </si>
  <si>
    <t>公共サービス
業務</t>
    <rPh sb="0" eb="2">
      <t>コウキョウ</t>
    </rPh>
    <rPh sb="7" eb="9">
      <t>ギョウム</t>
    </rPh>
    <phoneticPr fontId="2"/>
  </si>
  <si>
    <t>受付･窓口
案内</t>
    <phoneticPr fontId="2"/>
  </si>
  <si>
    <t>各種証明書
交付</t>
    <phoneticPr fontId="2"/>
  </si>
  <si>
    <t>収納代行</t>
    <rPh sb="0" eb="2">
      <t>シュウノウ</t>
    </rPh>
    <rPh sb="2" eb="4">
      <t>ダイコウ</t>
    </rPh>
    <phoneticPr fontId="2"/>
  </si>
  <si>
    <t>2505</t>
    <phoneticPr fontId="2"/>
  </si>
  <si>
    <t>医療事務代行</t>
    <rPh sb="0" eb="2">
      <t>イリョウ</t>
    </rPh>
    <rPh sb="2" eb="4">
      <t>ジム</t>
    </rPh>
    <rPh sb="4" eb="6">
      <t>ダイコウ</t>
    </rPh>
    <phoneticPr fontId="2"/>
  </si>
  <si>
    <t>医療事務</t>
  </si>
  <si>
    <t>病院受付</t>
  </si>
  <si>
    <t>医療費の点検</t>
  </si>
  <si>
    <t>介護保険点検</t>
  </si>
  <si>
    <t>2506</t>
    <phoneticPr fontId="2"/>
  </si>
  <si>
    <t>上下水道料金
徴収</t>
    <rPh sb="0" eb="2">
      <t>ジョウゲ</t>
    </rPh>
    <rPh sb="2" eb="4">
      <t>スイドウ</t>
    </rPh>
    <rPh sb="4" eb="6">
      <t>リョウキン</t>
    </rPh>
    <rPh sb="7" eb="9">
      <t>チョウシュウ</t>
    </rPh>
    <phoneticPr fontId="2"/>
  </si>
  <si>
    <t>検針･集金
業務</t>
    <phoneticPr fontId="2"/>
  </si>
  <si>
    <t>2507</t>
    <phoneticPr fontId="2"/>
  </si>
  <si>
    <t>福祉・介護
サービス</t>
    <rPh sb="0" eb="2">
      <t>フクシ</t>
    </rPh>
    <rPh sb="3" eb="5">
      <t>カイゴ</t>
    </rPh>
    <phoneticPr fontId="2"/>
  </si>
  <si>
    <t>福祉ｻｰﾋﾞｽ</t>
  </si>
  <si>
    <t>介護ｻｰﾋﾞｽ</t>
  </si>
  <si>
    <t>介護補助</t>
  </si>
  <si>
    <t>看護補助</t>
  </si>
  <si>
    <t>介護予防</t>
    <rPh sb="0" eb="2">
      <t>カイゴ</t>
    </rPh>
    <rPh sb="2" eb="4">
      <t>ヨボウ</t>
    </rPh>
    <phoneticPr fontId="2"/>
  </si>
  <si>
    <t>手話通訳</t>
  </si>
  <si>
    <t>点字訳</t>
  </si>
  <si>
    <t>患者等搬送</t>
  </si>
  <si>
    <t>2508</t>
    <phoneticPr fontId="2"/>
  </si>
  <si>
    <t>各種保険業</t>
    <rPh sb="0" eb="2">
      <t>カクシュ</t>
    </rPh>
    <rPh sb="2" eb="5">
      <t>ホケンギョウ</t>
    </rPh>
    <phoneticPr fontId="2"/>
  </si>
  <si>
    <t>損害保険</t>
  </si>
  <si>
    <t>火災保険</t>
  </si>
  <si>
    <t>自動車保険</t>
  </si>
  <si>
    <t>賠償責任保険</t>
  </si>
  <si>
    <t>傷害保険</t>
  </si>
  <si>
    <t>海上保険</t>
  </si>
  <si>
    <t>生命保険</t>
  </si>
  <si>
    <t>2509</t>
    <phoneticPr fontId="2"/>
  </si>
  <si>
    <t>残骨灰処理</t>
    <rPh sb="0" eb="1">
      <t>ザン</t>
    </rPh>
    <rPh sb="1" eb="2">
      <t>コツ</t>
    </rPh>
    <rPh sb="2" eb="3">
      <t>ハイ</t>
    </rPh>
    <rPh sb="3" eb="5">
      <t>ショリ</t>
    </rPh>
    <phoneticPr fontId="2"/>
  </si>
  <si>
    <t>残骨灰処理</t>
  </si>
  <si>
    <t>2510</t>
    <phoneticPr fontId="2"/>
  </si>
  <si>
    <t>その他事務事業</t>
    <rPh sb="2" eb="3">
      <t>タ</t>
    </rPh>
    <rPh sb="3" eb="5">
      <t>ジム</t>
    </rPh>
    <rPh sb="5" eb="7">
      <t>ジギョウ</t>
    </rPh>
    <phoneticPr fontId="2"/>
  </si>
  <si>
    <t>外部監査</t>
  </si>
  <si>
    <t>不動産鑑定
評価</t>
    <phoneticPr fontId="2"/>
  </si>
  <si>
    <t>登記</t>
    <rPh sb="0" eb="2">
      <t>トウキ</t>
    </rPh>
    <phoneticPr fontId="2"/>
  </si>
  <si>
    <t>気象情報提供</t>
  </si>
  <si>
    <t>死亡畜獣処理</t>
  </si>
  <si>
    <t>リース・レンタル</t>
    <phoneticPr fontId="2"/>
  </si>
  <si>
    <t>2601</t>
    <phoneticPr fontId="2"/>
  </si>
  <si>
    <t>事務用機器・OA機器</t>
    <rPh sb="8" eb="10">
      <t>キキ</t>
    </rPh>
    <phoneticPr fontId="2"/>
  </si>
  <si>
    <t>清掃用品</t>
  </si>
  <si>
    <t>家具･家電</t>
  </si>
  <si>
    <t>観葉植物</t>
  </si>
  <si>
    <t>車両</t>
  </si>
  <si>
    <t>建設機械</t>
  </si>
  <si>
    <t>ｲﾍﾞﾝﾄ用品</t>
  </si>
  <si>
    <t>福祉･介護
用品</t>
    <phoneticPr fontId="2"/>
  </si>
  <si>
    <t>仮設建造物</t>
  </si>
  <si>
    <t>医療機器</t>
  </si>
  <si>
    <t>AED</t>
  </si>
  <si>
    <t>貸し倉庫</t>
  </si>
  <si>
    <t>ﾘﾈﾝｻﾌﾟﾗｲ（滅菌寝具類ほか）</t>
    <rPh sb="10" eb="12">
      <t>シング</t>
    </rPh>
    <rPh sb="12" eb="13">
      <t>シング</t>
    </rPh>
    <rPh sb="13" eb="14">
      <t>ルイ</t>
    </rPh>
    <phoneticPr fontId="2"/>
  </si>
  <si>
    <t>ﾌｧｲﾅﾝｽﾘｰｽ</t>
    <phoneticPr fontId="2"/>
  </si>
  <si>
    <t>調査検査業務</t>
    <rPh sb="0" eb="2">
      <t>チョウサ</t>
    </rPh>
    <rPh sb="2" eb="4">
      <t>ケンサ</t>
    </rPh>
    <rPh sb="4" eb="6">
      <t>ギョウム</t>
    </rPh>
    <phoneticPr fontId="21"/>
  </si>
  <si>
    <t>2701</t>
    <phoneticPr fontId="2"/>
  </si>
  <si>
    <t>環境・公害調査</t>
  </si>
  <si>
    <t>大気汚染</t>
    <rPh sb="0" eb="2">
      <t>タイキ</t>
    </rPh>
    <rPh sb="2" eb="4">
      <t>オセン</t>
    </rPh>
    <phoneticPr fontId="2"/>
  </si>
  <si>
    <t>土壌汚染</t>
    <rPh sb="0" eb="2">
      <t>ドジョウ</t>
    </rPh>
    <rPh sb="2" eb="4">
      <t>オセン</t>
    </rPh>
    <phoneticPr fontId="2"/>
  </si>
  <si>
    <t>悪臭</t>
    <rPh sb="0" eb="2">
      <t>アクシュウ</t>
    </rPh>
    <phoneticPr fontId="2"/>
  </si>
  <si>
    <t>騒音</t>
    <rPh sb="0" eb="2">
      <t>ソウオン</t>
    </rPh>
    <phoneticPr fontId="2"/>
  </si>
  <si>
    <t>地盤沈下</t>
    <rPh sb="0" eb="2">
      <t>ジバン</t>
    </rPh>
    <rPh sb="2" eb="4">
      <t>チンカ</t>
    </rPh>
    <phoneticPr fontId="2"/>
  </si>
  <si>
    <t>電波障害</t>
    <rPh sb="0" eb="2">
      <t>デンパ</t>
    </rPh>
    <rPh sb="2" eb="4">
      <t>ショウガイ</t>
    </rPh>
    <phoneticPr fontId="2"/>
  </si>
  <si>
    <t>振動</t>
    <rPh sb="0" eb="2">
      <t>シンドウ</t>
    </rPh>
    <phoneticPr fontId="2"/>
  </si>
  <si>
    <t>生物・生態</t>
    <rPh sb="0" eb="2">
      <t>セイブツ</t>
    </rPh>
    <rPh sb="3" eb="5">
      <t>セイタイ</t>
    </rPh>
    <phoneticPr fontId="2"/>
  </si>
  <si>
    <t>日照</t>
    <rPh sb="0" eb="2">
      <t>ニッショウ</t>
    </rPh>
    <phoneticPr fontId="2"/>
  </si>
  <si>
    <t>水質汚濁</t>
    <rPh sb="0" eb="2">
      <t>スイシツ</t>
    </rPh>
    <rPh sb="2" eb="4">
      <t>オダク</t>
    </rPh>
    <phoneticPr fontId="2"/>
  </si>
  <si>
    <t>ﾀﾞｲｵｷｼﾝ</t>
    <phoneticPr fontId="2"/>
  </si>
  <si>
    <t>ｱｽﾍﾞｽﾄ</t>
    <phoneticPr fontId="2"/>
  </si>
  <si>
    <t>海洋・潜水</t>
    <rPh sb="0" eb="2">
      <t>カイヨウ</t>
    </rPh>
    <rPh sb="3" eb="5">
      <t>センスイ</t>
    </rPh>
    <phoneticPr fontId="2"/>
  </si>
  <si>
    <t>2702</t>
    <phoneticPr fontId="2"/>
  </si>
  <si>
    <t>上下水道調査</t>
  </si>
  <si>
    <t>管渠内TV調査</t>
    <phoneticPr fontId="2"/>
  </si>
  <si>
    <t>流量調査</t>
  </si>
  <si>
    <t>2703</t>
    <phoneticPr fontId="2"/>
  </si>
  <si>
    <t>漏水調査</t>
  </si>
  <si>
    <t>2704</t>
    <phoneticPr fontId="2"/>
  </si>
  <si>
    <t>衛生検査・分析</t>
    <rPh sb="5" eb="7">
      <t>ブンセキ</t>
    </rPh>
    <phoneticPr fontId="2"/>
  </si>
  <si>
    <t>細菌検査</t>
  </si>
  <si>
    <t>寄生虫検査</t>
  </si>
  <si>
    <t>衛生検査</t>
  </si>
  <si>
    <t>臨床検査</t>
  </si>
  <si>
    <t>食品検査･
分析</t>
    <phoneticPr fontId="2"/>
  </si>
  <si>
    <t>温泉成分分析</t>
  </si>
  <si>
    <t>2705</t>
    <phoneticPr fontId="2"/>
  </si>
  <si>
    <t>健康診断業務</t>
    <rPh sb="0" eb="2">
      <t>ケンコウ</t>
    </rPh>
    <rPh sb="2" eb="4">
      <t>シンダン</t>
    </rPh>
    <rPh sb="4" eb="6">
      <t>ギョウム</t>
    </rPh>
    <phoneticPr fontId="21"/>
  </si>
  <si>
    <t>健康診断</t>
  </si>
  <si>
    <t>予防接種</t>
  </si>
  <si>
    <t>保健指導</t>
    <rPh sb="0" eb="2">
      <t>ホケン</t>
    </rPh>
    <rPh sb="2" eb="4">
      <t>シドウ</t>
    </rPh>
    <phoneticPr fontId="2"/>
  </si>
  <si>
    <t>ｽﾄﾚｽ診断</t>
    <rPh sb="4" eb="6">
      <t>シンダン</t>
    </rPh>
    <phoneticPr fontId="2"/>
  </si>
  <si>
    <t>2706</t>
    <phoneticPr fontId="2"/>
  </si>
  <si>
    <t>文化財調査</t>
    <rPh sb="0" eb="3">
      <t>ブンカザイ</t>
    </rPh>
    <rPh sb="3" eb="5">
      <t>チョウサ</t>
    </rPh>
    <phoneticPr fontId="2"/>
  </si>
  <si>
    <t>文化財調査</t>
  </si>
  <si>
    <t>文化財復元</t>
  </si>
  <si>
    <t>埋蔵文化財
発掘</t>
    <phoneticPr fontId="2"/>
  </si>
  <si>
    <t>埋蔵文化財
整理</t>
    <phoneticPr fontId="2"/>
  </si>
  <si>
    <t>2707</t>
    <phoneticPr fontId="2"/>
  </si>
  <si>
    <t>統計調査</t>
    <rPh sb="0" eb="2">
      <t>トウケイ</t>
    </rPh>
    <rPh sb="2" eb="4">
      <t>チョウサ</t>
    </rPh>
    <phoneticPr fontId="2"/>
  </si>
  <si>
    <t>統計調査</t>
  </si>
  <si>
    <t>世論調査</t>
  </si>
  <si>
    <t>交通量調査</t>
  </si>
  <si>
    <t>市場調査</t>
  </si>
  <si>
    <t>2708</t>
    <phoneticPr fontId="2"/>
  </si>
  <si>
    <t>計画策定・
コンサルティング</t>
    <rPh sb="0" eb="2">
      <t>ケイカク</t>
    </rPh>
    <rPh sb="2" eb="4">
      <t>サクテイ</t>
    </rPh>
    <phoneticPr fontId="2"/>
  </si>
  <si>
    <t>基本計画策定</t>
  </si>
  <si>
    <t>総合計画策定</t>
  </si>
  <si>
    <t>各種計画策定</t>
  </si>
  <si>
    <t>経営ｺﾝｻﾙﾃｨﾝｸﾞ</t>
  </si>
  <si>
    <t>公共事業相談業務</t>
  </si>
  <si>
    <t>公共事業企画提案</t>
  </si>
  <si>
    <t>SI支援</t>
    <rPh sb="2" eb="4">
      <t>シエン</t>
    </rPh>
    <phoneticPr fontId="2"/>
  </si>
  <si>
    <t>信用調査</t>
    <rPh sb="0" eb="2">
      <t>シンヨウ</t>
    </rPh>
    <rPh sb="2" eb="4">
      <t>チョウサ</t>
    </rPh>
    <phoneticPr fontId="2"/>
  </si>
  <si>
    <t>広告</t>
    <rPh sb="0" eb="2">
      <t>コウコク</t>
    </rPh>
    <phoneticPr fontId="2"/>
  </si>
  <si>
    <t>2801</t>
    <phoneticPr fontId="2"/>
  </si>
  <si>
    <t>広告代理・企画</t>
    <rPh sb="0" eb="2">
      <t>コウコク</t>
    </rPh>
    <rPh sb="2" eb="4">
      <t>ダイリ</t>
    </rPh>
    <rPh sb="5" eb="7">
      <t>キカク</t>
    </rPh>
    <phoneticPr fontId="2"/>
  </si>
  <si>
    <t>広告･宣伝</t>
  </si>
  <si>
    <t>広告の総合
ﾌﾟﾛﾃﾞｭｰｽ</t>
    <phoneticPr fontId="2"/>
  </si>
  <si>
    <t>広告ﾃﾞｻﾞｲﾝ</t>
  </si>
  <si>
    <t>ﾎﾟｽﾀｰﾃﾞｻﾞｲﾝ</t>
  </si>
  <si>
    <t>広報編集</t>
  </si>
  <si>
    <t>ｶﾞｲﾄﾞﾌﾞｯｸ
企画制作</t>
    <phoneticPr fontId="2"/>
  </si>
  <si>
    <t>2802</t>
    <phoneticPr fontId="2"/>
  </si>
  <si>
    <t>イベント企画・
運営</t>
    <phoneticPr fontId="2"/>
  </si>
  <si>
    <t>ｲﾍﾞﾝﾄ企画･
運営</t>
    <phoneticPr fontId="2"/>
  </si>
  <si>
    <t>会場設営</t>
  </si>
  <si>
    <t>イベント託児・保育所</t>
    <rPh sb="4" eb="6">
      <t>タクジ</t>
    </rPh>
    <rPh sb="7" eb="9">
      <t>ホイク</t>
    </rPh>
    <rPh sb="9" eb="10">
      <t>ショ</t>
    </rPh>
    <phoneticPr fontId="2"/>
  </si>
  <si>
    <t>司会</t>
    <rPh sb="0" eb="2">
      <t>シカイ</t>
    </rPh>
    <phoneticPr fontId="2"/>
  </si>
  <si>
    <t>実況</t>
    <rPh sb="0" eb="2">
      <t>ジッキョウ</t>
    </rPh>
    <phoneticPr fontId="2"/>
  </si>
  <si>
    <t>選挙ﾎﾟｽﾀｰ掲示板の製作､設置､撤去</t>
    <phoneticPr fontId="2"/>
  </si>
  <si>
    <t>2803</t>
    <phoneticPr fontId="2"/>
  </si>
  <si>
    <t>番組制作・放送</t>
    <rPh sb="0" eb="2">
      <t>バングミ</t>
    </rPh>
    <rPh sb="2" eb="4">
      <t>セイサク</t>
    </rPh>
    <rPh sb="5" eb="7">
      <t>ホウソウ</t>
    </rPh>
    <phoneticPr fontId="2"/>
  </si>
  <si>
    <t>ﾃﾚﾋﾞ番組制作</t>
  </si>
  <si>
    <t>ﾗｼﾞｵ番組制作</t>
  </si>
  <si>
    <t>ﾃﾚﾋﾞ放送</t>
  </si>
  <si>
    <t>ﾗｼﾞｵ放送</t>
  </si>
  <si>
    <t>映画制作</t>
  </si>
  <si>
    <t>ｽﾗｲﾄﾞ制作</t>
  </si>
  <si>
    <t>ﾋﾞﾃﾞｵ･DVD
制作</t>
    <phoneticPr fontId="2"/>
  </si>
  <si>
    <t>啓発用音声ﾃｰﾌﾟ制作</t>
  </si>
  <si>
    <t>その他業務</t>
    <rPh sb="2" eb="3">
      <t>タ</t>
    </rPh>
    <rPh sb="3" eb="5">
      <t>ギョウム</t>
    </rPh>
    <phoneticPr fontId="21"/>
  </si>
  <si>
    <t>2901</t>
    <phoneticPr fontId="2"/>
  </si>
  <si>
    <t>運送・運搬</t>
    <rPh sb="0" eb="2">
      <t>ウンソウ</t>
    </rPh>
    <rPh sb="3" eb="5">
      <t>ウンパン</t>
    </rPh>
    <phoneticPr fontId="2"/>
  </si>
  <si>
    <t>引越し</t>
  </si>
  <si>
    <t>貨物運送</t>
  </si>
  <si>
    <t>美術品運送</t>
  </si>
  <si>
    <t>ﾋﾟｱﾉ運送</t>
    <rPh sb="4" eb="6">
      <t>ウンソウ</t>
    </rPh>
    <phoneticPr fontId="2"/>
  </si>
  <si>
    <t>自家用自動車運行管理</t>
  </si>
  <si>
    <t>ﾀｸｼｰ</t>
  </si>
  <si>
    <t>貸切ﾊﾞｽ</t>
  </si>
  <si>
    <t>ﾊﾞｽ運行（ﾊﾞｽ借り上げ含む）</t>
    <rPh sb="3" eb="5">
      <t>ウンコウ</t>
    </rPh>
    <rPh sb="9" eb="10">
      <t>カ</t>
    </rPh>
    <rPh sb="11" eb="12">
      <t>ア</t>
    </rPh>
    <rPh sb="13" eb="14">
      <t>フク</t>
    </rPh>
    <phoneticPr fontId="2"/>
  </si>
  <si>
    <t>ﾚｯｶｰ</t>
    <phoneticPr fontId="2"/>
  </si>
  <si>
    <t>2902</t>
    <phoneticPr fontId="2"/>
  </si>
  <si>
    <t>旅行業</t>
    <rPh sb="0" eb="3">
      <t>リョコウギョウ</t>
    </rPh>
    <phoneticPr fontId="2"/>
  </si>
  <si>
    <t>修学旅行</t>
  </si>
  <si>
    <t>視察･研修
旅行</t>
    <phoneticPr fontId="2"/>
  </si>
  <si>
    <t>交通機関･宿泊施設の予約･手配･販売</t>
  </si>
  <si>
    <t>旅行商品の企画･販売･催行</t>
  </si>
  <si>
    <t>旅行券の販売</t>
  </si>
  <si>
    <t>2903</t>
    <phoneticPr fontId="2"/>
  </si>
  <si>
    <t>廃棄物収集・
運搬・処理</t>
    <rPh sb="3" eb="5">
      <t>シュウシュウ</t>
    </rPh>
    <rPh sb="7" eb="9">
      <t>ウンパン</t>
    </rPh>
    <phoneticPr fontId="21"/>
  </si>
  <si>
    <t>一般廃棄物
収集</t>
    <phoneticPr fontId="2"/>
  </si>
  <si>
    <t>一般廃棄物
運搬</t>
    <phoneticPr fontId="2"/>
  </si>
  <si>
    <t>一般廃棄物
処分</t>
    <phoneticPr fontId="2"/>
  </si>
  <si>
    <t>産業廃棄物
収集</t>
    <phoneticPr fontId="2"/>
  </si>
  <si>
    <t>産業廃棄物
運搬</t>
    <phoneticPr fontId="2"/>
  </si>
  <si>
    <t>産業廃棄物
処分</t>
    <phoneticPr fontId="2"/>
  </si>
  <si>
    <t>特別管理産業
廃棄物収集</t>
    <phoneticPr fontId="2"/>
  </si>
  <si>
    <t>特別管理産業
廃棄物運搬</t>
    <phoneticPr fontId="2"/>
  </si>
  <si>
    <t>特別管理産業
廃棄物処分</t>
    <phoneticPr fontId="2"/>
  </si>
  <si>
    <t>金属回収</t>
  </si>
  <si>
    <t>古紙回収</t>
  </si>
  <si>
    <t>ﾍﾟｯﾄﾎﾞﾄﾙ回収</t>
  </si>
  <si>
    <t>電池回収</t>
  </si>
  <si>
    <t>蛍光管・電球回収</t>
    <rPh sb="2" eb="3">
      <t>カン</t>
    </rPh>
    <rPh sb="4" eb="6">
      <t>デンキュウ</t>
    </rPh>
    <rPh sb="6" eb="8">
      <t>カイシュウ</t>
    </rPh>
    <phoneticPr fontId="2"/>
  </si>
  <si>
    <t>機密文書の処理･回収･ﾘｻｲｸﾙ</t>
  </si>
  <si>
    <t>再生紙の作製</t>
  </si>
  <si>
    <t>2904</t>
    <phoneticPr fontId="2"/>
  </si>
  <si>
    <t>解体</t>
    <rPh sb="0" eb="2">
      <t>カイタイ</t>
    </rPh>
    <phoneticPr fontId="2"/>
  </si>
  <si>
    <t>自動車</t>
  </si>
  <si>
    <t>船舶</t>
  </si>
  <si>
    <t>2905</t>
    <phoneticPr fontId="2"/>
  </si>
  <si>
    <t>防除・駆除</t>
    <rPh sb="0" eb="2">
      <t>ボウジョ</t>
    </rPh>
    <rPh sb="3" eb="5">
      <t>クジョ</t>
    </rPh>
    <phoneticPr fontId="2"/>
  </si>
  <si>
    <t>ねずみ</t>
  </si>
  <si>
    <t>白ｱﾘ</t>
  </si>
  <si>
    <t>蜂</t>
  </si>
  <si>
    <t>鳥</t>
  </si>
  <si>
    <t>昆虫</t>
  </si>
  <si>
    <t>松くい虫</t>
  </si>
  <si>
    <t>ｸﾓ</t>
    <phoneticPr fontId="2"/>
  </si>
  <si>
    <t>害獣</t>
  </si>
  <si>
    <t>2906</t>
    <phoneticPr fontId="2"/>
  </si>
  <si>
    <t>施設殺菌・消毒</t>
    <rPh sb="0" eb="2">
      <t>シセツ</t>
    </rPh>
    <rPh sb="2" eb="4">
      <t>サッキン</t>
    </rPh>
    <rPh sb="5" eb="7">
      <t>ショウドク</t>
    </rPh>
    <phoneticPr fontId="2"/>
  </si>
  <si>
    <t>病院内滅菌
業務</t>
    <phoneticPr fontId="2"/>
  </si>
  <si>
    <t>調理施設消毒</t>
  </si>
  <si>
    <t>施設内消毒</t>
  </si>
  <si>
    <t>屋外消毒</t>
    <rPh sb="0" eb="2">
      <t>オクガイ</t>
    </rPh>
    <rPh sb="2" eb="4">
      <t>ショウドク</t>
    </rPh>
    <phoneticPr fontId="2"/>
  </si>
  <si>
    <t>2907</t>
    <phoneticPr fontId="2"/>
  </si>
  <si>
    <t>クリーニング</t>
  </si>
  <si>
    <t>ｸﾘｰﾆﾝｸﾞ</t>
  </si>
  <si>
    <t>寝具の乾燥</t>
  </si>
  <si>
    <t>防炎加工</t>
    <rPh sb="0" eb="2">
      <t>ボウエン</t>
    </rPh>
    <rPh sb="2" eb="4">
      <t>カコウ</t>
    </rPh>
    <phoneticPr fontId="2"/>
  </si>
  <si>
    <t>2908</t>
    <phoneticPr fontId="2"/>
  </si>
  <si>
    <t>新聞折込業務</t>
    <rPh sb="0" eb="2">
      <t>シンブン</t>
    </rPh>
    <rPh sb="2" eb="4">
      <t>オリコミ</t>
    </rPh>
    <rPh sb="4" eb="6">
      <t>ギョウム</t>
    </rPh>
    <phoneticPr fontId="2"/>
  </si>
  <si>
    <t>新聞折込業務</t>
  </si>
  <si>
    <t>2909</t>
    <phoneticPr fontId="2"/>
  </si>
  <si>
    <t>撮影</t>
    <rPh sb="0" eb="2">
      <t>サツエイ</t>
    </rPh>
    <phoneticPr fontId="2"/>
  </si>
  <si>
    <t>写真</t>
  </si>
  <si>
    <t>映像</t>
  </si>
  <si>
    <t>航空写真</t>
  </si>
  <si>
    <t>ﾏｲｸﾛﾌｨﾙﾑ</t>
  </si>
  <si>
    <t>2910</t>
    <phoneticPr fontId="2"/>
  </si>
  <si>
    <t>地図作成</t>
  </si>
  <si>
    <t>2911</t>
    <phoneticPr fontId="2"/>
  </si>
  <si>
    <t>人材派遣</t>
    <phoneticPr fontId="2"/>
  </si>
  <si>
    <t>一般事務</t>
    <rPh sb="0" eb="2">
      <t>イッパン</t>
    </rPh>
    <rPh sb="2" eb="4">
      <t>ジム</t>
    </rPh>
    <phoneticPr fontId="2"/>
  </si>
  <si>
    <t>保育(保育士含む）</t>
    <rPh sb="0" eb="2">
      <t>ホイク</t>
    </rPh>
    <rPh sb="3" eb="6">
      <t>ホイクシ</t>
    </rPh>
    <rPh sb="6" eb="7">
      <t>フク</t>
    </rPh>
    <phoneticPr fontId="2"/>
  </si>
  <si>
    <t>2912</t>
    <phoneticPr fontId="2"/>
  </si>
  <si>
    <t>研修・指導</t>
    <rPh sb="3" eb="5">
      <t>シドウ</t>
    </rPh>
    <phoneticPr fontId="2"/>
  </si>
  <si>
    <t>研修</t>
    <phoneticPr fontId="2"/>
  </si>
  <si>
    <t>講師派遣</t>
  </si>
  <si>
    <t>講演会</t>
  </si>
  <si>
    <t>ISO内部監査員</t>
    <rPh sb="3" eb="5">
      <t>ナイブ</t>
    </rPh>
    <rPh sb="5" eb="7">
      <t>カンサ</t>
    </rPh>
    <rPh sb="7" eb="8">
      <t>イン</t>
    </rPh>
    <phoneticPr fontId="2"/>
  </si>
  <si>
    <t>外国語指導助手（ＡＬＴ）</t>
    <phoneticPr fontId="2"/>
  </si>
  <si>
    <t>国際交流員(CIR)</t>
    <rPh sb="0" eb="2">
      <t>コクサイ</t>
    </rPh>
    <rPh sb="2" eb="4">
      <t>コウリュウ</t>
    </rPh>
    <rPh sb="4" eb="5">
      <t>イン</t>
    </rPh>
    <phoneticPr fontId="2"/>
  </si>
  <si>
    <t>ｽﾎﾟｰﾂ国際交流員 (SEA)</t>
  </si>
  <si>
    <t>2913</t>
    <phoneticPr fontId="2"/>
  </si>
  <si>
    <t>給食業務</t>
    <rPh sb="0" eb="2">
      <t>キュウショク</t>
    </rPh>
    <rPh sb="2" eb="4">
      <t>ギョウム</t>
    </rPh>
    <phoneticPr fontId="21"/>
  </si>
  <si>
    <t>給食運送業務</t>
  </si>
  <si>
    <t>給食調理業務</t>
  </si>
  <si>
    <t>食堂運営業務</t>
  </si>
  <si>
    <t>新第5号様式</t>
    <phoneticPr fontId="2"/>
  </si>
  <si>
    <t>第1号様式</t>
    <phoneticPr fontId="2"/>
  </si>
  <si>
    <t xml:space="preserve">（物品・業務委託用様式）
</t>
    <phoneticPr fontId="2"/>
  </si>
  <si>
    <t>令和４～７年度入札参加資格審査申請書（物品・業務委託）</t>
    <rPh sb="0" eb="2">
      <t>レイワ</t>
    </rPh>
    <rPh sb="5" eb="7">
      <t>ネンド</t>
    </rPh>
    <phoneticPr fontId="2"/>
  </si>
  <si>
    <t>紀勢地区広域消防組合　管理者　宛て</t>
    <rPh sb="0" eb="10">
      <t>キセイチクコウイキショウボウクミアイ</t>
    </rPh>
    <rPh sb="15" eb="16">
      <t>ア</t>
    </rPh>
    <phoneticPr fontId="2"/>
  </si>
  <si>
    <t>申請年月日</t>
    <rPh sb="0" eb="2">
      <t>シンセイ</t>
    </rPh>
    <rPh sb="2" eb="5">
      <t>ネンガッピ</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</si>
  <si>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</si>
  <si>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</si>
  <si>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</si>
  <si>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</si>
  <si>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　貴組合が発注する物品及び業務委託に係る競争入札に参加する資格内容の審査について申請します。
　申請者及び受任者が地方自治法施行令第１６７条の４第１項（同令第１６７条の１１第１項において準用する場合を含む。）に該当するものでないこと並びにこの申請書及び添付書類の内容については、事実と相違ないことを誓約します。
　なお、申請に関する代理人情報欄に記入がある場合は、この申請に関する書類の作成及び提出に関する権限を委任します。</t>
    <phoneticPr fontId="2"/>
  </si>
  <si>
    <t>　１．申請者基本情報（申請者である本社の基本情報）</t>
    <rPh sb="3" eb="6">
      <t>シンセイシャ</t>
    </rPh>
    <rPh sb="6" eb="8">
      <t>キホン</t>
    </rPh>
    <rPh sb="8" eb="10">
      <t>ジョウホウ</t>
    </rPh>
    <rPh sb="11" eb="14">
      <t>シンセイシャ</t>
    </rPh>
    <rPh sb="17" eb="19">
      <t>ホンシャ</t>
    </rPh>
    <rPh sb="20" eb="22">
      <t>キホン</t>
    </rPh>
    <rPh sb="22" eb="24">
      <t>ジョウホウ</t>
    </rPh>
    <phoneticPr fontId="2"/>
  </si>
  <si>
    <t>(01)</t>
    <phoneticPr fontId="2"/>
  </si>
  <si>
    <t>実　　印</t>
    <rPh sb="0" eb="1">
      <t>ジツ</t>
    </rPh>
    <rPh sb="3" eb="4">
      <t>イン</t>
    </rPh>
    <phoneticPr fontId="2"/>
  </si>
  <si>
    <t>(フリガナ)</t>
    <phoneticPr fontId="2"/>
  </si>
  <si>
    <t>(02)</t>
    <phoneticPr fontId="2"/>
  </si>
  <si>
    <t>代表者役職名</t>
    <rPh sb="0" eb="2">
      <t>ダイヒョウ</t>
    </rPh>
    <rPh sb="2" eb="3">
      <t>シャ</t>
    </rPh>
    <rPh sb="3" eb="6">
      <t>ヤクショクメイ</t>
    </rPh>
    <phoneticPr fontId="2"/>
  </si>
  <si>
    <t>(03)</t>
    <phoneticPr fontId="2"/>
  </si>
  <si>
    <t>代表者名</t>
    <rPh sb="0" eb="3">
      <t>ダイヒョウシャ</t>
    </rPh>
    <rPh sb="3" eb="4">
      <t>メイ</t>
    </rPh>
    <phoneticPr fontId="2"/>
  </si>
  <si>
    <t>姓</t>
    <rPh sb="0" eb="1">
      <t>セイ</t>
    </rPh>
    <phoneticPr fontId="2"/>
  </si>
  <si>
    <t>名</t>
    <rPh sb="0" eb="1">
      <t>メイ</t>
    </rPh>
    <phoneticPr fontId="2"/>
  </si>
  <si>
    <t>(04)</t>
    <phoneticPr fontId="2"/>
  </si>
  <si>
    <t>所在地</t>
    <rPh sb="0" eb="3">
      <t>ショザイチ</t>
    </rPh>
    <phoneticPr fontId="2"/>
  </si>
  <si>
    <t>〒</t>
    <phoneticPr fontId="2"/>
  </si>
  <si>
    <t>-</t>
    <phoneticPr fontId="2"/>
  </si>
  <si>
    <t>都</t>
    <rPh sb="0" eb="1">
      <t>ト</t>
    </rPh>
    <phoneticPr fontId="2"/>
  </si>
  <si>
    <t>道</t>
    <rPh sb="0" eb="1">
      <t>ミチ</t>
    </rPh>
    <phoneticPr fontId="2"/>
  </si>
  <si>
    <t>府</t>
    <rPh sb="0" eb="1">
      <t>フ</t>
    </rPh>
    <phoneticPr fontId="2"/>
  </si>
  <si>
    <t>県</t>
    <rPh sb="0" eb="1">
      <t>ケン</t>
    </rPh>
    <phoneticPr fontId="2"/>
  </si>
  <si>
    <t>登記簿上の所在地</t>
    <phoneticPr fontId="2"/>
  </si>
  <si>
    <t>上記と同一の場合記入不要</t>
    <rPh sb="0" eb="2">
      <t>ジョウキ</t>
    </rPh>
    <rPh sb="3" eb="5">
      <t>ドウイツ</t>
    </rPh>
    <rPh sb="6" eb="8">
      <t>バアイ</t>
    </rPh>
    <rPh sb="8" eb="10">
      <t>キニュウ</t>
    </rPh>
    <rPh sb="10" eb="12">
      <t>フヨウ</t>
    </rPh>
    <phoneticPr fontId="2"/>
  </si>
  <si>
    <t>(05)</t>
    <phoneticPr fontId="2"/>
  </si>
  <si>
    <t>連絡先</t>
    <rPh sb="0" eb="3">
      <t>レンラクサキ</t>
    </rPh>
    <phoneticPr fontId="2"/>
  </si>
  <si>
    <t>TEL</t>
    <phoneticPr fontId="2"/>
  </si>
  <si>
    <t>FAX</t>
    <phoneticPr fontId="2"/>
  </si>
  <si>
    <t>(06)</t>
    <phoneticPr fontId="2"/>
  </si>
  <si>
    <t>資本金額
又は出資総額</t>
    <rPh sb="0" eb="2">
      <t>シホン</t>
    </rPh>
    <rPh sb="2" eb="4">
      <t>キンガク</t>
    </rPh>
    <rPh sb="5" eb="6">
      <t>マタ</t>
    </rPh>
    <rPh sb="7" eb="9">
      <t>シュッシ</t>
    </rPh>
    <rPh sb="9" eb="11">
      <t>ソウガク</t>
    </rPh>
    <phoneticPr fontId="2"/>
  </si>
  <si>
    <t>千円</t>
    <rPh sb="0" eb="2">
      <t>センエン</t>
    </rPh>
    <phoneticPr fontId="2"/>
  </si>
  <si>
    <t>(07)</t>
    <phoneticPr fontId="2"/>
  </si>
  <si>
    <t>総従業員数</t>
    <rPh sb="0" eb="1">
      <t>ソウ</t>
    </rPh>
    <rPh sb="1" eb="4">
      <t>ジュウギョウイン</t>
    </rPh>
    <rPh sb="4" eb="5">
      <t>スウ</t>
    </rPh>
    <phoneticPr fontId="2"/>
  </si>
  <si>
    <t>人</t>
    <rPh sb="0" eb="1">
      <t>ニン</t>
    </rPh>
    <phoneticPr fontId="2"/>
  </si>
  <si>
    <t>(08)</t>
    <phoneticPr fontId="2"/>
  </si>
  <si>
    <t>設立又は
営業開始日</t>
    <rPh sb="0" eb="2">
      <t>セツリツ</t>
    </rPh>
    <rPh sb="2" eb="3">
      <t>マタ</t>
    </rPh>
    <rPh sb="5" eb="7">
      <t>エイギョウ</t>
    </rPh>
    <rPh sb="7" eb="10">
      <t>カイシビ</t>
    </rPh>
    <phoneticPr fontId="2"/>
  </si>
  <si>
    <t>日</t>
    <rPh sb="0" eb="1">
      <t>ヒ</t>
    </rPh>
    <phoneticPr fontId="2"/>
  </si>
  <si>
    <t>(09)</t>
    <phoneticPr fontId="2"/>
  </si>
  <si>
    <t>申請担当者名</t>
    <rPh sb="0" eb="2">
      <t>シンセイ</t>
    </rPh>
    <rPh sb="2" eb="5">
      <t>タントウシャ</t>
    </rPh>
    <rPh sb="5" eb="6">
      <t>メイ</t>
    </rPh>
    <phoneticPr fontId="2"/>
  </si>
  <si>
    <t>上記(05)と同一の場合記入不要</t>
    <rPh sb="0" eb="2">
      <t>ジョウキ</t>
    </rPh>
    <rPh sb="7" eb="9">
      <t>ドウイツ</t>
    </rPh>
    <rPh sb="10" eb="12">
      <t>バアイ</t>
    </rPh>
    <rPh sb="12" eb="14">
      <t>キニュウ</t>
    </rPh>
    <rPh sb="14" eb="16">
      <t>フヨウ</t>
    </rPh>
    <phoneticPr fontId="2"/>
  </si>
  <si>
    <t>　２．申請に関する代理人情報</t>
    <rPh sb="3" eb="5">
      <t>シンセイ</t>
    </rPh>
    <rPh sb="6" eb="7">
      <t>カン</t>
    </rPh>
    <rPh sb="9" eb="11">
      <t>ダイリ</t>
    </rPh>
    <rPh sb="11" eb="12">
      <t>ニン</t>
    </rPh>
    <rPh sb="12" eb="14">
      <t>ジョウホウ</t>
    </rPh>
    <phoneticPr fontId="2"/>
  </si>
  <si>
    <t>　行政書士名</t>
    <rPh sb="1" eb="3">
      <t>ギョウセイ</t>
    </rPh>
    <rPh sb="3" eb="5">
      <t>ショシ</t>
    </rPh>
    <rPh sb="5" eb="6">
      <t>メイ</t>
    </rPh>
    <phoneticPr fontId="2"/>
  </si>
  <si>
    <t>　登録番号</t>
    <rPh sb="1" eb="3">
      <t>トウロク</t>
    </rPh>
    <rPh sb="3" eb="5">
      <t>バンゴウ</t>
    </rPh>
    <phoneticPr fontId="2"/>
  </si>
  <si>
    <t>第</t>
    <rPh sb="0" eb="1">
      <t>ダイ</t>
    </rPh>
    <phoneticPr fontId="2"/>
  </si>
  <si>
    <t>号</t>
    <rPh sb="0" eb="1">
      <t>ゴウ</t>
    </rPh>
    <phoneticPr fontId="2"/>
  </si>
  <si>
    <t>　(代理権限を有する者)</t>
    <phoneticPr fontId="2"/>
  </si>
  <si>
    <t>　事務所名</t>
    <rPh sb="1" eb="3">
      <t>ジム</t>
    </rPh>
    <rPh sb="3" eb="4">
      <t>ショ</t>
    </rPh>
    <rPh sb="4" eb="5">
      <t>メイ</t>
    </rPh>
    <phoneticPr fontId="2"/>
  </si>
  <si>
    <t>　郵便番号</t>
    <rPh sb="1" eb="5">
      <t>ユウビンバンゴウ</t>
    </rPh>
    <phoneticPr fontId="2"/>
  </si>
  <si>
    <t>　事務所所在地</t>
    <rPh sb="1" eb="3">
      <t>ジム</t>
    </rPh>
    <rPh sb="3" eb="4">
      <t>ショ</t>
    </rPh>
    <rPh sb="4" eb="7">
      <t>ショザイチ</t>
    </rPh>
    <phoneticPr fontId="2"/>
  </si>
  <si>
    <t>　連絡先</t>
    <rPh sb="1" eb="3">
      <t>レンラク</t>
    </rPh>
    <rPh sb="3" eb="4">
      <t>サキ</t>
    </rPh>
    <phoneticPr fontId="2"/>
  </si>
  <si>
    <t>第2号様式</t>
    <phoneticPr fontId="2"/>
  </si>
  <si>
    <t>申請にあたっての注意事項</t>
    <rPh sb="0" eb="2">
      <t>シンセイ</t>
    </rPh>
    <rPh sb="8" eb="10">
      <t>チュウイ</t>
    </rPh>
    <rPh sb="10" eb="12">
      <t>ジコウ</t>
    </rPh>
    <phoneticPr fontId="2"/>
  </si>
  <si>
    <t>　登録を希望する本社、支店又は営業所等（受任者）ごとに本様式を作成し、申請してください。</t>
    <rPh sb="1" eb="3">
      <t>トウロク</t>
    </rPh>
    <rPh sb="11" eb="13">
      <t>シテン</t>
    </rPh>
    <rPh sb="20" eb="22">
      <t>ジュニン</t>
    </rPh>
    <rPh sb="22" eb="23">
      <t>シャ</t>
    </rPh>
    <phoneticPr fontId="2"/>
  </si>
  <si>
    <t>(10)</t>
    <phoneticPr fontId="2"/>
  </si>
  <si>
    <t>登録区分</t>
    <rPh sb="0" eb="2">
      <t>トウロク</t>
    </rPh>
    <rPh sb="2" eb="4">
      <t>クブン</t>
    </rPh>
    <phoneticPr fontId="2"/>
  </si>
  <si>
    <t>　　本社で登録する　　　本社以外の支店・営業所等を受任者として登録する</t>
    <rPh sb="2" eb="4">
      <t>ホンシャ</t>
    </rPh>
    <rPh sb="5" eb="7">
      <t>トウロク</t>
    </rPh>
    <rPh sb="12" eb="14">
      <t>ホンシャ</t>
    </rPh>
    <rPh sb="14" eb="16">
      <t>イガイ</t>
    </rPh>
    <rPh sb="17" eb="19">
      <t>シテン</t>
    </rPh>
    <rPh sb="20" eb="24">
      <t>エイギョウショトウ</t>
    </rPh>
    <rPh sb="25" eb="27">
      <t>ジュニン</t>
    </rPh>
    <rPh sb="27" eb="28">
      <t>シャ</t>
    </rPh>
    <rPh sb="31" eb="33">
      <t>トウロク</t>
    </rPh>
    <phoneticPr fontId="2"/>
  </si>
  <si>
    <t>(12)</t>
    <phoneticPr fontId="2"/>
  </si>
  <si>
    <t>希望業種</t>
    <rPh sb="0" eb="2">
      <t>キボウ</t>
    </rPh>
    <rPh sb="2" eb="4">
      <t>ギョウシュ</t>
    </rPh>
    <phoneticPr fontId="2"/>
  </si>
  <si>
    <t>物品</t>
    <rPh sb="0" eb="2">
      <t>ブッピン</t>
    </rPh>
    <phoneticPr fontId="2"/>
  </si>
  <si>
    <t>（コード0101～2010より選択）
（最大20業種まで希望可能）</t>
    <phoneticPr fontId="2"/>
  </si>
  <si>
    <t>業務委託</t>
    <rPh sb="0" eb="2">
      <t>ギョウム</t>
    </rPh>
    <rPh sb="2" eb="4">
      <t>イタク</t>
    </rPh>
    <phoneticPr fontId="2"/>
  </si>
  <si>
    <t>（コード2101～2913より選択）
（最大20業種まで希望可能）</t>
    <phoneticPr fontId="2"/>
  </si>
  <si>
    <t>第1希望業種</t>
    <rPh sb="0" eb="1">
      <t>ダイ</t>
    </rPh>
    <rPh sb="2" eb="4">
      <t>キボウ</t>
    </rPh>
    <rPh sb="4" eb="6">
      <t>ギョウシュ</t>
    </rPh>
    <phoneticPr fontId="2"/>
  </si>
  <si>
    <t>必ず記入してください。</t>
    <rPh sb="0" eb="1">
      <t>カナラ</t>
    </rPh>
    <rPh sb="2" eb="4">
      <t>キニュウ</t>
    </rPh>
    <phoneticPr fontId="2"/>
  </si>
  <si>
    <t>その他希望業種</t>
    <rPh sb="2" eb="3">
      <t>タ</t>
    </rPh>
    <rPh sb="3" eb="5">
      <t>キボウ</t>
    </rPh>
    <rPh sb="5" eb="7">
      <t>ギョウシュ</t>
    </rPh>
    <phoneticPr fontId="2"/>
  </si>
  <si>
    <r>
      <t>　＜受任者情報＞　</t>
    </r>
    <r>
      <rPr>
        <sz val="9"/>
        <rFont val="ＭＳ Ｐゴシック"/>
        <family val="3"/>
        <charset val="128"/>
      </rPr>
      <t>※本社で登録をする場合記入不要</t>
    </r>
    <rPh sb="2" eb="4">
      <t>ジュニン</t>
    </rPh>
    <rPh sb="4" eb="5">
      <t>シャ</t>
    </rPh>
    <rPh sb="5" eb="7">
      <t>ジョウホウ</t>
    </rPh>
    <rPh sb="10" eb="12">
      <t>ホンシャ</t>
    </rPh>
    <rPh sb="13" eb="15">
      <t>トウロク</t>
    </rPh>
    <rPh sb="18" eb="20">
      <t>バアイ</t>
    </rPh>
    <rPh sb="20" eb="22">
      <t>キニュウ</t>
    </rPh>
    <rPh sb="22" eb="24">
      <t>フヨウ</t>
    </rPh>
    <phoneticPr fontId="2"/>
  </si>
  <si>
    <t>(13)</t>
    <phoneticPr fontId="2"/>
  </si>
  <si>
    <t>商号又は名称</t>
    <phoneticPr fontId="2"/>
  </si>
  <si>
    <t>(14)</t>
    <phoneticPr fontId="2"/>
  </si>
  <si>
    <t>支店又は
営業所等名称</t>
    <rPh sb="0" eb="2">
      <t>シテン</t>
    </rPh>
    <rPh sb="2" eb="3">
      <t>マタ</t>
    </rPh>
    <rPh sb="5" eb="8">
      <t>エイギョウショ</t>
    </rPh>
    <rPh sb="8" eb="9">
      <t>トウ</t>
    </rPh>
    <rPh sb="9" eb="11">
      <t>メイショウ</t>
    </rPh>
    <phoneticPr fontId="2"/>
  </si>
  <si>
    <t>(15)</t>
    <phoneticPr fontId="2"/>
  </si>
  <si>
    <t>受任者役職名</t>
    <rPh sb="0" eb="2">
      <t>ジュニン</t>
    </rPh>
    <rPh sb="2" eb="3">
      <t>シャ</t>
    </rPh>
    <rPh sb="3" eb="6">
      <t>ヤクショクメイ</t>
    </rPh>
    <phoneticPr fontId="2"/>
  </si>
  <si>
    <t>(16)</t>
    <phoneticPr fontId="2"/>
  </si>
  <si>
    <t>受任者名</t>
    <rPh sb="0" eb="2">
      <t>ジュニン</t>
    </rPh>
    <rPh sb="2" eb="3">
      <t>シャ</t>
    </rPh>
    <rPh sb="3" eb="4">
      <t>メイ</t>
    </rPh>
    <phoneticPr fontId="2"/>
  </si>
  <si>
    <t>(17)</t>
    <phoneticPr fontId="2"/>
  </si>
  <si>
    <t>支店又は
営業所等
所在地</t>
    <rPh sb="0" eb="2">
      <t>シテン</t>
    </rPh>
    <rPh sb="2" eb="3">
      <t>マタ</t>
    </rPh>
    <rPh sb="5" eb="8">
      <t>エイギョウショ</t>
    </rPh>
    <rPh sb="8" eb="9">
      <t>トウ</t>
    </rPh>
    <rPh sb="10" eb="13">
      <t>ショザイチ</t>
    </rPh>
    <phoneticPr fontId="2"/>
  </si>
  <si>
    <t>(18)</t>
    <phoneticPr fontId="2"/>
  </si>
  <si>
    <t>(19)</t>
    <phoneticPr fontId="2"/>
  </si>
  <si>
    <t>従業員数</t>
    <rPh sb="0" eb="3">
      <t>ジュウギョウイン</t>
    </rPh>
    <rPh sb="3" eb="4">
      <t>スウ</t>
    </rPh>
    <phoneticPr fontId="2"/>
  </si>
  <si>
    <t>(20)</t>
    <phoneticPr fontId="2"/>
  </si>
  <si>
    <t>第3号様式</t>
    <phoneticPr fontId="2"/>
  </si>
  <si>
    <t>使　用　印　鑑　届</t>
    <phoneticPr fontId="2"/>
  </si>
  <si>
    <t>（本社登録用）</t>
    <rPh sb="1" eb="3">
      <t>ホンシャ</t>
    </rPh>
    <rPh sb="3" eb="5">
      <t>トウロク</t>
    </rPh>
    <rPh sb="5" eb="6">
      <t>ヨウ</t>
    </rPh>
    <phoneticPr fontId="2"/>
  </si>
  <si>
    <t>　　　　　　　　</t>
  </si>
  <si>
    <t>使用印</t>
    <rPh sb="0" eb="2">
      <t>シヨウ</t>
    </rPh>
    <rPh sb="2" eb="3">
      <t>ジルシ</t>
    </rPh>
    <phoneticPr fontId="2"/>
  </si>
  <si>
    <t>（会社印）</t>
    <rPh sb="1" eb="3">
      <t>カイシャ</t>
    </rPh>
    <rPh sb="3" eb="4">
      <t>ジルシ</t>
    </rPh>
    <phoneticPr fontId="2"/>
  </si>
  <si>
    <t>（代表者印）</t>
    <rPh sb="1" eb="3">
      <t>ダイヒョウ</t>
    </rPh>
    <rPh sb="3" eb="4">
      <t>シャ</t>
    </rPh>
    <rPh sb="4" eb="5">
      <t>イン</t>
    </rPh>
    <phoneticPr fontId="2"/>
  </si>
  <si>
    <t>　上記の印鑑を、貴組合が発注する物品及び業務委託に係る競争入札、見積り、契約の締結、代金の請求及び受領、その他契約に関して使用したいので届け出ます。</t>
    <rPh sb="8" eb="11">
      <t>キクミアイ</t>
    </rPh>
    <rPh sb="12" eb="14">
      <t>ハッチュウ</t>
    </rPh>
    <rPh sb="16" eb="18">
      <t>ブッピン</t>
    </rPh>
    <rPh sb="18" eb="19">
      <t>オヨ</t>
    </rPh>
    <rPh sb="20" eb="24">
      <t>ギョウムイタク</t>
    </rPh>
    <rPh sb="25" eb="26">
      <t>カカ</t>
    </rPh>
    <rPh sb="27" eb="29">
      <t>キョウソウ</t>
    </rPh>
    <rPh sb="54" eb="55">
      <t>タ</t>
    </rPh>
    <rPh sb="55" eb="57">
      <t>ケイヤク</t>
    </rPh>
    <rPh sb="58" eb="59">
      <t>カン</t>
    </rPh>
    <rPh sb="61" eb="63">
      <t>シヨウ</t>
    </rPh>
    <rPh sb="68" eb="69">
      <t>トド</t>
    </rPh>
    <rPh sb="70" eb="71">
      <t>デ</t>
    </rPh>
    <phoneticPr fontId="2"/>
  </si>
  <si>
    <t>月</t>
    <rPh sb="0" eb="1">
      <t>ガツ</t>
    </rPh>
    <phoneticPr fontId="2"/>
  </si>
  <si>
    <t>所在地又は住所</t>
    <rPh sb="0" eb="3">
      <t>ショザイチ</t>
    </rPh>
    <rPh sb="3" eb="4">
      <t>マタ</t>
    </rPh>
    <rPh sb="5" eb="7">
      <t>ジュウショ</t>
    </rPh>
    <phoneticPr fontId="2"/>
  </si>
  <si>
    <t>北海</t>
  </si>
  <si>
    <t>道</t>
    <rPh sb="0" eb="1">
      <t>ドウ</t>
    </rPh>
    <phoneticPr fontId="2"/>
  </si>
  <si>
    <t>青森</t>
  </si>
  <si>
    <t>岩手</t>
  </si>
  <si>
    <t>宮城</t>
  </si>
  <si>
    <t>代表者役職名</t>
    <rPh sb="0" eb="3">
      <t>ダイヒョウシャ</t>
    </rPh>
    <rPh sb="3" eb="6">
      <t>ヤクショクメイ</t>
    </rPh>
    <phoneticPr fontId="2"/>
  </si>
  <si>
    <t>秋田</t>
  </si>
  <si>
    <t>山形</t>
  </si>
  <si>
    <t>代表者氏名</t>
    <rPh sb="0" eb="3">
      <t>ダイヒョウシャ</t>
    </rPh>
    <rPh sb="3" eb="5">
      <t>シメイ</t>
    </rPh>
    <phoneticPr fontId="2"/>
  </si>
  <si>
    <t>福島</t>
  </si>
  <si>
    <t>茨城</t>
  </si>
  <si>
    <t>栃木</t>
  </si>
  <si>
    <t>群馬</t>
  </si>
  <si>
    <t>埼玉</t>
  </si>
  <si>
    <t>（実印）</t>
    <phoneticPr fontId="2"/>
  </si>
  <si>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</si>
  <si>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</si>
  <si>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</si>
  <si>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</si>
  <si>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</si>
  <si>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</si>
  <si>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</si>
  <si>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</si>
  <si>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</si>
  <si>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</si>
  <si>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</si>
  <si>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</si>
  <si>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</si>
  <si>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</si>
  <si>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</si>
  <si>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</si>
  <si>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</si>
  <si>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</si>
  <si>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</si>
  <si>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</si>
  <si>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</si>
  <si>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</si>
  <si>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</si>
  <si>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</si>
  <si>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</si>
  <si>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</si>
  <si>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</si>
  <si>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</si>
  <si>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</si>
  <si>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</si>
  <si>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</si>
  <si>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</si>
  <si>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</si>
  <si>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</si>
  <si>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</si>
  <si>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rPh sb="0" eb="2">
      <t>オキナワ</t>
    </rPh>
    <phoneticPr fontId="2"/>
  </si>
  <si>
    <t>第4号様式</t>
    <phoneticPr fontId="2"/>
  </si>
  <si>
    <t>委任状　兼　使用印鑑届</t>
    <rPh sb="0" eb="3">
      <t>イニンジョウ</t>
    </rPh>
    <rPh sb="4" eb="5">
      <t>ケン</t>
    </rPh>
    <rPh sb="6" eb="8">
      <t>シヨウ</t>
    </rPh>
    <rPh sb="8" eb="10">
      <t>インカン</t>
    </rPh>
    <rPh sb="10" eb="11">
      <t>トドケ</t>
    </rPh>
    <phoneticPr fontId="2"/>
  </si>
  <si>
    <t>（受任者登録用）</t>
    <rPh sb="1" eb="3">
      <t>ジュニン</t>
    </rPh>
    <rPh sb="3" eb="4">
      <t>シャ</t>
    </rPh>
    <rPh sb="4" eb="7">
      <t>トウロクヨウ</t>
    </rPh>
    <phoneticPr fontId="2"/>
  </si>
  <si>
    <t>委任者
（本社）</t>
    <rPh sb="0" eb="3">
      <t>イニンシャ</t>
    </rPh>
    <rPh sb="5" eb="7">
      <t>ホンシャ</t>
    </rPh>
    <phoneticPr fontId="2"/>
  </si>
  <si>
    <t>（実印）</t>
    <rPh sb="1" eb="3">
      <t>ジツイン</t>
    </rPh>
    <phoneticPr fontId="2"/>
  </si>
  <si>
    <t>　私は、次の者を代理人として定め、貴組合との間における下記事項に関する権限を委任します。
　また、下記の印鑑を受任者が使用しますので届け出ます。</t>
    <rPh sb="1" eb="2">
      <t>ワタシ</t>
    </rPh>
    <rPh sb="4" eb="5">
      <t>ツギ</t>
    </rPh>
    <rPh sb="6" eb="7">
      <t>モノ</t>
    </rPh>
    <rPh sb="8" eb="11">
      <t>ダイリニン</t>
    </rPh>
    <rPh sb="14" eb="15">
      <t>サダ</t>
    </rPh>
    <rPh sb="17" eb="20">
      <t>キクミアイ</t>
    </rPh>
    <rPh sb="22" eb="23">
      <t>アイダ</t>
    </rPh>
    <rPh sb="27" eb="29">
      <t>カキ</t>
    </rPh>
    <rPh sb="29" eb="31">
      <t>ジコウ</t>
    </rPh>
    <rPh sb="32" eb="33">
      <t>カン</t>
    </rPh>
    <rPh sb="35" eb="37">
      <t>ケンゲン</t>
    </rPh>
    <rPh sb="38" eb="40">
      <t>イニン</t>
    </rPh>
    <rPh sb="49" eb="51">
      <t>カキ</t>
    </rPh>
    <rPh sb="52" eb="54">
      <t>インカン</t>
    </rPh>
    <rPh sb="55" eb="57">
      <t>ジュニン</t>
    </rPh>
    <rPh sb="57" eb="58">
      <t>シャ</t>
    </rPh>
    <rPh sb="59" eb="61">
      <t>シヨウ</t>
    </rPh>
    <rPh sb="66" eb="67">
      <t>トド</t>
    </rPh>
    <rPh sb="68" eb="69">
      <t>デ</t>
    </rPh>
    <phoneticPr fontId="2"/>
  </si>
  <si>
    <t>委任事項</t>
    <rPh sb="0" eb="2">
      <t>イニン</t>
    </rPh>
    <rPh sb="2" eb="4">
      <t>ジコウ</t>
    </rPh>
    <phoneticPr fontId="2"/>
  </si>
  <si>
    <t>１．入札及び見積りに関すること</t>
    <rPh sb="2" eb="4">
      <t>ニュウサツ</t>
    </rPh>
    <rPh sb="4" eb="5">
      <t>オヨ</t>
    </rPh>
    <rPh sb="6" eb="8">
      <t>ミツモ</t>
    </rPh>
    <rPh sb="10" eb="11">
      <t>カン</t>
    </rPh>
    <phoneticPr fontId="2"/>
  </si>
  <si>
    <t>２．契約締結及び物品の納入及び引取に関すること</t>
    <rPh sb="2" eb="4">
      <t>ケイヤク</t>
    </rPh>
    <rPh sb="4" eb="6">
      <t>テイケツ</t>
    </rPh>
    <rPh sb="6" eb="7">
      <t>オヨ</t>
    </rPh>
    <rPh sb="8" eb="10">
      <t>ブッピン</t>
    </rPh>
    <rPh sb="11" eb="13">
      <t>ノウニュウ</t>
    </rPh>
    <rPh sb="13" eb="14">
      <t>オヨ</t>
    </rPh>
    <rPh sb="15" eb="17">
      <t>ヒキトリ</t>
    </rPh>
    <rPh sb="18" eb="19">
      <t>カン</t>
    </rPh>
    <phoneticPr fontId="2"/>
  </si>
  <si>
    <t>３．入札保証金及び契約保証金の納付、還付請求及び受領に関すること</t>
    <rPh sb="2" eb="4">
      <t>ニュウサツ</t>
    </rPh>
    <rPh sb="4" eb="7">
      <t>ホショウキン</t>
    </rPh>
    <rPh sb="7" eb="8">
      <t>オヨ</t>
    </rPh>
    <rPh sb="9" eb="11">
      <t>ケイヤク</t>
    </rPh>
    <rPh sb="11" eb="14">
      <t>ホショウキン</t>
    </rPh>
    <rPh sb="15" eb="17">
      <t>ノウフ</t>
    </rPh>
    <rPh sb="18" eb="20">
      <t>カンプ</t>
    </rPh>
    <rPh sb="20" eb="22">
      <t>セイキュウ</t>
    </rPh>
    <rPh sb="22" eb="23">
      <t>オヨ</t>
    </rPh>
    <rPh sb="24" eb="26">
      <t>ジュリョウ</t>
    </rPh>
    <rPh sb="27" eb="28">
      <t>カン</t>
    </rPh>
    <phoneticPr fontId="2"/>
  </si>
  <si>
    <t>４．契約代金の請求及び受領に関すること</t>
    <rPh sb="2" eb="4">
      <t>ケイヤク</t>
    </rPh>
    <rPh sb="4" eb="6">
      <t>ダイキン</t>
    </rPh>
    <rPh sb="7" eb="9">
      <t>セイキュウ</t>
    </rPh>
    <rPh sb="9" eb="10">
      <t>オヨ</t>
    </rPh>
    <rPh sb="11" eb="13">
      <t>ジュリョウ</t>
    </rPh>
    <rPh sb="14" eb="15">
      <t>カン</t>
    </rPh>
    <phoneticPr fontId="2"/>
  </si>
  <si>
    <t>５．復代理人の選任に関すること</t>
    <rPh sb="2" eb="5">
      <t>フクダイリ</t>
    </rPh>
    <rPh sb="5" eb="6">
      <t>ニン</t>
    </rPh>
    <rPh sb="7" eb="9">
      <t>センニン</t>
    </rPh>
    <rPh sb="10" eb="11">
      <t>カン</t>
    </rPh>
    <phoneticPr fontId="2"/>
  </si>
  <si>
    <t>６．上記各号に付帯する一切の事項</t>
    <rPh sb="2" eb="4">
      <t>ジョウキ</t>
    </rPh>
    <rPh sb="4" eb="6">
      <t>カクゴウ</t>
    </rPh>
    <rPh sb="7" eb="9">
      <t>フタイ</t>
    </rPh>
    <rPh sb="11" eb="13">
      <t>イッサイ</t>
    </rPh>
    <rPh sb="14" eb="16">
      <t>ジコウ</t>
    </rPh>
    <phoneticPr fontId="2"/>
  </si>
  <si>
    <t>受任者</t>
    <rPh sb="0" eb="2">
      <t>ジュニン</t>
    </rPh>
    <rPh sb="2" eb="3">
      <t>シャ</t>
    </rPh>
    <phoneticPr fontId="2"/>
  </si>
  <si>
    <t>受任者氏名</t>
    <rPh sb="0" eb="2">
      <t>ジュニン</t>
    </rPh>
    <rPh sb="2" eb="3">
      <t>シャ</t>
    </rPh>
    <rPh sb="3" eb="5">
      <t>シメイ</t>
    </rPh>
    <phoneticPr fontId="2"/>
  </si>
  <si>
    <t>（受任者印）</t>
    <rPh sb="1" eb="3">
      <t>ジュニン</t>
    </rPh>
    <rPh sb="3" eb="4">
      <t>シャ</t>
    </rPh>
    <rPh sb="4" eb="5">
      <t>イン</t>
    </rPh>
    <phoneticPr fontId="2"/>
  </si>
  <si>
    <t>第6号様式</t>
    <phoneticPr fontId="2"/>
  </si>
  <si>
    <t>技術者　免許・許認可等一覧表</t>
    <rPh sb="0" eb="3">
      <t>ギジュツシャ</t>
    </rPh>
    <rPh sb="4" eb="6">
      <t>メンキョ</t>
    </rPh>
    <rPh sb="7" eb="10">
      <t>キョニンカ</t>
    </rPh>
    <rPh sb="10" eb="11">
      <t>トウ</t>
    </rPh>
    <rPh sb="11" eb="13">
      <t>イチラン</t>
    </rPh>
    <rPh sb="13" eb="14">
      <t>ヒョウ</t>
    </rPh>
    <phoneticPr fontId="2"/>
  </si>
  <si>
    <t>　　申請にあたっての注意事項</t>
    <phoneticPr fontId="2"/>
  </si>
  <si>
    <r>
      <t>　</t>
    </r>
    <r>
      <rPr>
        <b/>
        <u/>
        <sz val="11"/>
        <rFont val="ＭＳ Ｐゴシック"/>
        <family val="3"/>
        <charset val="128"/>
      </rPr>
      <t>申請者である本社が</t>
    </r>
    <r>
      <rPr>
        <sz val="11"/>
        <rFont val="ＭＳ Ｐゴシック"/>
        <family val="3"/>
        <charset val="128"/>
      </rPr>
      <t>本様式を作成し、申請してください。
　下表のうち、保有する資格に「○」を記入してください。
　下表の許可等を受けなくても、特例事項による認定などを受けることにより当該許可等を保有するとみなされる場合、また、法改正等により経過措置期間が設けられている場合、並びに、旧法における許可をもって当該許可等を保有するとみなされる場合も、該当欄に「○」を記入してください。
　　記入内容が指名の有無に関係することがありますので、十分留意の上、記入してください。</t>
    </r>
    <rPh sb="95" eb="98">
      <t>キョカトウ</t>
    </rPh>
    <rPh sb="99" eb="101">
      <t>ホユウ</t>
    </rPh>
    <rPh sb="139" eb="140">
      <t>ナラ</t>
    </rPh>
    <rPh sb="157" eb="159">
      <t>キョカ</t>
    </rPh>
    <rPh sb="159" eb="160">
      <t>トウ</t>
    </rPh>
    <rPh sb="161" eb="163">
      <t>ホユウ</t>
    </rPh>
    <phoneticPr fontId="2"/>
  </si>
  <si>
    <t>分類</t>
    <rPh sb="0" eb="2">
      <t>ブンルイ</t>
    </rPh>
    <phoneticPr fontId="2"/>
  </si>
  <si>
    <t>資　　格　　名　　称</t>
    <rPh sb="0" eb="1">
      <t>シ</t>
    </rPh>
    <rPh sb="3" eb="4">
      <t>カク</t>
    </rPh>
    <rPh sb="6" eb="7">
      <t>メイ</t>
    </rPh>
    <rPh sb="9" eb="10">
      <t>ショウ</t>
    </rPh>
    <phoneticPr fontId="2"/>
  </si>
  <si>
    <t>整理
番号</t>
    <rPh sb="0" eb="2">
      <t>セイリ</t>
    </rPh>
    <rPh sb="3" eb="5">
      <t>バンゴウ</t>
    </rPh>
    <phoneticPr fontId="2"/>
  </si>
  <si>
    <t>有・無</t>
    <rPh sb="0" eb="1">
      <t>ユウ</t>
    </rPh>
    <rPh sb="2" eb="3">
      <t>ム</t>
    </rPh>
    <phoneticPr fontId="2"/>
  </si>
  <si>
    <t>01</t>
    <phoneticPr fontId="2"/>
  </si>
  <si>
    <t>消防設備士（甲１類）</t>
    <rPh sb="0" eb="2">
      <t>ショウボウ</t>
    </rPh>
    <rPh sb="2" eb="4">
      <t>セツビ</t>
    </rPh>
    <rPh sb="4" eb="5">
      <t>シ</t>
    </rPh>
    <rPh sb="6" eb="7">
      <t>コウ</t>
    </rPh>
    <rPh sb="8" eb="9">
      <t>ルイ</t>
    </rPh>
    <phoneticPr fontId="2"/>
  </si>
  <si>
    <t>Ａ01</t>
    <phoneticPr fontId="2"/>
  </si>
  <si>
    <t>02</t>
    <phoneticPr fontId="2"/>
  </si>
  <si>
    <t>建築物環境衛生管理技術者</t>
    <rPh sb="0" eb="3">
      <t>ケンチクブツ</t>
    </rPh>
    <rPh sb="3" eb="5">
      <t>カンキョウ</t>
    </rPh>
    <rPh sb="5" eb="7">
      <t>エイセイ</t>
    </rPh>
    <rPh sb="7" eb="9">
      <t>カンリ</t>
    </rPh>
    <rPh sb="9" eb="12">
      <t>ギジュツシャ</t>
    </rPh>
    <phoneticPr fontId="2"/>
  </si>
  <si>
    <t>　　　〃　　　（甲２類）</t>
    <rPh sb="8" eb="9">
      <t>コウ</t>
    </rPh>
    <rPh sb="10" eb="11">
      <t>ルイ</t>
    </rPh>
    <phoneticPr fontId="2"/>
  </si>
  <si>
    <t>Ａ02</t>
  </si>
  <si>
    <t>清掃作業監督者</t>
    <rPh sb="0" eb="2">
      <t>セイソウ</t>
    </rPh>
    <rPh sb="2" eb="4">
      <t>サギョウ</t>
    </rPh>
    <rPh sb="4" eb="7">
      <t>カントクシャ</t>
    </rPh>
    <phoneticPr fontId="2"/>
  </si>
  <si>
    <t>　　　〃　　　（甲３類）</t>
    <rPh sb="8" eb="9">
      <t>コウ</t>
    </rPh>
    <rPh sb="10" eb="11">
      <t>ルイ</t>
    </rPh>
    <phoneticPr fontId="2"/>
  </si>
  <si>
    <t>Ａ03</t>
  </si>
  <si>
    <t>空気環境測定実施者</t>
    <rPh sb="0" eb="2">
      <t>クウキ</t>
    </rPh>
    <rPh sb="2" eb="4">
      <t>カンキョウ</t>
    </rPh>
    <rPh sb="4" eb="6">
      <t>ソクテイ</t>
    </rPh>
    <rPh sb="6" eb="9">
      <t>ジッシシャ</t>
    </rPh>
    <phoneticPr fontId="2"/>
  </si>
  <si>
    <t>　　　〃　　　（甲４類）</t>
    <rPh sb="8" eb="9">
      <t>コウ</t>
    </rPh>
    <rPh sb="10" eb="11">
      <t>ルイ</t>
    </rPh>
    <phoneticPr fontId="2"/>
  </si>
  <si>
    <t>Ａ04</t>
  </si>
  <si>
    <t>ダクト清掃作業監督者</t>
    <rPh sb="3" eb="5">
      <t>セイソウ</t>
    </rPh>
    <rPh sb="5" eb="7">
      <t>サギョウ</t>
    </rPh>
    <rPh sb="7" eb="10">
      <t>カントクシャ</t>
    </rPh>
    <phoneticPr fontId="2"/>
  </si>
  <si>
    <t>　　　〃　　　（甲５類）</t>
    <rPh sb="8" eb="9">
      <t>コウ</t>
    </rPh>
    <rPh sb="10" eb="11">
      <t>ルイ</t>
    </rPh>
    <phoneticPr fontId="2"/>
  </si>
  <si>
    <t>Ａ05</t>
  </si>
  <si>
    <t>貯水槽清掃作業監督者</t>
    <rPh sb="0" eb="3">
      <t>チョスイソウ</t>
    </rPh>
    <rPh sb="3" eb="5">
      <t>セイソウ</t>
    </rPh>
    <rPh sb="5" eb="7">
      <t>サギョウ</t>
    </rPh>
    <rPh sb="7" eb="10">
      <t>カントクシャ</t>
    </rPh>
    <phoneticPr fontId="2"/>
  </si>
  <si>
    <t>　　　〃　　　（特　類）</t>
    <rPh sb="8" eb="9">
      <t>トク</t>
    </rPh>
    <rPh sb="10" eb="11">
      <t>ルイ</t>
    </rPh>
    <phoneticPr fontId="2"/>
  </si>
  <si>
    <t>Ａ06</t>
  </si>
  <si>
    <t>排水管清掃作業監督者</t>
    <rPh sb="0" eb="3">
      <t>ハイスイカン</t>
    </rPh>
    <rPh sb="3" eb="5">
      <t>セイソウ</t>
    </rPh>
    <rPh sb="5" eb="7">
      <t>サギョウ</t>
    </rPh>
    <rPh sb="7" eb="10">
      <t>カントクシャ</t>
    </rPh>
    <phoneticPr fontId="2"/>
  </si>
  <si>
    <t>　　　〃　　　（乙１類）</t>
    <rPh sb="8" eb="9">
      <t>オツ</t>
    </rPh>
    <rPh sb="10" eb="11">
      <t>ルイ</t>
    </rPh>
    <phoneticPr fontId="2"/>
  </si>
  <si>
    <t>Ａ07</t>
  </si>
  <si>
    <t>防除作業監督者</t>
    <rPh sb="0" eb="2">
      <t>ボウジョ</t>
    </rPh>
    <rPh sb="2" eb="4">
      <t>サギョウ</t>
    </rPh>
    <rPh sb="4" eb="7">
      <t>カントクシャ</t>
    </rPh>
    <phoneticPr fontId="2"/>
  </si>
  <si>
    <t>　　　〃　　　（乙２類）</t>
    <rPh sb="8" eb="9">
      <t>オツ</t>
    </rPh>
    <rPh sb="10" eb="11">
      <t>ルイ</t>
    </rPh>
    <phoneticPr fontId="2"/>
  </si>
  <si>
    <t>Ａ08</t>
  </si>
  <si>
    <t>統括管理者</t>
    <rPh sb="0" eb="2">
      <t>トウカツ</t>
    </rPh>
    <rPh sb="2" eb="5">
      <t>カンリシャ</t>
    </rPh>
    <phoneticPr fontId="2"/>
  </si>
  <si>
    <t>　　　〃　　　（乙３類）</t>
    <rPh sb="8" eb="9">
      <t>オツ</t>
    </rPh>
    <rPh sb="10" eb="11">
      <t>ルイ</t>
    </rPh>
    <phoneticPr fontId="2"/>
  </si>
  <si>
    <t>Ａ09</t>
  </si>
  <si>
    <t>空調給排水管理者</t>
    <phoneticPr fontId="2"/>
  </si>
  <si>
    <t>　　　〃　　　（乙４類）</t>
    <rPh sb="8" eb="9">
      <t>オツ</t>
    </rPh>
    <rPh sb="10" eb="11">
      <t>ルイ</t>
    </rPh>
    <phoneticPr fontId="2"/>
  </si>
  <si>
    <t>Ａ10</t>
  </si>
  <si>
    <t>酸素欠乏・硫化水素危険作業
主任者技能講習（旧二種）</t>
    <rPh sb="22" eb="23">
      <t>キュウ</t>
    </rPh>
    <rPh sb="23" eb="25">
      <t>ニタネ</t>
    </rPh>
    <phoneticPr fontId="2"/>
  </si>
  <si>
    <t>　　　〃　　　（乙５類）</t>
    <rPh sb="8" eb="9">
      <t>オツ</t>
    </rPh>
    <rPh sb="10" eb="11">
      <t>ルイ</t>
    </rPh>
    <phoneticPr fontId="2"/>
  </si>
  <si>
    <t>Ａ11</t>
  </si>
  <si>
    <t>酸素欠乏危険作業
主任者技能講習（旧一種）</t>
    <rPh sb="17" eb="18">
      <t>キュウ</t>
    </rPh>
    <rPh sb="18" eb="20">
      <t>イッシュ</t>
    </rPh>
    <phoneticPr fontId="2"/>
  </si>
  <si>
    <t>　　　〃　　　（乙６類）</t>
    <rPh sb="8" eb="9">
      <t>オツ</t>
    </rPh>
    <rPh sb="10" eb="11">
      <t>ルイ</t>
    </rPh>
    <phoneticPr fontId="2"/>
  </si>
  <si>
    <t>Ａ12</t>
  </si>
  <si>
    <t>03</t>
    <phoneticPr fontId="2"/>
  </si>
  <si>
    <t>警備員指導教育責任者資格者
　 　　　　　　　　　　　　（１号警備）</t>
    <rPh sb="0" eb="3">
      <t>ケイビイン</t>
    </rPh>
    <rPh sb="3" eb="5">
      <t>シドウ</t>
    </rPh>
    <rPh sb="5" eb="7">
      <t>キョウイク</t>
    </rPh>
    <rPh sb="7" eb="10">
      <t>セキニンシャ</t>
    </rPh>
    <rPh sb="10" eb="13">
      <t>シカクシャ</t>
    </rPh>
    <rPh sb="30" eb="31">
      <t>ゴウ</t>
    </rPh>
    <rPh sb="31" eb="33">
      <t>ケイビ</t>
    </rPh>
    <phoneticPr fontId="2"/>
  </si>
  <si>
    <t>　　　〃　　　（乙７類）</t>
    <rPh sb="8" eb="9">
      <t>オツ</t>
    </rPh>
    <rPh sb="10" eb="11">
      <t>ルイ</t>
    </rPh>
    <phoneticPr fontId="2"/>
  </si>
  <si>
    <t>Ａ13</t>
  </si>
  <si>
    <t>　　　〃　　　　　　　　　（２号警備）</t>
    <rPh sb="15" eb="16">
      <t>ゴウ</t>
    </rPh>
    <rPh sb="16" eb="18">
      <t>ケイビ</t>
    </rPh>
    <phoneticPr fontId="2"/>
  </si>
  <si>
    <t>消防設備点検資格者（特種）</t>
    <rPh sb="0" eb="2">
      <t>ショウボウ</t>
    </rPh>
    <rPh sb="2" eb="4">
      <t>セツビシ</t>
    </rPh>
    <rPh sb="4" eb="6">
      <t>テンケン</t>
    </rPh>
    <rPh sb="6" eb="9">
      <t>シカクシャ</t>
    </rPh>
    <rPh sb="10" eb="11">
      <t>トク</t>
    </rPh>
    <rPh sb="11" eb="12">
      <t>シュ</t>
    </rPh>
    <phoneticPr fontId="2"/>
  </si>
  <si>
    <t>Ａ14</t>
  </si>
  <si>
    <t>　　　〃　　　　　　　　　（３号警備）</t>
    <rPh sb="15" eb="16">
      <t>ゴウ</t>
    </rPh>
    <rPh sb="16" eb="18">
      <t>ケイビ</t>
    </rPh>
    <phoneticPr fontId="2"/>
  </si>
  <si>
    <t>　　　〃　　　　　　　　　 （第１種）</t>
    <rPh sb="15" eb="16">
      <t>ダイ</t>
    </rPh>
    <rPh sb="17" eb="18">
      <t>シュ</t>
    </rPh>
    <phoneticPr fontId="2"/>
  </si>
  <si>
    <t>Ａ15</t>
  </si>
  <si>
    <t>　　　〃　　　　　　　　　（４号警備）</t>
    <rPh sb="15" eb="16">
      <t>ゴウ</t>
    </rPh>
    <rPh sb="16" eb="18">
      <t>ケイビ</t>
    </rPh>
    <phoneticPr fontId="2"/>
  </si>
  <si>
    <t>　　　〃　　　　　　　　　 （第２種）</t>
    <rPh sb="15" eb="16">
      <t>ダイ</t>
    </rPh>
    <rPh sb="17" eb="18">
      <t>シュ</t>
    </rPh>
    <phoneticPr fontId="2"/>
  </si>
  <si>
    <t>Ａ16</t>
  </si>
  <si>
    <t>機械警備業務管理者資格者</t>
    <rPh sb="0" eb="2">
      <t>キカイ</t>
    </rPh>
    <rPh sb="2" eb="4">
      <t>ケイビ</t>
    </rPh>
    <rPh sb="4" eb="6">
      <t>ギョウム</t>
    </rPh>
    <rPh sb="6" eb="9">
      <t>カンリシャ</t>
    </rPh>
    <rPh sb="9" eb="12">
      <t>シカクシャ</t>
    </rPh>
    <phoneticPr fontId="2"/>
  </si>
  <si>
    <t>防火対象物点検資格者</t>
    <rPh sb="0" eb="2">
      <t>ボウカ</t>
    </rPh>
    <rPh sb="2" eb="4">
      <t>タイショウ</t>
    </rPh>
    <rPh sb="4" eb="5">
      <t>モノ</t>
    </rPh>
    <rPh sb="5" eb="7">
      <t>テンケン</t>
    </rPh>
    <rPh sb="7" eb="10">
      <t>シカクシャ</t>
    </rPh>
    <phoneticPr fontId="2"/>
  </si>
  <si>
    <t>Ａ17</t>
  </si>
  <si>
    <t>04</t>
    <phoneticPr fontId="2"/>
  </si>
  <si>
    <t>浄化槽設備士</t>
    <rPh sb="0" eb="3">
      <t>ジョウカソウ</t>
    </rPh>
    <rPh sb="3" eb="6">
      <t>セツビシ</t>
    </rPh>
    <phoneticPr fontId="2"/>
  </si>
  <si>
    <t>浄化槽管理士</t>
    <rPh sb="0" eb="3">
      <t>ジョウカソウ</t>
    </rPh>
    <rPh sb="3" eb="5">
      <t>カンリ</t>
    </rPh>
    <rPh sb="5" eb="6">
      <t>シ</t>
    </rPh>
    <phoneticPr fontId="2"/>
  </si>
  <si>
    <t>05</t>
    <phoneticPr fontId="2"/>
  </si>
  <si>
    <t>電気主任技術者（第１種）</t>
    <rPh sb="0" eb="2">
      <t>デンキ</t>
    </rPh>
    <rPh sb="2" eb="4">
      <t>シュニン</t>
    </rPh>
    <rPh sb="4" eb="7">
      <t>ギジュツシャ</t>
    </rPh>
    <rPh sb="8" eb="9">
      <t>ダイ</t>
    </rPh>
    <rPh sb="10" eb="11">
      <t>シュ</t>
    </rPh>
    <phoneticPr fontId="2"/>
  </si>
  <si>
    <t>06</t>
    <phoneticPr fontId="2"/>
  </si>
  <si>
    <t>火薬類取扱保安責任者（甲種）</t>
  </si>
  <si>
    <t>　　　〃　　　　　　（第２種）</t>
    <rPh sb="11" eb="12">
      <t>ダイ</t>
    </rPh>
    <rPh sb="13" eb="14">
      <t>シュ</t>
    </rPh>
    <phoneticPr fontId="2"/>
  </si>
  <si>
    <t>　　　〃　　　　　　　　　　　（乙種）</t>
    <rPh sb="16" eb="17">
      <t>オツ</t>
    </rPh>
    <rPh sb="17" eb="18">
      <t>シュ</t>
    </rPh>
    <phoneticPr fontId="2"/>
  </si>
  <si>
    <t>　　　〃　　　　　　（第３種）</t>
    <rPh sb="11" eb="12">
      <t>ダイ</t>
    </rPh>
    <rPh sb="13" eb="14">
      <t>シュ</t>
    </rPh>
    <phoneticPr fontId="2"/>
  </si>
  <si>
    <t>危険物取扱者（甲種）</t>
    <rPh sb="0" eb="3">
      <t>キケンブツ</t>
    </rPh>
    <rPh sb="3" eb="6">
      <t>トリアツカイシャ</t>
    </rPh>
    <rPh sb="7" eb="9">
      <t>コウシュ</t>
    </rPh>
    <phoneticPr fontId="2"/>
  </si>
  <si>
    <t>Ａ18</t>
  </si>
  <si>
    <t>電気工事士（第１種）</t>
    <rPh sb="0" eb="2">
      <t>デンキ</t>
    </rPh>
    <rPh sb="2" eb="4">
      <t>コウジ</t>
    </rPh>
    <rPh sb="4" eb="5">
      <t>シ</t>
    </rPh>
    <rPh sb="6" eb="7">
      <t>ダイ</t>
    </rPh>
    <rPh sb="8" eb="9">
      <t>シュ</t>
    </rPh>
    <phoneticPr fontId="2"/>
  </si>
  <si>
    <t>　　　〃　　　　　（乙種第１類）</t>
    <rPh sb="10" eb="12">
      <t>オツシュ</t>
    </rPh>
    <rPh sb="12" eb="13">
      <t>ダイ</t>
    </rPh>
    <rPh sb="14" eb="15">
      <t>ルイ</t>
    </rPh>
    <phoneticPr fontId="2"/>
  </si>
  <si>
    <t>Ａ19</t>
  </si>
  <si>
    <t>　　　〃　　　（第２種）</t>
    <rPh sb="8" eb="9">
      <t>ダイ</t>
    </rPh>
    <rPh sb="10" eb="11">
      <t>シュ</t>
    </rPh>
    <phoneticPr fontId="2"/>
  </si>
  <si>
    <t>　　　〃　　　　　（乙種第２類）</t>
    <rPh sb="10" eb="12">
      <t>オツシュ</t>
    </rPh>
    <rPh sb="12" eb="13">
      <t>ダイ</t>
    </rPh>
    <rPh sb="14" eb="15">
      <t>ルイ</t>
    </rPh>
    <phoneticPr fontId="2"/>
  </si>
  <si>
    <t>Ａ20</t>
  </si>
  <si>
    <t>高圧ガス製造保安責任者
　　　　　　　 （甲種化学）</t>
    <rPh sb="0" eb="2">
      <t>コウアツ</t>
    </rPh>
    <rPh sb="4" eb="6">
      <t>セイゾウ</t>
    </rPh>
    <rPh sb="6" eb="8">
      <t>ホアン</t>
    </rPh>
    <rPh sb="8" eb="11">
      <t>セキニンシャ</t>
    </rPh>
    <rPh sb="21" eb="23">
      <t>コウシュ</t>
    </rPh>
    <rPh sb="23" eb="25">
      <t>カガク</t>
    </rPh>
    <phoneticPr fontId="2"/>
  </si>
  <si>
    <t>　　　〃　　　　　（乙種第３類）</t>
    <rPh sb="10" eb="12">
      <t>オツシュ</t>
    </rPh>
    <rPh sb="12" eb="13">
      <t>ダイ</t>
    </rPh>
    <rPh sb="14" eb="15">
      <t>ルイ</t>
    </rPh>
    <phoneticPr fontId="2"/>
  </si>
  <si>
    <t>Ａ21</t>
  </si>
  <si>
    <t>　　　〃　　　（甲種機械）</t>
    <rPh sb="8" eb="10">
      <t>コウシュ</t>
    </rPh>
    <rPh sb="10" eb="12">
      <t>キカイ</t>
    </rPh>
    <phoneticPr fontId="2"/>
  </si>
  <si>
    <t>　　　〃　　　　　（乙種第４類）</t>
    <rPh sb="10" eb="12">
      <t>オツシュ</t>
    </rPh>
    <rPh sb="12" eb="13">
      <t>ダイ</t>
    </rPh>
    <rPh sb="14" eb="15">
      <t>ルイ</t>
    </rPh>
    <phoneticPr fontId="2"/>
  </si>
  <si>
    <t>Ａ22</t>
  </si>
  <si>
    <t>　　　〃　　　（乙種化学）</t>
    <rPh sb="8" eb="10">
      <t>オツシュ</t>
    </rPh>
    <rPh sb="10" eb="12">
      <t>カガク</t>
    </rPh>
    <phoneticPr fontId="2"/>
  </si>
  <si>
    <t>　　　〃　　　　　（乙種第５類）</t>
    <rPh sb="10" eb="12">
      <t>オツシュ</t>
    </rPh>
    <rPh sb="12" eb="13">
      <t>ダイ</t>
    </rPh>
    <rPh sb="14" eb="15">
      <t>ルイ</t>
    </rPh>
    <phoneticPr fontId="2"/>
  </si>
  <si>
    <t>Ａ23</t>
  </si>
  <si>
    <t>　　　〃　　　（乙種機械）</t>
    <rPh sb="8" eb="10">
      <t>オツシュ</t>
    </rPh>
    <rPh sb="10" eb="12">
      <t>キカイ</t>
    </rPh>
    <phoneticPr fontId="2"/>
  </si>
  <si>
    <t>　　　〃　　　　　（乙種第６類）</t>
    <rPh sb="10" eb="12">
      <t>オツシュ</t>
    </rPh>
    <rPh sb="12" eb="13">
      <t>ダイ</t>
    </rPh>
    <rPh sb="14" eb="15">
      <t>ルイ</t>
    </rPh>
    <phoneticPr fontId="2"/>
  </si>
  <si>
    <t>Ａ24</t>
  </si>
  <si>
    <t>　　　〃　　　（丙種化学）
　　　　　　　　液化石油ガス</t>
    <rPh sb="8" eb="10">
      <t>ヘイシュ</t>
    </rPh>
    <rPh sb="10" eb="12">
      <t>カガク</t>
    </rPh>
    <rPh sb="22" eb="24">
      <t>エキカ</t>
    </rPh>
    <rPh sb="24" eb="26">
      <t>セキユ</t>
    </rPh>
    <phoneticPr fontId="2"/>
  </si>
  <si>
    <t>　　　〃　　　　　（丙種）</t>
    <rPh sb="10" eb="12">
      <t>ヘイシュ</t>
    </rPh>
    <phoneticPr fontId="2"/>
  </si>
  <si>
    <t>Ａ25</t>
  </si>
  <si>
    <t>　　　〃　　　（丙種化学）
　　　　　　　　特別試験科目</t>
    <rPh sb="8" eb="10">
      <t>ヘイシュ</t>
    </rPh>
    <rPh sb="10" eb="12">
      <t>カガク</t>
    </rPh>
    <rPh sb="22" eb="24">
      <t>トクベツ</t>
    </rPh>
    <rPh sb="24" eb="26">
      <t>シケン</t>
    </rPh>
    <rPh sb="26" eb="28">
      <t>カモク</t>
    </rPh>
    <phoneticPr fontId="2"/>
  </si>
  <si>
    <t>07</t>
    <phoneticPr fontId="2"/>
  </si>
  <si>
    <t>ボイラー技士（特級）</t>
    <rPh sb="4" eb="6">
      <t>ギシ</t>
    </rPh>
    <rPh sb="7" eb="8">
      <t>トク</t>
    </rPh>
    <rPh sb="8" eb="9">
      <t>キュウ</t>
    </rPh>
    <phoneticPr fontId="2"/>
  </si>
  <si>
    <t>　　　〃　　　（第１種冷凍機械）</t>
    <rPh sb="8" eb="9">
      <t>ダイ</t>
    </rPh>
    <rPh sb="10" eb="11">
      <t>シュ</t>
    </rPh>
    <rPh sb="11" eb="13">
      <t>レイトウ</t>
    </rPh>
    <rPh sb="13" eb="15">
      <t>キカイ</t>
    </rPh>
    <phoneticPr fontId="2"/>
  </si>
  <si>
    <t>　　　〃　　  　（１級）</t>
    <rPh sb="11" eb="12">
      <t>キュウ</t>
    </rPh>
    <phoneticPr fontId="2"/>
  </si>
  <si>
    <t>　　　〃　　　（第２種冷凍機械）</t>
    <rPh sb="8" eb="9">
      <t>ダイ</t>
    </rPh>
    <rPh sb="10" eb="11">
      <t>シュ</t>
    </rPh>
    <rPh sb="11" eb="13">
      <t>レイトウ</t>
    </rPh>
    <rPh sb="13" eb="15">
      <t>キカイ</t>
    </rPh>
    <phoneticPr fontId="2"/>
  </si>
  <si>
    <t>　　　〃　　  　（２級）</t>
    <rPh sb="11" eb="12">
      <t>キュウ</t>
    </rPh>
    <phoneticPr fontId="2"/>
  </si>
  <si>
    <t>　　　〃　　　（第３種冷凍機械）</t>
    <rPh sb="8" eb="9">
      <t>ダイ</t>
    </rPh>
    <rPh sb="10" eb="11">
      <t>シュ</t>
    </rPh>
    <rPh sb="11" eb="13">
      <t>レイトウ</t>
    </rPh>
    <rPh sb="13" eb="15">
      <t>キカイ</t>
    </rPh>
    <phoneticPr fontId="2"/>
  </si>
  <si>
    <t>ボイラー整備士免許</t>
    <rPh sb="4" eb="6">
      <t>セイビ</t>
    </rPh>
    <rPh sb="6" eb="7">
      <t>セツビシ</t>
    </rPh>
    <rPh sb="7" eb="9">
      <t>メンキョ</t>
    </rPh>
    <phoneticPr fontId="2"/>
  </si>
  <si>
    <t>高圧ガス販売主任者（第１種）</t>
    <rPh sb="0" eb="2">
      <t>コウアツ</t>
    </rPh>
    <rPh sb="4" eb="6">
      <t>ハンバイ</t>
    </rPh>
    <rPh sb="6" eb="9">
      <t>シュニンシャ</t>
    </rPh>
    <rPh sb="10" eb="11">
      <t>ダイ</t>
    </rPh>
    <rPh sb="12" eb="13">
      <t>シュ</t>
    </rPh>
    <phoneticPr fontId="2"/>
  </si>
  <si>
    <t>08</t>
    <phoneticPr fontId="2"/>
  </si>
  <si>
    <t>廃棄物処理施設技術管理者</t>
    <rPh sb="0" eb="3">
      <t>ハイキブツ</t>
    </rPh>
    <rPh sb="3" eb="5">
      <t>ショリ</t>
    </rPh>
    <rPh sb="5" eb="7">
      <t>シセツ</t>
    </rPh>
    <rPh sb="7" eb="9">
      <t>ギジュツシャ</t>
    </rPh>
    <rPh sb="9" eb="12">
      <t>カンリシャ</t>
    </rPh>
    <phoneticPr fontId="2"/>
  </si>
  <si>
    <t>　　　〃　　　　　　　　（第２種）</t>
    <rPh sb="13" eb="14">
      <t>ダイ</t>
    </rPh>
    <rPh sb="15" eb="16">
      <t>シュ</t>
    </rPh>
    <phoneticPr fontId="2"/>
  </si>
  <si>
    <t>09</t>
    <phoneticPr fontId="2"/>
  </si>
  <si>
    <t>毒物劇物取扱責任者</t>
    <rPh sb="0" eb="2">
      <t>ドクブツ</t>
    </rPh>
    <rPh sb="2" eb="4">
      <t>ゲキブツ</t>
    </rPh>
    <rPh sb="4" eb="6">
      <t>トリアツカイ</t>
    </rPh>
    <rPh sb="6" eb="9">
      <t>セキニンシャ</t>
    </rPh>
    <phoneticPr fontId="2"/>
  </si>
  <si>
    <t>液化石油ガス設備士</t>
    <rPh sb="0" eb="2">
      <t>エキカ</t>
    </rPh>
    <rPh sb="2" eb="4">
      <t>セキユ</t>
    </rPh>
    <rPh sb="6" eb="8">
      <t>セツビ</t>
    </rPh>
    <rPh sb="8" eb="9">
      <t>シ</t>
    </rPh>
    <phoneticPr fontId="2"/>
  </si>
  <si>
    <t>11</t>
    <phoneticPr fontId="2"/>
  </si>
  <si>
    <t>薬剤師免許</t>
    <rPh sb="0" eb="3">
      <t>ヤクザイシ</t>
    </rPh>
    <rPh sb="3" eb="5">
      <t>メンキョ</t>
    </rPh>
    <phoneticPr fontId="2"/>
  </si>
  <si>
    <t>ガス主任技術者（甲種）</t>
    <rPh sb="2" eb="4">
      <t>シュニン</t>
    </rPh>
    <rPh sb="4" eb="7">
      <t>ギジュツシャ</t>
    </rPh>
    <rPh sb="8" eb="10">
      <t>コウシュ</t>
    </rPh>
    <phoneticPr fontId="2"/>
  </si>
  <si>
    <t>大麻取扱者免許</t>
    <phoneticPr fontId="2"/>
  </si>
  <si>
    <t>　　　〃　　　　　　（乙種）</t>
    <rPh sb="11" eb="12">
      <t>オツ</t>
    </rPh>
    <rPh sb="12" eb="13">
      <t>シュ</t>
    </rPh>
    <phoneticPr fontId="2"/>
  </si>
  <si>
    <t>14</t>
    <phoneticPr fontId="2"/>
  </si>
  <si>
    <t>土地家屋調査士名簿の登録</t>
    <phoneticPr fontId="2"/>
  </si>
  <si>
    <t>　　　〃　　　　　　（丙種）</t>
    <rPh sb="11" eb="13">
      <t>ヘイシュ</t>
    </rPh>
    <phoneticPr fontId="2"/>
  </si>
  <si>
    <t>通訳案内士登録</t>
    <rPh sb="0" eb="2">
      <t>ツウヤク</t>
    </rPh>
    <rPh sb="2" eb="4">
      <t>アンナイ</t>
    </rPh>
    <rPh sb="4" eb="5">
      <t>シ</t>
    </rPh>
    <rPh sb="5" eb="7">
      <t>トウロク</t>
    </rPh>
    <phoneticPr fontId="2"/>
  </si>
  <si>
    <t>クリーニング師免許</t>
    <rPh sb="6" eb="7">
      <t>シ</t>
    </rPh>
    <rPh sb="7" eb="9">
      <t>メンキョ</t>
    </rPh>
    <phoneticPr fontId="2"/>
  </si>
  <si>
    <t>第7号様式</t>
    <phoneticPr fontId="2"/>
  </si>
  <si>
    <t>事業者　免許・許認可等一覧表</t>
    <rPh sb="0" eb="3">
      <t>ジギョウシャ</t>
    </rPh>
    <rPh sb="10" eb="11">
      <t>トウ</t>
    </rPh>
    <phoneticPr fontId="2"/>
  </si>
  <si>
    <t>支店又は営業所等名称</t>
    <rPh sb="0" eb="2">
      <t>シテン</t>
    </rPh>
    <rPh sb="2" eb="3">
      <t>マタ</t>
    </rPh>
    <rPh sb="4" eb="7">
      <t>エイギョウショ</t>
    </rPh>
    <rPh sb="7" eb="8">
      <t>トウ</t>
    </rPh>
    <rPh sb="8" eb="10">
      <t>メイショウ</t>
    </rPh>
    <phoneticPr fontId="2"/>
  </si>
  <si>
    <r>
      <t>　</t>
    </r>
    <r>
      <rPr>
        <b/>
        <u/>
        <sz val="11"/>
        <rFont val="ＭＳ Ｐゴシック"/>
        <family val="3"/>
        <charset val="128"/>
      </rPr>
      <t>登録を希望する本社、支店又は営業所等ごとに</t>
    </r>
    <r>
      <rPr>
        <sz val="11"/>
        <rFont val="ＭＳ Ｐゴシック"/>
        <family val="3"/>
        <charset val="128"/>
      </rPr>
      <t>本様式を作成し、申請してください。
　下表のうち、保有する資格に「○」と資格期限を記入し、その許可証等の写しを添付してください。
　（期限の無いものについては、資格期限欄に「期限なし」と記入し、その許可証等の写しを添付してください。）
　下表の許可等を受けなくても、特例事項による認定などを受けることにより当該業を行うことが可能な場合は、該当欄に「○」と資格期限を記入し、その認定証等の写しを添付してください。
　また、法改正等により経過措置期間が設けられている場合や、旧法における許可をもって当該業を行うことが可能な場合も、該当欄に「○」と資格期限を記入し、その許可証等の写しを添付してください。
　記入内容が指名の有無に関係することがありますので、十分留意の上、記入してください。</t>
    </r>
    <rPh sb="1" eb="3">
      <t>トウロク</t>
    </rPh>
    <rPh sb="4" eb="6">
      <t>キボウ</t>
    </rPh>
    <rPh sb="8" eb="10">
      <t>ホンシャ</t>
    </rPh>
    <rPh sb="11" eb="13">
      <t>シテン</t>
    </rPh>
    <rPh sb="13" eb="14">
      <t>マタ</t>
    </rPh>
    <rPh sb="15" eb="18">
      <t>エイギョウショ</t>
    </rPh>
    <rPh sb="18" eb="19">
      <t>トウ</t>
    </rPh>
    <phoneticPr fontId="2"/>
  </si>
  <si>
    <t>資格期限</t>
    <rPh sb="0" eb="2">
      <t>シカク</t>
    </rPh>
    <rPh sb="2" eb="4">
      <t>キゲン</t>
    </rPh>
    <phoneticPr fontId="2"/>
  </si>
  <si>
    <t>資　　格　　名　　称</t>
    <phoneticPr fontId="2"/>
  </si>
  <si>
    <t>建築物清掃事業の登録</t>
    <rPh sb="0" eb="3">
      <t>ケンチクブツ</t>
    </rPh>
    <rPh sb="3" eb="5">
      <t>セイソウ</t>
    </rPh>
    <rPh sb="5" eb="7">
      <t>ジギョウ</t>
    </rPh>
    <rPh sb="8" eb="10">
      <t>トウロク</t>
    </rPh>
    <phoneticPr fontId="2"/>
  </si>
  <si>
    <t>Ｂ01</t>
    <phoneticPr fontId="2"/>
  </si>
  <si>
    <t>Ｒ</t>
    <phoneticPr fontId="2"/>
  </si>
  <si>
    <t>.</t>
    <phoneticPr fontId="2"/>
  </si>
  <si>
    <t>石油販売業の届出</t>
    <phoneticPr fontId="2"/>
  </si>
  <si>
    <t>建築物空気環境測定
事業の登録</t>
    <rPh sb="13" eb="15">
      <t>トウロク</t>
    </rPh>
    <phoneticPr fontId="2"/>
  </si>
  <si>
    <t>Ｂ02</t>
  </si>
  <si>
    <t>揮発油販売業者の登録</t>
    <phoneticPr fontId="2"/>
  </si>
  <si>
    <t>建築物空気調和用
ダクト清掃事業の登録</t>
    <rPh sb="17" eb="19">
      <t>トウロク</t>
    </rPh>
    <phoneticPr fontId="2"/>
  </si>
  <si>
    <t>Ｂ03</t>
  </si>
  <si>
    <t>危険物製造所設置の許可</t>
    <rPh sb="0" eb="3">
      <t>キケンブツ</t>
    </rPh>
    <rPh sb="3" eb="5">
      <t>セイゾウ</t>
    </rPh>
    <rPh sb="5" eb="6">
      <t>ショ</t>
    </rPh>
    <rPh sb="6" eb="8">
      <t>セッチ</t>
    </rPh>
    <rPh sb="9" eb="11">
      <t>キョカ</t>
    </rPh>
    <phoneticPr fontId="2"/>
  </si>
  <si>
    <t>建築物飲料水
水質検査事業の登録</t>
    <rPh sb="14" eb="16">
      <t>トウロク</t>
    </rPh>
    <phoneticPr fontId="2"/>
  </si>
  <si>
    <t>Ｂ04</t>
  </si>
  <si>
    <t>危険物貯蔵所設置の許可</t>
    <rPh sb="0" eb="3">
      <t>キケンブツ</t>
    </rPh>
    <rPh sb="3" eb="5">
      <t>チョゾウ</t>
    </rPh>
    <rPh sb="5" eb="6">
      <t>ショ</t>
    </rPh>
    <rPh sb="6" eb="8">
      <t>セッチ</t>
    </rPh>
    <rPh sb="9" eb="11">
      <t>キョカ</t>
    </rPh>
    <phoneticPr fontId="2"/>
  </si>
  <si>
    <t>建築物飲料水
貯水槽の清掃事業の登録</t>
    <rPh sb="16" eb="18">
      <t>トウロク</t>
    </rPh>
    <phoneticPr fontId="2"/>
  </si>
  <si>
    <t>Ｂ05</t>
  </si>
  <si>
    <t>危険物取扱所設置の許可</t>
    <rPh sb="0" eb="3">
      <t>キケンブツ</t>
    </rPh>
    <rPh sb="3" eb="5">
      <t>トリアツカイ</t>
    </rPh>
    <rPh sb="5" eb="6">
      <t>ショ</t>
    </rPh>
    <rPh sb="6" eb="8">
      <t>セッチ</t>
    </rPh>
    <rPh sb="9" eb="11">
      <t>キョカ</t>
    </rPh>
    <phoneticPr fontId="2"/>
  </si>
  <si>
    <t>建築物排水管
清掃事業の登録</t>
    <rPh sb="12" eb="14">
      <t>トウロク</t>
    </rPh>
    <phoneticPr fontId="2"/>
  </si>
  <si>
    <t>Ｂ06</t>
  </si>
  <si>
    <t>高圧ガス製造者の許可
　　　　　　　　　　（第１種）</t>
    <rPh sb="0" eb="2">
      <t>コウアツ</t>
    </rPh>
    <rPh sb="4" eb="6">
      <t>セイゾウ</t>
    </rPh>
    <rPh sb="6" eb="7">
      <t>シャ</t>
    </rPh>
    <rPh sb="8" eb="10">
      <t>キョカ</t>
    </rPh>
    <rPh sb="22" eb="23">
      <t>ダイ</t>
    </rPh>
    <rPh sb="24" eb="25">
      <t>シュ</t>
    </rPh>
    <phoneticPr fontId="2"/>
  </si>
  <si>
    <t>建築物ねずみ・こん虫等
防除事業の登録</t>
    <rPh sb="17" eb="19">
      <t>トウロク</t>
    </rPh>
    <phoneticPr fontId="2"/>
  </si>
  <si>
    <t>Ｂ07</t>
  </si>
  <si>
    <t>　　　〃
　　　　　　　　　　（第２種）</t>
    <rPh sb="16" eb="17">
      <t>ダイ</t>
    </rPh>
    <rPh sb="18" eb="19">
      <t>シュ</t>
    </rPh>
    <phoneticPr fontId="2"/>
  </si>
  <si>
    <t>建築物衛生的環境の
総合的管理事業の登録</t>
    <rPh sb="0" eb="3">
      <t>ケンチクブツ</t>
    </rPh>
    <rPh sb="3" eb="6">
      <t>エイセイテキ</t>
    </rPh>
    <rPh sb="6" eb="8">
      <t>カンキョウ</t>
    </rPh>
    <rPh sb="10" eb="12">
      <t>ソウゴウ</t>
    </rPh>
    <rPh sb="12" eb="13">
      <t>テキ</t>
    </rPh>
    <rPh sb="13" eb="15">
      <t>カンリ</t>
    </rPh>
    <rPh sb="15" eb="17">
      <t>ジギョウ</t>
    </rPh>
    <rPh sb="18" eb="20">
      <t>トウロク</t>
    </rPh>
    <phoneticPr fontId="2"/>
  </si>
  <si>
    <t>Ｂ08</t>
  </si>
  <si>
    <t>高圧ガス販売事業の届出</t>
    <rPh sb="0" eb="2">
      <t>コウアツ</t>
    </rPh>
    <rPh sb="4" eb="6">
      <t>ハンバイ</t>
    </rPh>
    <rPh sb="6" eb="8">
      <t>ジギョウ</t>
    </rPh>
    <rPh sb="9" eb="11">
      <t>トドケデ</t>
    </rPh>
    <phoneticPr fontId="2"/>
  </si>
  <si>
    <t>警備業の認定</t>
    <rPh sb="0" eb="2">
      <t>ケイビ</t>
    </rPh>
    <rPh sb="2" eb="3">
      <t>ギョウ</t>
    </rPh>
    <rPh sb="4" eb="6">
      <t>ニンテイ</t>
    </rPh>
    <phoneticPr fontId="2"/>
  </si>
  <si>
    <t>液化石油ガス販売事業の登録</t>
    <rPh sb="0" eb="2">
      <t>エキカ</t>
    </rPh>
    <rPh sb="2" eb="4">
      <t>セキユ</t>
    </rPh>
    <rPh sb="6" eb="8">
      <t>ハンバイ</t>
    </rPh>
    <rPh sb="8" eb="10">
      <t>ジギョウ</t>
    </rPh>
    <rPh sb="11" eb="13">
      <t>トウロク</t>
    </rPh>
    <phoneticPr fontId="2"/>
  </si>
  <si>
    <t>Ｂ09</t>
  </si>
  <si>
    <t>警備業者営業所の届出</t>
    <rPh sb="0" eb="2">
      <t>ケイビ</t>
    </rPh>
    <rPh sb="2" eb="4">
      <t>ギョウシャ</t>
    </rPh>
    <rPh sb="4" eb="7">
      <t>エイギョウショ</t>
    </rPh>
    <rPh sb="8" eb="10">
      <t>トドケデ</t>
    </rPh>
    <phoneticPr fontId="2"/>
  </si>
  <si>
    <t>液化石油ガス
器具等製造事業の届出</t>
    <rPh sb="12" eb="14">
      <t>ジギョウ</t>
    </rPh>
    <rPh sb="15" eb="17">
      <t>トドケデ</t>
    </rPh>
    <phoneticPr fontId="2"/>
  </si>
  <si>
    <t>Ｂ10</t>
  </si>
  <si>
    <t>機械警備業務の届出</t>
  </si>
  <si>
    <t>火薬類販売営業の許可</t>
    <rPh sb="0" eb="2">
      <t>カヤク</t>
    </rPh>
    <rPh sb="2" eb="3">
      <t>ルイ</t>
    </rPh>
    <phoneticPr fontId="2"/>
  </si>
  <si>
    <t>Ｂ11</t>
  </si>
  <si>
    <t>浄化槽清掃業の許可</t>
    <phoneticPr fontId="2"/>
  </si>
  <si>
    <t>一般廃棄物
収集運搬業の許可</t>
    <rPh sb="6" eb="8">
      <t>シュウシュウ</t>
    </rPh>
    <rPh sb="8" eb="10">
      <t>ウンパン</t>
    </rPh>
    <phoneticPr fontId="2"/>
  </si>
  <si>
    <t>浄化槽保守点検業の登録</t>
    <rPh sb="0" eb="3">
      <t>ジョウカソウ</t>
    </rPh>
    <rPh sb="3" eb="5">
      <t>ホシュ</t>
    </rPh>
    <rPh sb="5" eb="7">
      <t>テンケン</t>
    </rPh>
    <rPh sb="7" eb="8">
      <t>ギョウ</t>
    </rPh>
    <rPh sb="9" eb="11">
      <t>トウロク</t>
    </rPh>
    <phoneticPr fontId="2"/>
  </si>
  <si>
    <t>一般廃棄物処分業の許可</t>
    <rPh sb="0" eb="2">
      <t>イッパン</t>
    </rPh>
    <rPh sb="2" eb="5">
      <t>ハイキブツ</t>
    </rPh>
    <rPh sb="5" eb="7">
      <t>ショブン</t>
    </rPh>
    <rPh sb="7" eb="8">
      <t>ギョウ</t>
    </rPh>
    <rPh sb="9" eb="11">
      <t>キョカ</t>
    </rPh>
    <phoneticPr fontId="2"/>
  </si>
  <si>
    <t>浄化槽工事業の登録</t>
    <phoneticPr fontId="2"/>
  </si>
  <si>
    <t>産業廃棄物
収集運搬業の許可</t>
    <rPh sb="0" eb="5">
      <t>サンギョウハイキブツ</t>
    </rPh>
    <rPh sb="6" eb="8">
      <t>シュウシュウ</t>
    </rPh>
    <rPh sb="8" eb="10">
      <t>ウンパン</t>
    </rPh>
    <rPh sb="10" eb="11">
      <t>ギョウ</t>
    </rPh>
    <rPh sb="12" eb="14">
      <t>キョカ</t>
    </rPh>
    <phoneticPr fontId="2"/>
  </si>
  <si>
    <t>下水道処理施設
維持管理業者の登録</t>
    <rPh sb="0" eb="3">
      <t>ゲスイドウ</t>
    </rPh>
    <rPh sb="3" eb="5">
      <t>ショリ</t>
    </rPh>
    <rPh sb="5" eb="7">
      <t>シセツ</t>
    </rPh>
    <rPh sb="8" eb="10">
      <t>イジ</t>
    </rPh>
    <rPh sb="10" eb="12">
      <t>カンリ</t>
    </rPh>
    <rPh sb="12" eb="14">
      <t>ギョウシャ</t>
    </rPh>
    <rPh sb="15" eb="17">
      <t>トウロク</t>
    </rPh>
    <phoneticPr fontId="2"/>
  </si>
  <si>
    <t>産業廃棄物処分業の許可</t>
    <rPh sb="0" eb="2">
      <t>サンギョウ</t>
    </rPh>
    <rPh sb="2" eb="5">
      <t>ハイキブツ</t>
    </rPh>
    <rPh sb="5" eb="7">
      <t>ショブン</t>
    </rPh>
    <rPh sb="7" eb="8">
      <t>ギョウ</t>
    </rPh>
    <rPh sb="9" eb="11">
      <t>キョカ</t>
    </rPh>
    <phoneticPr fontId="2"/>
  </si>
  <si>
    <t>一般電気事業の許可</t>
    <rPh sb="0" eb="2">
      <t>イッパン</t>
    </rPh>
    <rPh sb="2" eb="4">
      <t>デンキ</t>
    </rPh>
    <rPh sb="4" eb="5">
      <t>コト</t>
    </rPh>
    <rPh sb="5" eb="6">
      <t>ギョウ</t>
    </rPh>
    <rPh sb="7" eb="9">
      <t>キョカ</t>
    </rPh>
    <phoneticPr fontId="2"/>
  </si>
  <si>
    <t>特別管理産業廃棄物
収集運搬業の許可</t>
    <rPh sb="0" eb="2">
      <t>トクベツ</t>
    </rPh>
    <rPh sb="2" eb="4">
      <t>カンリ</t>
    </rPh>
    <rPh sb="4" eb="6">
      <t>サンギョウ</t>
    </rPh>
    <rPh sb="6" eb="9">
      <t>ハイキブツ</t>
    </rPh>
    <rPh sb="10" eb="12">
      <t>シュウシュウ</t>
    </rPh>
    <rPh sb="12" eb="14">
      <t>ウンパン</t>
    </rPh>
    <rPh sb="14" eb="15">
      <t>ギョウ</t>
    </rPh>
    <rPh sb="16" eb="18">
      <t>キョカ</t>
    </rPh>
    <phoneticPr fontId="2"/>
  </si>
  <si>
    <t>特定規模電気事業の届出</t>
    <phoneticPr fontId="2"/>
  </si>
  <si>
    <t>特別管理産業廃棄物
処分業の許可</t>
    <rPh sb="0" eb="2">
      <t>トクベツ</t>
    </rPh>
    <rPh sb="2" eb="4">
      <t>カンリ</t>
    </rPh>
    <rPh sb="4" eb="6">
      <t>サンギョウ</t>
    </rPh>
    <rPh sb="6" eb="9">
      <t>ハイキブツ</t>
    </rPh>
    <rPh sb="10" eb="12">
      <t>ショブン</t>
    </rPh>
    <rPh sb="12" eb="13">
      <t>ギョウ</t>
    </rPh>
    <rPh sb="14" eb="16">
      <t>キョカ</t>
    </rPh>
    <phoneticPr fontId="2"/>
  </si>
  <si>
    <t>電気通信事業の登録</t>
    <rPh sb="0" eb="2">
      <t>デンキ</t>
    </rPh>
    <rPh sb="2" eb="4">
      <t>ツウシン</t>
    </rPh>
    <rPh sb="4" eb="6">
      <t>ジギョウ</t>
    </rPh>
    <rPh sb="7" eb="9">
      <t>トウロク</t>
    </rPh>
    <phoneticPr fontId="2"/>
  </si>
  <si>
    <t>一般廃棄物処理施設の許可</t>
    <phoneticPr fontId="2"/>
  </si>
  <si>
    <t>電気通信事業の届出</t>
    <rPh sb="0" eb="2">
      <t>デンキ</t>
    </rPh>
    <rPh sb="2" eb="4">
      <t>ツウシン</t>
    </rPh>
    <rPh sb="4" eb="6">
      <t>ジギョウ</t>
    </rPh>
    <rPh sb="7" eb="8">
      <t>トドケ</t>
    </rPh>
    <rPh sb="8" eb="9">
      <t>デ</t>
    </rPh>
    <phoneticPr fontId="2"/>
  </si>
  <si>
    <t>産業廃棄物処理施設の許可</t>
    <rPh sb="10" eb="12">
      <t>キョカ</t>
    </rPh>
    <phoneticPr fontId="2"/>
  </si>
  <si>
    <t>電気工事業の登録</t>
    <rPh sb="0" eb="2">
      <t>デンキ</t>
    </rPh>
    <rPh sb="2" eb="4">
      <t>コウジ</t>
    </rPh>
    <rPh sb="4" eb="5">
      <t>ギョウ</t>
    </rPh>
    <rPh sb="6" eb="8">
      <t>トウロク</t>
    </rPh>
    <phoneticPr fontId="2"/>
  </si>
  <si>
    <t>廃棄物再生事業者の登録</t>
    <rPh sb="0" eb="3">
      <t>ハイキブツ</t>
    </rPh>
    <rPh sb="3" eb="5">
      <t>サイセイ</t>
    </rPh>
    <rPh sb="5" eb="7">
      <t>ジギョウ</t>
    </rPh>
    <rPh sb="7" eb="8">
      <t>シャ</t>
    </rPh>
    <rPh sb="9" eb="11">
      <t>トウロク</t>
    </rPh>
    <phoneticPr fontId="2"/>
  </si>
  <si>
    <t>有線テレビジョン
放送施設設置の許可</t>
    <rPh sb="13" eb="15">
      <t>セッチ</t>
    </rPh>
    <rPh sb="16" eb="18">
      <t>キョカ</t>
    </rPh>
    <phoneticPr fontId="2"/>
  </si>
  <si>
    <t>解体工事業者の登録</t>
    <phoneticPr fontId="2"/>
  </si>
  <si>
    <t>古物営業の許可</t>
    <rPh sb="0" eb="2">
      <t>コブツ</t>
    </rPh>
    <rPh sb="2" eb="4">
      <t>エイギョウ</t>
    </rPh>
    <rPh sb="5" eb="7">
      <t>キョカ</t>
    </rPh>
    <phoneticPr fontId="2"/>
  </si>
  <si>
    <t>Ｂ11</t>
    <phoneticPr fontId="2"/>
  </si>
  <si>
    <t>事業者免許・許認可等一覧表</t>
    <rPh sb="0" eb="3">
      <t>ジギョウシャ</t>
    </rPh>
    <rPh sb="9" eb="10">
      <t>トウ</t>
    </rPh>
    <phoneticPr fontId="2"/>
  </si>
  <si>
    <t>毒物劇物一般販売業の登録</t>
    <rPh sb="0" eb="2">
      <t>ドクブツ</t>
    </rPh>
    <rPh sb="2" eb="4">
      <t>ゲキブツ</t>
    </rPh>
    <rPh sb="4" eb="6">
      <t>イッパン</t>
    </rPh>
    <rPh sb="6" eb="9">
      <t>ハンバイギョウ</t>
    </rPh>
    <rPh sb="10" eb="12">
      <t>トウロク</t>
    </rPh>
    <phoneticPr fontId="2"/>
  </si>
  <si>
    <t>放射性同位元素
販売業・賃貸業の届出</t>
    <rPh sb="8" eb="11">
      <t>ハンバイギョウ</t>
    </rPh>
    <rPh sb="12" eb="14">
      <t>チンタイ</t>
    </rPh>
    <rPh sb="14" eb="15">
      <t>ギョウ</t>
    </rPh>
    <rPh sb="16" eb="18">
      <t>トドケデ</t>
    </rPh>
    <phoneticPr fontId="2"/>
  </si>
  <si>
    <t>Ｂ19</t>
  </si>
  <si>
    <t>毒物劇物
農業用品目販売業の登録</t>
    <rPh sb="0" eb="2">
      <t>ドクブツ</t>
    </rPh>
    <rPh sb="2" eb="4">
      <t>ゲキブツ</t>
    </rPh>
    <rPh sb="5" eb="7">
      <t>ノウギョウ</t>
    </rPh>
    <rPh sb="7" eb="9">
      <t>ヨウヒン</t>
    </rPh>
    <rPh sb="9" eb="10">
      <t>モク</t>
    </rPh>
    <rPh sb="10" eb="13">
      <t>ハンバイギョウ</t>
    </rPh>
    <rPh sb="14" eb="16">
      <t>トウロク</t>
    </rPh>
    <phoneticPr fontId="2"/>
  </si>
  <si>
    <t>麻薬卸売業者の免許</t>
    <rPh sb="0" eb="2">
      <t>マヤク</t>
    </rPh>
    <rPh sb="2" eb="4">
      <t>オロシウリ</t>
    </rPh>
    <rPh sb="4" eb="6">
      <t>ギョウシャ</t>
    </rPh>
    <rPh sb="7" eb="9">
      <t>メンキョ</t>
    </rPh>
    <phoneticPr fontId="2"/>
  </si>
  <si>
    <t>Ｂ20</t>
  </si>
  <si>
    <t>毒物劇物
特定品目販売業の登録</t>
    <rPh sb="0" eb="2">
      <t>ドクブツ</t>
    </rPh>
    <rPh sb="2" eb="4">
      <t>ゲキブツ</t>
    </rPh>
    <rPh sb="5" eb="7">
      <t>トクテイ</t>
    </rPh>
    <rPh sb="7" eb="9">
      <t>ヒンモク</t>
    </rPh>
    <rPh sb="9" eb="12">
      <t>ハンバイギョウ</t>
    </rPh>
    <rPh sb="13" eb="15">
      <t>トウロク</t>
    </rPh>
    <phoneticPr fontId="2"/>
  </si>
  <si>
    <t>麻薬小売業者の免許</t>
    <rPh sb="0" eb="2">
      <t>マヤク</t>
    </rPh>
    <rPh sb="2" eb="4">
      <t>コウリ</t>
    </rPh>
    <rPh sb="4" eb="6">
      <t>ギョウシャ</t>
    </rPh>
    <rPh sb="7" eb="9">
      <t>メンキョ</t>
    </rPh>
    <phoneticPr fontId="2"/>
  </si>
  <si>
    <t>Ｂ21</t>
  </si>
  <si>
    <t>毒物劇物輸入業の登録</t>
    <rPh sb="0" eb="2">
      <t>ドクブツ</t>
    </rPh>
    <rPh sb="2" eb="4">
      <t>ゲキブツ</t>
    </rPh>
    <rPh sb="4" eb="6">
      <t>ユニュウ</t>
    </rPh>
    <rPh sb="6" eb="7">
      <t>ギョウ</t>
    </rPh>
    <rPh sb="8" eb="10">
      <t>トウロク</t>
    </rPh>
    <phoneticPr fontId="2"/>
  </si>
  <si>
    <t>向精神薬卸売業者の免許</t>
    <rPh sb="0" eb="1">
      <t>ム</t>
    </rPh>
    <rPh sb="1" eb="3">
      <t>セイシン</t>
    </rPh>
    <rPh sb="3" eb="4">
      <t>ヤク</t>
    </rPh>
    <rPh sb="4" eb="6">
      <t>オロシウリ</t>
    </rPh>
    <rPh sb="6" eb="8">
      <t>ギョウシャ</t>
    </rPh>
    <rPh sb="9" eb="11">
      <t>メンキョ</t>
    </rPh>
    <phoneticPr fontId="2"/>
  </si>
  <si>
    <t>Ｂ22</t>
  </si>
  <si>
    <t>毒物劇物製造業の登録</t>
    <rPh sb="0" eb="2">
      <t>ドクブツ</t>
    </rPh>
    <rPh sb="2" eb="4">
      <t>ゲキブツ</t>
    </rPh>
    <rPh sb="4" eb="7">
      <t>セイゾウギョウ</t>
    </rPh>
    <rPh sb="8" eb="10">
      <t>トウロク</t>
    </rPh>
    <phoneticPr fontId="2"/>
  </si>
  <si>
    <t>向精神薬小売業者の免許</t>
    <rPh sb="0" eb="1">
      <t>ム</t>
    </rPh>
    <rPh sb="1" eb="3">
      <t>セイシン</t>
    </rPh>
    <rPh sb="3" eb="4">
      <t>ヤク</t>
    </rPh>
    <rPh sb="4" eb="6">
      <t>コウリ</t>
    </rPh>
    <rPh sb="6" eb="8">
      <t>ギョウシャ</t>
    </rPh>
    <rPh sb="9" eb="11">
      <t>メンキョ</t>
    </rPh>
    <phoneticPr fontId="2"/>
  </si>
  <si>
    <t>Ｂ23</t>
  </si>
  <si>
    <t>10</t>
    <phoneticPr fontId="2"/>
  </si>
  <si>
    <t>農薬販売者の届出</t>
    <rPh sb="0" eb="2">
      <t>ノウヤク</t>
    </rPh>
    <rPh sb="2" eb="5">
      <t>ハンバイシャ</t>
    </rPh>
    <rPh sb="6" eb="8">
      <t>トドケデ</t>
    </rPh>
    <phoneticPr fontId="2"/>
  </si>
  <si>
    <t>覚せい剤製造業者の指定</t>
    <rPh sb="0" eb="1">
      <t>カク</t>
    </rPh>
    <rPh sb="3" eb="4">
      <t>ザイ</t>
    </rPh>
    <rPh sb="4" eb="6">
      <t>セイゾウ</t>
    </rPh>
    <rPh sb="6" eb="8">
      <t>ギョウシャ</t>
    </rPh>
    <rPh sb="9" eb="11">
      <t>シテイ</t>
    </rPh>
    <phoneticPr fontId="2"/>
  </si>
  <si>
    <t>Ｂ24</t>
  </si>
  <si>
    <t>肥料販売業務の届出</t>
    <rPh sb="0" eb="2">
      <t>ヒリョウ</t>
    </rPh>
    <rPh sb="2" eb="4">
      <t>ハンバイ</t>
    </rPh>
    <rPh sb="4" eb="6">
      <t>ギョウム</t>
    </rPh>
    <rPh sb="7" eb="9">
      <t>トドケデ</t>
    </rPh>
    <phoneticPr fontId="2"/>
  </si>
  <si>
    <t>12</t>
    <phoneticPr fontId="2"/>
  </si>
  <si>
    <t>特定計量器製造事業の届出</t>
    <rPh sb="0" eb="2">
      <t>トクテイ</t>
    </rPh>
    <rPh sb="2" eb="5">
      <t>ケイリョウキ</t>
    </rPh>
    <rPh sb="5" eb="7">
      <t>セイゾウ</t>
    </rPh>
    <rPh sb="7" eb="9">
      <t>ジギョウ</t>
    </rPh>
    <rPh sb="10" eb="12">
      <t>トドケデ</t>
    </rPh>
    <phoneticPr fontId="2"/>
  </si>
  <si>
    <t>飼料製造業者等の届出</t>
    <rPh sb="0" eb="2">
      <t>シリョウ</t>
    </rPh>
    <phoneticPr fontId="2"/>
  </si>
  <si>
    <t>特定計量器修理事業の届出</t>
    <rPh sb="0" eb="2">
      <t>トクテイ</t>
    </rPh>
    <rPh sb="2" eb="5">
      <t>ケイリョウキ</t>
    </rPh>
    <rPh sb="5" eb="7">
      <t>シュウリ</t>
    </rPh>
    <rPh sb="7" eb="9">
      <t>ジギョウ</t>
    </rPh>
    <rPh sb="10" eb="12">
      <t>トドケデ</t>
    </rPh>
    <phoneticPr fontId="2"/>
  </si>
  <si>
    <t>薬局開設の許可</t>
    <rPh sb="0" eb="2">
      <t>ヤッキョク</t>
    </rPh>
    <rPh sb="2" eb="4">
      <t>カイセツ</t>
    </rPh>
    <rPh sb="5" eb="7">
      <t>キョカ</t>
    </rPh>
    <phoneticPr fontId="2"/>
  </si>
  <si>
    <t>特定計量器販売事業の届出</t>
    <rPh sb="0" eb="2">
      <t>トクテイ</t>
    </rPh>
    <rPh sb="2" eb="5">
      <t>ケイリョウキ</t>
    </rPh>
    <rPh sb="5" eb="7">
      <t>ハンバイ</t>
    </rPh>
    <rPh sb="7" eb="9">
      <t>ジギョウ</t>
    </rPh>
    <rPh sb="10" eb="12">
      <t>トドケデ</t>
    </rPh>
    <phoneticPr fontId="2"/>
  </si>
  <si>
    <t>医薬品製造販売業の許可
　　　　　　　　　　（第１種）</t>
    <rPh sb="9" eb="11">
      <t>キョカ</t>
    </rPh>
    <rPh sb="23" eb="24">
      <t>ダイ</t>
    </rPh>
    <rPh sb="25" eb="26">
      <t>シュ</t>
    </rPh>
    <phoneticPr fontId="2"/>
  </si>
  <si>
    <t>計量証明事業の登録
　　　　　　　　　　（長さ）</t>
    <rPh sb="0" eb="2">
      <t>ケイリョウ</t>
    </rPh>
    <rPh sb="2" eb="4">
      <t>ショウメイ</t>
    </rPh>
    <rPh sb="4" eb="6">
      <t>ジギョウ</t>
    </rPh>
    <rPh sb="7" eb="9">
      <t>トウロク</t>
    </rPh>
    <rPh sb="21" eb="22">
      <t>ナガ</t>
    </rPh>
    <phoneticPr fontId="2"/>
  </si>
  <si>
    <t>　　　〃
　　　　　　　　　　（質量）</t>
    <rPh sb="16" eb="18">
      <t>シツリョウ</t>
    </rPh>
    <phoneticPr fontId="2"/>
  </si>
  <si>
    <t>医薬部外品
製造販売業の許可</t>
    <rPh sb="12" eb="14">
      <t>キョカ</t>
    </rPh>
    <phoneticPr fontId="2"/>
  </si>
  <si>
    <t>　　　〃
　　　　　　　　　　（面積）</t>
    <rPh sb="16" eb="18">
      <t>メンセキ</t>
    </rPh>
    <phoneticPr fontId="2"/>
  </si>
  <si>
    <t>医療機器製造販売業の許可
　　　　　　　　　　（第１種）</t>
    <rPh sb="24" eb="25">
      <t>ダイ</t>
    </rPh>
    <rPh sb="26" eb="27">
      <t>シュ</t>
    </rPh>
    <phoneticPr fontId="2"/>
  </si>
  <si>
    <t>　　　〃
　　　　　　　　　　（体積）</t>
    <rPh sb="16" eb="18">
      <t>タイセキ</t>
    </rPh>
    <phoneticPr fontId="2"/>
  </si>
  <si>
    <t>　　　〃
　　　　　　　　　　（熱量）</t>
    <rPh sb="16" eb="18">
      <t>ネツリョウ</t>
    </rPh>
    <phoneticPr fontId="2"/>
  </si>
  <si>
    <t>　　　〃
　　　　　　　　　　（第３種）</t>
    <rPh sb="16" eb="17">
      <t>ダイ</t>
    </rPh>
    <rPh sb="18" eb="19">
      <t>シュ</t>
    </rPh>
    <phoneticPr fontId="2"/>
  </si>
  <si>
    <t>　　　〃
　　　　　　　　　　（濃度）</t>
    <rPh sb="16" eb="18">
      <t>ノウド</t>
    </rPh>
    <phoneticPr fontId="2"/>
  </si>
  <si>
    <t>医薬品製造業の許可</t>
    <rPh sb="0" eb="3">
      <t>イヤクヒン</t>
    </rPh>
    <rPh sb="3" eb="6">
      <t>セイゾウギョウ</t>
    </rPh>
    <rPh sb="7" eb="9">
      <t>キョカ</t>
    </rPh>
    <phoneticPr fontId="2"/>
  </si>
  <si>
    <t>　　　〃
　　　　　　　　　　（特定濃度）</t>
    <rPh sb="16" eb="18">
      <t>トクテイ</t>
    </rPh>
    <rPh sb="18" eb="20">
      <t>ノウド</t>
    </rPh>
    <phoneticPr fontId="2"/>
  </si>
  <si>
    <t>医薬部外品製造業の許可</t>
    <rPh sb="0" eb="2">
      <t>イヤク</t>
    </rPh>
    <rPh sb="2" eb="5">
      <t>ブガイヒン</t>
    </rPh>
    <rPh sb="5" eb="8">
      <t>セイゾウギョウ</t>
    </rPh>
    <rPh sb="9" eb="11">
      <t>キョカ</t>
    </rPh>
    <phoneticPr fontId="2"/>
  </si>
  <si>
    <t>　　　〃
　　　　　　　　　　（音圧）</t>
    <rPh sb="16" eb="18">
      <t>オンアツ</t>
    </rPh>
    <phoneticPr fontId="2"/>
  </si>
  <si>
    <t>医療機器製造業の許可</t>
    <rPh sb="0" eb="2">
      <t>イリョウ</t>
    </rPh>
    <rPh sb="2" eb="4">
      <t>キキ</t>
    </rPh>
    <rPh sb="4" eb="7">
      <t>セイゾウギョウ</t>
    </rPh>
    <rPh sb="8" eb="10">
      <t>キョカ</t>
    </rPh>
    <phoneticPr fontId="2"/>
  </si>
  <si>
    <t>　　　〃
　　　　　（振動加速度レベル）</t>
    <rPh sb="11" eb="13">
      <t>シンドウ</t>
    </rPh>
    <rPh sb="13" eb="16">
      <t>カソクド</t>
    </rPh>
    <phoneticPr fontId="2"/>
  </si>
  <si>
    <t>Ｂ12</t>
  </si>
  <si>
    <t>医薬品販売業の許可</t>
    <phoneticPr fontId="2"/>
  </si>
  <si>
    <t>屋外広告業の登録</t>
    <rPh sb="6" eb="8">
      <t>トウロク</t>
    </rPh>
    <phoneticPr fontId="2"/>
  </si>
  <si>
    <t>高度管理医療機器等
販売業の許可</t>
    <rPh sb="0" eb="2">
      <t>コウド</t>
    </rPh>
    <rPh sb="2" eb="4">
      <t>カンリ</t>
    </rPh>
    <rPh sb="4" eb="9">
      <t>イリョウキキナド</t>
    </rPh>
    <rPh sb="10" eb="13">
      <t>ハンバイギョウ</t>
    </rPh>
    <rPh sb="14" eb="16">
      <t>キョカ</t>
    </rPh>
    <phoneticPr fontId="2"/>
  </si>
  <si>
    <t>一般労働者派遣事業の許可</t>
    <phoneticPr fontId="2"/>
  </si>
  <si>
    <t>高度管理医療機器等
賃貸業の許可</t>
    <rPh sb="0" eb="2">
      <t>コウド</t>
    </rPh>
    <rPh sb="2" eb="4">
      <t>カンリ</t>
    </rPh>
    <rPh sb="4" eb="9">
      <t>イリョウキキナド</t>
    </rPh>
    <rPh sb="10" eb="12">
      <t>チンタイ</t>
    </rPh>
    <rPh sb="12" eb="13">
      <t>ギョウ</t>
    </rPh>
    <rPh sb="14" eb="16">
      <t>キョカ</t>
    </rPh>
    <phoneticPr fontId="2"/>
  </si>
  <si>
    <t>Ｂ13</t>
  </si>
  <si>
    <t>特定労働者派遣事業の届出</t>
    <phoneticPr fontId="2"/>
  </si>
  <si>
    <t>管理医療機器販売業の届出</t>
    <rPh sb="0" eb="2">
      <t>カンリ</t>
    </rPh>
    <rPh sb="2" eb="4">
      <t>イリョウ</t>
    </rPh>
    <rPh sb="4" eb="6">
      <t>キキ</t>
    </rPh>
    <rPh sb="6" eb="8">
      <t>ハンバイ</t>
    </rPh>
    <rPh sb="8" eb="9">
      <t>ギョウ</t>
    </rPh>
    <rPh sb="10" eb="12">
      <t>トドケデ</t>
    </rPh>
    <phoneticPr fontId="2"/>
  </si>
  <si>
    <t>Ｂ14</t>
  </si>
  <si>
    <t>保険仲立人の登録</t>
    <rPh sb="0" eb="2">
      <t>ホケン</t>
    </rPh>
    <rPh sb="2" eb="4">
      <t>ナカダチ</t>
    </rPh>
    <rPh sb="4" eb="5">
      <t>ニン</t>
    </rPh>
    <rPh sb="6" eb="8">
      <t>トウロク</t>
    </rPh>
    <phoneticPr fontId="2"/>
  </si>
  <si>
    <t>管理医療機器賃貸業の届出</t>
    <phoneticPr fontId="2"/>
  </si>
  <si>
    <t>Ｂ15</t>
  </si>
  <si>
    <t>不動産鑑定業者の登録</t>
    <rPh sb="0" eb="3">
      <t>フドウサン</t>
    </rPh>
    <rPh sb="3" eb="5">
      <t>カンテイ</t>
    </rPh>
    <rPh sb="5" eb="7">
      <t>ギョウシャ</t>
    </rPh>
    <rPh sb="8" eb="10">
      <t>トウロク</t>
    </rPh>
    <phoneticPr fontId="2"/>
  </si>
  <si>
    <t>医療機器修理業の許可</t>
    <phoneticPr fontId="2"/>
  </si>
  <si>
    <t>Ｂ16</t>
  </si>
  <si>
    <t>医薬品試験検査機関の登録</t>
    <rPh sb="3" eb="5">
      <t>シケン</t>
    </rPh>
    <rPh sb="5" eb="7">
      <t>ケンサ</t>
    </rPh>
    <rPh sb="7" eb="9">
      <t>キカン</t>
    </rPh>
    <rPh sb="10" eb="12">
      <t>トウロク</t>
    </rPh>
    <phoneticPr fontId="2"/>
  </si>
  <si>
    <t>Ｂ17</t>
  </si>
  <si>
    <t>衛生検査所の登録</t>
    <phoneticPr fontId="2"/>
  </si>
  <si>
    <t>Ｂ18</t>
  </si>
  <si>
    <t>事業者免許・許認可一覧表</t>
    <rPh sb="0" eb="3">
      <t>ジギョウシャ</t>
    </rPh>
    <phoneticPr fontId="2"/>
  </si>
  <si>
    <t>15</t>
    <phoneticPr fontId="2"/>
  </si>
  <si>
    <t>一般乗合旅客自動車
運送事業の許可</t>
    <rPh sb="15" eb="17">
      <t>キョカ</t>
    </rPh>
    <phoneticPr fontId="2"/>
  </si>
  <si>
    <t>一般貸切旅客自動車
運送事業の許可</t>
    <phoneticPr fontId="2"/>
  </si>
  <si>
    <t>一般乗用旅客自動車
運送事業の許可</t>
    <phoneticPr fontId="2"/>
  </si>
  <si>
    <t>特定旅客自動車
運送事業の許可</t>
    <rPh sb="13" eb="15">
      <t>キョカ</t>
    </rPh>
    <phoneticPr fontId="2"/>
  </si>
  <si>
    <t>自家用自動車
有償貸渡しの許可</t>
    <rPh sb="0" eb="3">
      <t>ジカヨウ</t>
    </rPh>
    <rPh sb="3" eb="6">
      <t>ジドウシャ</t>
    </rPh>
    <rPh sb="7" eb="9">
      <t>ユウショウ</t>
    </rPh>
    <rPh sb="9" eb="10">
      <t>カ</t>
    </rPh>
    <rPh sb="10" eb="11">
      <t>ワタ</t>
    </rPh>
    <rPh sb="13" eb="15">
      <t>キョカ</t>
    </rPh>
    <phoneticPr fontId="2"/>
  </si>
  <si>
    <t>自動車運転代行業の認定</t>
    <rPh sb="0" eb="3">
      <t>ジドウシャ</t>
    </rPh>
    <rPh sb="3" eb="5">
      <t>ウンテン</t>
    </rPh>
    <rPh sb="5" eb="7">
      <t>ダイコウ</t>
    </rPh>
    <rPh sb="7" eb="8">
      <t>ギョウ</t>
    </rPh>
    <rPh sb="9" eb="11">
      <t>ニンテイ</t>
    </rPh>
    <phoneticPr fontId="2"/>
  </si>
  <si>
    <t>一般貨物自動車
運送事業の許可</t>
    <phoneticPr fontId="2"/>
  </si>
  <si>
    <t>特定貨物自動車
運送事業の許可</t>
    <rPh sb="0" eb="2">
      <t>トクテイ</t>
    </rPh>
    <rPh sb="2" eb="4">
      <t>カモツ</t>
    </rPh>
    <rPh sb="4" eb="7">
      <t>ジドウシャ</t>
    </rPh>
    <rPh sb="8" eb="10">
      <t>ウンソウ</t>
    </rPh>
    <rPh sb="10" eb="12">
      <t>ジギョウ</t>
    </rPh>
    <rPh sb="13" eb="15">
      <t>キョカ</t>
    </rPh>
    <phoneticPr fontId="2"/>
  </si>
  <si>
    <t>貨物軽自動車
運送事業の届出</t>
    <rPh sb="0" eb="2">
      <t>カモツ</t>
    </rPh>
    <rPh sb="2" eb="6">
      <t>ケイジドウシャ</t>
    </rPh>
    <rPh sb="7" eb="9">
      <t>ウンソウ</t>
    </rPh>
    <rPh sb="9" eb="11">
      <t>ジギョウ</t>
    </rPh>
    <rPh sb="12" eb="14">
      <t>トドケデ</t>
    </rPh>
    <phoneticPr fontId="2"/>
  </si>
  <si>
    <t>貨物利用運送事業の登録
　　　　　　　　　　（第１種）</t>
    <rPh sb="9" eb="11">
      <t>トウロク</t>
    </rPh>
    <phoneticPr fontId="2"/>
  </si>
  <si>
    <t>　　　〃
　　　　　　　　　　（第２種）</t>
    <phoneticPr fontId="2"/>
  </si>
  <si>
    <t>倉庫業の登録</t>
    <rPh sb="0" eb="2">
      <t>ソウコ</t>
    </rPh>
    <rPh sb="2" eb="3">
      <t>ギョウ</t>
    </rPh>
    <rPh sb="4" eb="6">
      <t>トウロク</t>
    </rPh>
    <phoneticPr fontId="2"/>
  </si>
  <si>
    <t>旅行業の登録（第１種）</t>
    <phoneticPr fontId="2"/>
  </si>
  <si>
    <t>　　　〃　　　　 （第２種）</t>
    <phoneticPr fontId="2"/>
  </si>
  <si>
    <t>　　　〃　　　　 （第３種）</t>
  </si>
  <si>
    <t>旅行業者代理業の登録</t>
    <phoneticPr fontId="2"/>
  </si>
  <si>
    <t>16</t>
    <phoneticPr fontId="2"/>
  </si>
  <si>
    <t>自動車分解整備事業の認証
　　　　　　　　　（普通自動車）</t>
    <rPh sb="23" eb="25">
      <t>フツウ</t>
    </rPh>
    <rPh sb="25" eb="28">
      <t>ジドウシャ</t>
    </rPh>
    <phoneticPr fontId="2"/>
  </si>
  <si>
    <t>　　　〃
　　　　　　　　　（小型自動車）</t>
    <rPh sb="15" eb="17">
      <t>コガタ</t>
    </rPh>
    <rPh sb="17" eb="20">
      <t>ジドウシャ</t>
    </rPh>
    <phoneticPr fontId="2"/>
  </si>
  <si>
    <t>　　　〃
　　　　　　　　　（軽自動車）</t>
    <rPh sb="15" eb="16">
      <t>ケイ</t>
    </rPh>
    <rPh sb="16" eb="19">
      <t>ジドウシャ</t>
    </rPh>
    <phoneticPr fontId="2"/>
  </si>
  <si>
    <t>指定自動車整備事業の指定</t>
    <phoneticPr fontId="2"/>
  </si>
  <si>
    <t>労働安全衛生法に基づく
検査業者の登録</t>
    <rPh sb="0" eb="2">
      <t>ロウドウ</t>
    </rPh>
    <rPh sb="2" eb="4">
      <t>アンゼン</t>
    </rPh>
    <rPh sb="4" eb="7">
      <t>エイセイホウ</t>
    </rPh>
    <rPh sb="8" eb="9">
      <t>モト</t>
    </rPh>
    <rPh sb="12" eb="14">
      <t>ケンサ</t>
    </rPh>
    <rPh sb="14" eb="16">
      <t>ギョウシャ</t>
    </rPh>
    <rPh sb="17" eb="19">
      <t>トウロク</t>
    </rPh>
    <phoneticPr fontId="2"/>
  </si>
  <si>
    <t>小型造船業の登録</t>
    <rPh sb="0" eb="2">
      <t>コガタ</t>
    </rPh>
    <rPh sb="2" eb="5">
      <t>ゾウセンギョウ</t>
    </rPh>
    <rPh sb="6" eb="8">
      <t>トウロク</t>
    </rPh>
    <phoneticPr fontId="2"/>
  </si>
  <si>
    <t>船舶製造事業等の開始届出</t>
    <rPh sb="10" eb="12">
      <t>トドケデ</t>
    </rPh>
    <phoneticPr fontId="2"/>
  </si>
  <si>
    <t>17</t>
    <phoneticPr fontId="2"/>
  </si>
  <si>
    <t>クリーニング営業者の届出</t>
    <rPh sb="6" eb="9">
      <t>エイギョウシャ</t>
    </rPh>
    <rPh sb="10" eb="12">
      <t>トドケデ</t>
    </rPh>
    <phoneticPr fontId="2"/>
  </si>
  <si>
    <t>B01</t>
    <phoneticPr fontId="2"/>
  </si>
  <si>
    <t>防炎表示を付する者の登録</t>
    <rPh sb="0" eb="2">
      <t>ボウエン</t>
    </rPh>
    <rPh sb="2" eb="4">
      <t>ヒョウジ</t>
    </rPh>
    <rPh sb="5" eb="6">
      <t>フ</t>
    </rPh>
    <rPh sb="8" eb="9">
      <t>モノ</t>
    </rPh>
    <rPh sb="10" eb="12">
      <t>トウロク</t>
    </rPh>
    <phoneticPr fontId="2"/>
  </si>
  <si>
    <t>B02</t>
  </si>
  <si>
    <t>　</t>
  </si>
  <si>
    <t>　３．申請情報</t>
    <rPh sb="3" eb="5">
      <t>シンセイ</t>
    </rPh>
    <rPh sb="5" eb="7">
      <t>ジョウホウ</t>
    </rPh>
    <phoneticPr fontId="2"/>
  </si>
  <si>
    <r>
      <t>　また、同一受任者</t>
    </r>
    <r>
      <rPr>
        <sz val="9"/>
        <rFont val="ＭＳ Ｐゴシック"/>
        <family val="3"/>
        <charset val="128"/>
      </rPr>
      <t>又は本社で</t>
    </r>
    <r>
      <rPr>
        <sz val="9"/>
        <color indexed="8"/>
        <rFont val="ＭＳ Ｐゴシック"/>
        <family val="3"/>
        <charset val="128"/>
      </rPr>
      <t>あっても希望業種が異なる場合には、希望業種ごとに本様式を作成し、申請してください。</t>
    </r>
    <rPh sb="4" eb="6">
      <t>ドウイツ</t>
    </rPh>
    <rPh sb="6" eb="8">
      <t>ジュニン</t>
    </rPh>
    <rPh sb="8" eb="9">
      <t>シャ</t>
    </rPh>
    <rPh sb="9" eb="10">
      <t>マタ</t>
    </rPh>
    <rPh sb="11" eb="13">
      <t>ホンシャ</t>
    </rPh>
    <rPh sb="18" eb="20">
      <t>キボウ</t>
    </rPh>
    <rPh sb="20" eb="22">
      <t>ギョウシュ</t>
    </rPh>
    <rPh sb="23" eb="24">
      <t>コト</t>
    </rPh>
    <rPh sb="26" eb="28">
      <t>バアイ</t>
    </rPh>
    <rPh sb="31" eb="33">
      <t>キボウ</t>
    </rPh>
    <rPh sb="33" eb="35">
      <t>ギョウシュ</t>
    </rPh>
    <rPh sb="38" eb="39">
      <t>ホン</t>
    </rPh>
    <rPh sb="39" eb="41">
      <t>ヨウシキ</t>
    </rPh>
    <rPh sb="42" eb="44">
      <t>サクセイ</t>
    </rPh>
    <rPh sb="46" eb="48">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</si>
</sst>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00\-00"/>
    <numFmt numFmtId="177" formatCode="00\-00"/>
  </numFmts>
  <fonts count="5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2"/>
      <name val="ＭＳ 明朝"/>
      <family val="1"/>
      <charset val="128"/>
    </font>
    <font>
      <b/>
      <sz val="10"/>
      <name val="ＭＳ Ｐ明朝"/>
      <family val="1"/>
      <charset val="128"/>
    </font>
    <font>
      <b/>
      <sz val="9"/>
      <name val="ＭＳ Ｐゴシック"/>
      <family val="3"/>
      <charset val="128"/>
    </font>
    <font>
      <sz val="11"/>
      <name val="ＭＳ 明朝"/>
      <family val="1"/>
      <charset val="128"/>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7"/>
      <name val="ＭＳ Ｐ明朝"/>
      <family val="1"/>
      <charset val="128"/>
    </font>
    <font>
      <sz val="6"/>
      <name val="ＭＳ Ｐ明朝"/>
      <family val="1"/>
      <charset val="128"/>
    </font>
    <font>
      <i/>
      <sz val="9"/>
      <name val="ＭＳ Ｐゴシック"/>
      <family val="3"/>
      <charset val="128"/>
    </font>
    <font>
      <sz val="9"/>
      <color theme="1"/>
      <name val="ＭＳ Ｐゴシック"/>
      <family val="3"/>
      <charset val="128"/>
      <scheme val="minor"/>
    </font>
    <font>
      <sz val="11"/>
      <color theme="1"/>
      <name val="ＭＳ Ｐゴシック"/>
      <family val="3"/>
      <charset val="128"/>
      <scheme val="minor"/>
    </font>
    <font>
      <sz val="9"/>
      <color rgb="FF000000"/>
      <name val="MS UI Gothic"/>
      <family val="3"/>
      <charset val="128"/>
    </font>
    <font>
      <sz val="9"/>
      <color rgb="FF000000"/>
      <name val="Meiryo UI"/>
      <family val="3"/>
      <charset val="128"/>
    </font>
    <font>
      <sz val="9"/>
      <color indexed="8"/>
      <name val="ＭＳ Ｐゴシック"/>
      <family val="3"/>
      <charset val="128"/>
    </font>
    <font>
      <sz val="6"/>
      <name val="ＭＳ Ｐゴシック"/>
      <family val="3"/>
      <charset val="128"/>
      <scheme val="minor"/>
    </font>
    <font>
      <sz val="16"/>
      <color indexed="8"/>
      <name val="ＭＳ Ｐゴシック"/>
      <family val="3"/>
      <charset val="128"/>
    </font>
    <font>
      <sz val="14"/>
      <color indexed="8"/>
      <name val="ＭＳ Ｐゴシック"/>
      <family val="3"/>
      <charset val="128"/>
    </font>
    <font>
      <sz val="10"/>
      <color indexed="8"/>
      <name val="ＭＳ Ｐゴシック"/>
      <family val="3"/>
      <charset val="128"/>
    </font>
    <font>
      <sz val="24"/>
      <color indexed="8"/>
      <name val="ＭＳ Ｐゴシック"/>
      <family val="3"/>
      <charset val="128"/>
    </font>
    <font>
      <sz val="12"/>
      <color indexed="8"/>
      <name val="ＭＳ Ｐゴシック"/>
      <family val="3"/>
      <charset val="128"/>
    </font>
    <font>
      <sz val="10"/>
      <color indexed="81"/>
      <name val="ＭＳ Ｐゴシック"/>
      <family val="3"/>
      <charset val="128"/>
    </font>
    <font>
      <sz val="9"/>
      <color indexed="81"/>
      <name val="ＭＳ Ｐゴシック"/>
      <family val="3"/>
      <charset val="128"/>
    </font>
    <font>
      <b/>
      <u/>
      <sz val="9"/>
      <color indexed="10"/>
      <name val="ＭＳ Ｐゴシック"/>
      <family val="3"/>
      <charset val="128"/>
    </font>
    <font>
      <b/>
      <sz val="9"/>
      <color indexed="8"/>
      <name val="ＭＳ Ｐゴシック"/>
      <family val="3"/>
      <charset val="128"/>
    </font>
    <font>
      <b/>
      <sz val="9"/>
      <color indexed="10"/>
      <name val="ＭＳ Ｐゴシック"/>
      <family val="3"/>
      <charset val="128"/>
    </font>
    <font>
      <b/>
      <sz val="9"/>
      <color indexed="81"/>
      <name val="ＭＳ Ｐゴシック"/>
      <family val="3"/>
      <charset val="128"/>
    </font>
    <font>
      <sz val="9"/>
      <name val="ＭＳ 明朝"/>
      <family val="1"/>
      <charset val="128"/>
    </font>
    <font>
      <sz val="10"/>
      <name val="ＭＳ 明朝"/>
      <family val="1"/>
      <charset val="128"/>
    </font>
    <font>
      <b/>
      <sz val="22"/>
      <name val="ＭＳ 明朝"/>
      <family val="1"/>
      <charset val="128"/>
    </font>
    <font>
      <b/>
      <sz val="20"/>
      <name val="ＭＳ Ｐゴシック"/>
      <family val="3"/>
      <charset val="128"/>
    </font>
    <font>
      <sz val="12"/>
      <name val="ＭＳ ゴシック"/>
      <family val="3"/>
      <charset val="128"/>
    </font>
    <font>
      <sz val="14"/>
      <name val="ＭＳ ゴシック"/>
      <family val="3"/>
      <charset val="128"/>
    </font>
    <font>
      <sz val="20"/>
      <name val="ＭＳ Ｐゴシック"/>
      <family val="3"/>
      <charset val="128"/>
    </font>
    <font>
      <sz val="22"/>
      <name val="ＭＳ Ｐゴシック"/>
      <family val="3"/>
      <charset val="128"/>
    </font>
    <font>
      <b/>
      <u/>
      <sz val="11"/>
      <name val="ＭＳ Ｐゴシック"/>
      <family val="3"/>
      <charset val="128"/>
    </font>
    <font>
      <b/>
      <sz val="10"/>
      <name val="ＭＳ Ｐゴシック"/>
      <family val="3"/>
      <charset val="128"/>
    </font>
  </fonts>
  <fills count="9">
    <fill>
      <patternFill patternType="none"/>
    </fill>
    <fill>
      <patternFill patternType="gray125"/>
    </fill>
    <fill>
      <patternFill patternType="solid">
        <fgColor indexed="55"/>
        <bgColor indexed="64"/>
      </patternFill>
    </fill>
    <fill>
      <patternFill patternType="gray0625"/>
    </fill>
    <fill>
      <patternFill patternType="solid">
        <fgColor indexed="13"/>
        <bgColor indexed="64"/>
      </patternFill>
    </fill>
    <fill>
      <patternFill patternType="solid">
        <fgColor rgb="FFFFFF00"/>
        <bgColor indexed="64"/>
      </patternFill>
    </fill>
    <fill>
      <patternFill patternType="solid">
        <fgColor indexed="10"/>
        <bgColor indexed="64"/>
      </patternFill>
    </fill>
    <fill>
      <patternFill patternType="solid">
        <fgColor indexed="65"/>
        <bgColor indexed="64"/>
      </patternFill>
    </fill>
    <fill>
      <patternFill patternType="solid">
        <fgColor indexed="43"/>
        <bgColor indexed="64"/>
      </patternFill>
    </fill>
  </fills>
  <borders count="90">
    <border>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thin">
        <color indexed="64"/>
      </right>
      <top style="thin">
        <color indexed="64"/>
      </top>
      <bottom/>
      <diagonal/>
    </border>
    <border>
      <left style="hair">
        <color indexed="64"/>
      </left>
      <right/>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right/>
      <top style="double">
        <color indexed="64"/>
      </top>
      <bottom style="thin">
        <color indexed="64"/>
      </bottom>
      <diagonal/>
    </border>
    <border>
      <left style="thin">
        <color indexed="64"/>
      </left>
      <right/>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1">
    <xf numFmtId="0" fontId="0" fillId="0" borderId="0">
      <alignment vertical="center"/>
    </xf>
    <xf numFmtId="0" fontId="1" fillId="0" borderId="0">
      <alignment vertical="center"/>
    </xf>
    <xf numFmtId="0" fontId="3" fillId="0" borderId="0"/>
    <xf numFmtId="0" fontId="3" fillId="0" borderId="0">
      <alignment vertical="center"/>
    </xf>
    <xf numFmtId="0" fontId="3" fillId="0" borderId="0"/>
    <xf numFmtId="38" fontId="2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cellStyleXfs>
  <cellXfs count="887">
    <xf numFmtId="0" fontId="0" fillId="0" borderId="0" xfId="0">
      <alignment vertical="center"/>
    </xf>
    <xf numFmtId="0" fontId="27" fillId="0" borderId="0" xfId="0" applyFont="1">
      <alignment vertical="center"/>
    </xf>
    <xf numFmtId="0" fontId="0" fillId="0" borderId="0" xfId="0" applyProtection="1">
      <alignment vertical="center"/>
      <protection locked="0"/>
    </xf>
    <xf numFmtId="0" fontId="31" fillId="0" borderId="0" xfId="0" applyFont="1">
      <alignment vertical="center"/>
    </xf>
    <xf numFmtId="0" fontId="31" fillId="0" borderId="0" xfId="0" applyFont="1" applyProtection="1">
      <alignment vertical="center"/>
      <protection locked="0"/>
    </xf>
    <xf numFmtId="0" fontId="0" fillId="4" borderId="0" xfId="0" applyFill="1" applyProtection="1">
      <alignment vertical="center"/>
      <protection locked="0"/>
    </xf>
    <xf numFmtId="0" fontId="0" fillId="0" borderId="71" xfId="0" applyBorder="1">
      <alignment vertical="center"/>
    </xf>
    <xf numFmtId="0" fontId="0" fillId="0" borderId="46" xfId="0" applyBorder="1">
      <alignment vertical="center"/>
    </xf>
    <xf numFmtId="0" fontId="0" fillId="0" borderId="60" xfId="0" applyBorder="1">
      <alignment vertical="center"/>
    </xf>
    <xf numFmtId="0" fontId="29" fillId="0" borderId="30" xfId="0" applyFont="1" applyBorder="1">
      <alignment vertical="center"/>
    </xf>
    <xf numFmtId="0" fontId="0" fillId="0" borderId="30" xfId="0" applyBorder="1">
      <alignment vertical="center"/>
    </xf>
    <xf numFmtId="0" fontId="0" fillId="0" borderId="45" xfId="0" applyBorder="1">
      <alignment vertical="center"/>
    </xf>
    <xf numFmtId="0" fontId="29" fillId="0" borderId="0" xfId="0" applyFont="1">
      <alignment vertical="center"/>
    </xf>
    <xf numFmtId="0" fontId="0" fillId="0" borderId="52" xfId="0" applyBorder="1">
      <alignment vertical="center"/>
    </xf>
    <xf numFmtId="0" fontId="29" fillId="0" borderId="10" xfId="0" applyFont="1" applyBorder="1">
      <alignment vertical="center"/>
    </xf>
    <xf numFmtId="0" fontId="0" fillId="0" borderId="10" xfId="0" applyBorder="1">
      <alignment vertical="center"/>
    </xf>
    <xf numFmtId="0" fontId="0" fillId="0" borderId="69" xfId="0" applyBorder="1">
      <alignment vertical="center"/>
    </xf>
    <xf numFmtId="0" fontId="0" fillId="0" borderId="0" xfId="0" applyAlignment="1">
      <alignment vertical="center" shrinkToFit="1"/>
    </xf>
    <xf numFmtId="0" fontId="0" fillId="0" borderId="0" xfId="0" applyAlignment="1">
      <alignment horizontal="center" vertical="center" shrinkToFit="1"/>
    </xf>
    <xf numFmtId="0" fontId="0" fillId="0" borderId="10" xfId="0" applyBorder="1" applyAlignment="1">
      <alignment vertical="center" shrinkToFit="1"/>
    </xf>
    <xf numFmtId="0" fontId="6" fillId="2" borderId="36" xfId="0" applyFont="1" applyFill="1" applyBorder="1" applyAlignment="1">
      <alignment vertical="center" shrinkToFit="1"/>
    </xf>
    <xf numFmtId="0" fontId="6" fillId="2" borderId="0" xfId="0" applyFont="1" applyFill="1" applyAlignment="1">
      <alignment vertical="center" shrinkToFit="1"/>
    </xf>
    <xf numFmtId="0" fontId="1" fillId="0" borderId="0" xfId="0" applyFont="1" applyAlignment="1">
      <alignment horizontal="center" vertical="center" shrinkToFit="1"/>
    </xf>
    <xf numFmtId="0" fontId="0" fillId="5" borderId="0" xfId="0" applyFill="1" applyProtection="1">
      <alignment vertical="center"/>
      <protection locked="0"/>
    </xf>
    <xf numFmtId="0" fontId="0" fillId="0" borderId="23" xfId="0" applyBorder="1">
      <alignment vertical="center"/>
    </xf>
    <xf numFmtId="0" fontId="0" fillId="0" borderId="53" xfId="0" applyBorder="1">
      <alignment vertical="center"/>
    </xf>
    <xf numFmtId="0" fontId="0" fillId="0" borderId="44" xfId="0" applyBorder="1" applyAlignment="1">
      <alignment vertical="center" shrinkToFit="1"/>
    </xf>
    <xf numFmtId="0" fontId="27" fillId="0" borderId="1" xfId="0" applyFont="1" applyBorder="1" applyAlignment="1">
      <alignment vertical="top"/>
    </xf>
    <xf numFmtId="0" fontId="27" fillId="0" borderId="2" xfId="0" applyFont="1" applyBorder="1" applyAlignment="1">
      <alignment vertical="top"/>
    </xf>
    <xf numFmtId="0" fontId="0" fillId="0" borderId="2" xfId="0" applyBorder="1" applyAlignment="1">
      <alignment vertical="top"/>
    </xf>
    <xf numFmtId="0" fontId="0" fillId="0" borderId="3" xfId="0" applyBorder="1" applyAlignment="1">
      <alignment vertical="top"/>
    </xf>
    <xf numFmtId="0" fontId="27" fillId="0" borderId="5" xfId="0" applyFont="1" applyBorder="1" applyAlignment="1">
      <alignment vertical="top"/>
    </xf>
    <xf numFmtId="0" fontId="0" fillId="0" borderId="0" xfId="0" applyAlignment="1">
      <alignment vertical="top"/>
    </xf>
    <xf numFmtId="0" fontId="27" fillId="0" borderId="0" xfId="0" applyFont="1" applyAlignment="1">
      <alignment vertical="top"/>
    </xf>
    <xf numFmtId="0" fontId="0" fillId="0" borderId="4" xfId="0" applyBorder="1" applyAlignment="1">
      <alignment vertical="top"/>
    </xf>
    <xf numFmtId="0" fontId="27" fillId="0" borderId="6" xfId="0" applyFont="1" applyBorder="1" applyAlignment="1">
      <alignment vertical="top"/>
    </xf>
    <xf numFmtId="0" fontId="27" fillId="0" borderId="7" xfId="0" applyFont="1"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72" xfId="0" applyBorder="1" applyAlignment="1">
      <alignment horizontal="center" vertical="center"/>
    </xf>
    <xf numFmtId="0" fontId="0" fillId="0" borderId="72" xfId="0" applyBorder="1">
      <alignment vertical="center"/>
    </xf>
    <xf numFmtId="0" fontId="0" fillId="0" borderId="36" xfId="0" applyBorder="1">
      <alignment vertical="center"/>
    </xf>
    <xf numFmtId="49" fontId="0" fillId="0" borderId="0" xfId="0" applyNumberFormat="1">
      <alignment vertical="center"/>
    </xf>
    <xf numFmtId="0" fontId="0" fillId="6" borderId="0" xfId="0" applyFill="1" applyProtection="1">
      <alignment vertical="center"/>
      <protection locked="0"/>
    </xf>
    <xf numFmtId="0" fontId="0" fillId="0" borderId="0" xfId="0" applyAlignment="1">
      <alignment horizontal="center" vertical="center"/>
    </xf>
    <xf numFmtId="0" fontId="0" fillId="0" borderId="23" xfId="0" applyBorder="1" applyAlignment="1">
      <alignment horizontal="center" vertical="center"/>
    </xf>
    <xf numFmtId="49" fontId="6" fillId="0" borderId="0" xfId="0" applyNumberFormat="1" applyFont="1" applyAlignment="1">
      <alignment horizontal="left" vertical="center"/>
    </xf>
    <xf numFmtId="49" fontId="3" fillId="0" borderId="0" xfId="0" applyNumberFormat="1" applyFont="1" applyAlignment="1">
      <alignment vertical="top"/>
    </xf>
    <xf numFmtId="0" fontId="40" fillId="0" borderId="0" xfId="6" applyFont="1" applyAlignment="1"/>
    <xf numFmtId="0" fontId="41" fillId="0" borderId="0" xfId="6" applyFont="1">
      <alignment vertical="center"/>
    </xf>
    <xf numFmtId="0" fontId="4" fillId="0" borderId="0" xfId="6" applyFont="1">
      <alignment vertical="center"/>
    </xf>
    <xf numFmtId="0" fontId="42" fillId="0" borderId="0" xfId="6" applyFont="1">
      <alignment vertical="center"/>
    </xf>
    <xf numFmtId="0" fontId="43" fillId="0" borderId="0" xfId="6" applyFont="1" applyAlignment="1">
      <alignment horizontal="center" vertical="center"/>
    </xf>
    <xf numFmtId="0" fontId="3" fillId="0" borderId="0" xfId="6" applyAlignment="1">
      <alignment horizontal="center" vertical="center"/>
    </xf>
    <xf numFmtId="49" fontId="6" fillId="0" borderId="0" xfId="0" applyNumberFormat="1" applyFont="1" applyAlignment="1">
      <alignment vertical="top"/>
    </xf>
    <xf numFmtId="0" fontId="8" fillId="0" borderId="0" xfId="7" applyFont="1" applyAlignment="1">
      <alignment horizontal="left" vertical="center"/>
    </xf>
    <xf numFmtId="0" fontId="3" fillId="0" borderId="0" xfId="7">
      <alignment vertical="center"/>
    </xf>
    <xf numFmtId="0" fontId="7" fillId="0" borderId="0" xfId="7" applyFont="1" applyAlignment="1">
      <alignment horizontal="left" vertical="center"/>
    </xf>
    <xf numFmtId="0" fontId="5" fillId="0" borderId="0" xfId="6" applyFont="1" applyAlignment="1">
      <alignment horizontal="justify" vertical="center"/>
    </xf>
    <xf numFmtId="0" fontId="5" fillId="0" borderId="0" xfId="6" applyFont="1">
      <alignment vertical="center"/>
    </xf>
    <xf numFmtId="0" fontId="45" fillId="0" borderId="0" xfId="6" applyFont="1">
      <alignment vertical="center"/>
    </xf>
    <xf numFmtId="0" fontId="46" fillId="0" borderId="0" xfId="6" applyFont="1">
      <alignment vertical="center"/>
    </xf>
    <xf numFmtId="0" fontId="47" fillId="0" borderId="0" xfId="6" applyFont="1">
      <alignment vertical="center"/>
    </xf>
    <xf numFmtId="0" fontId="3" fillId="0" borderId="0" xfId="6">
      <alignment vertical="center"/>
    </xf>
    <xf numFmtId="0" fontId="3" fillId="0" borderId="0" xfId="6" applyAlignment="1">
      <alignment horizontal="left" vertical="center"/>
    </xf>
    <xf numFmtId="0" fontId="5" fillId="0" borderId="0" xfId="6" applyFont="1" applyAlignment="1">
      <alignment horizontal="right"/>
    </xf>
    <xf numFmtId="0" fontId="41" fillId="0" borderId="0" xfId="6" applyFont="1" applyAlignment="1">
      <alignment horizontal="center" vertical="center"/>
    </xf>
    <xf numFmtId="0" fontId="8" fillId="0" borderId="0" xfId="6" applyFont="1" applyAlignment="1">
      <alignment shrinkToFit="1"/>
    </xf>
    <xf numFmtId="0" fontId="5" fillId="0" borderId="0" xfId="6" applyFont="1" applyAlignment="1">
      <alignment vertical="top"/>
    </xf>
    <xf numFmtId="0" fontId="3" fillId="0" borderId="0" xfId="6" applyAlignment="1">
      <alignment horizontal="left"/>
    </xf>
    <xf numFmtId="0" fontId="5" fillId="0" borderId="0" xfId="6" applyFont="1" applyAlignment="1"/>
    <xf numFmtId="0" fontId="7" fillId="0" borderId="0" xfId="6" applyFont="1" applyAlignment="1">
      <alignment shrinkToFit="1"/>
    </xf>
    <xf numFmtId="49" fontId="6" fillId="0" borderId="0" xfId="8" applyNumberFormat="1" applyFont="1" applyAlignment="1">
      <alignment vertical="center"/>
    </xf>
    <xf numFmtId="0" fontId="4" fillId="0" borderId="0" xfId="4" applyFont="1" applyAlignment="1">
      <alignment horizontal="center" vertical="center"/>
    </xf>
    <xf numFmtId="0" fontId="13" fillId="0" borderId="0" xfId="4" applyFont="1" applyAlignment="1">
      <alignment horizontal="center" vertical="center" wrapText="1"/>
    </xf>
    <xf numFmtId="0" fontId="12" fillId="0" borderId="0" xfId="4" applyFont="1" applyAlignment="1">
      <alignment vertical="center"/>
    </xf>
    <xf numFmtId="0" fontId="3" fillId="8" borderId="87" xfId="9" applyFill="1" applyBorder="1" applyAlignment="1">
      <alignment horizontal="center" vertical="center"/>
    </xf>
    <xf numFmtId="0" fontId="3" fillId="8" borderId="87" xfId="9" applyFill="1" applyBorder="1" applyAlignment="1">
      <alignment horizontal="center" vertical="center" wrapText="1"/>
    </xf>
    <xf numFmtId="0" fontId="7" fillId="7" borderId="49" xfId="9" applyFont="1" applyFill="1" applyBorder="1" applyAlignment="1" applyProtection="1">
      <alignment horizontal="center" vertical="center"/>
      <protection locked="0"/>
    </xf>
    <xf numFmtId="0" fontId="7" fillId="7" borderId="26" xfId="9" applyFont="1" applyFill="1" applyBorder="1" applyAlignment="1" applyProtection="1">
      <alignment horizontal="center" vertical="center"/>
      <protection locked="0"/>
    </xf>
    <xf numFmtId="0" fontId="7" fillId="0" borderId="26" xfId="9" applyFont="1" applyBorder="1" applyAlignment="1" applyProtection="1">
      <alignment horizontal="center" vertical="center"/>
      <protection locked="0"/>
    </xf>
    <xf numFmtId="0" fontId="11" fillId="0" borderId="0" xfId="9" applyFont="1" applyAlignment="1">
      <alignment vertical="center" wrapText="1"/>
    </xf>
    <xf numFmtId="0" fontId="11" fillId="0" borderId="0" xfId="9" applyFont="1">
      <alignment vertical="center"/>
    </xf>
    <xf numFmtId="0" fontId="11" fillId="0" borderId="1" xfId="9" applyFont="1" applyBorder="1" applyAlignment="1">
      <alignment vertical="center" wrapText="1"/>
    </xf>
    <xf numFmtId="0" fontId="11" fillId="0" borderId="2" xfId="9" applyFont="1" applyBorder="1">
      <alignment vertical="center"/>
    </xf>
    <xf numFmtId="0" fontId="11" fillId="0" borderId="2" xfId="9" applyFont="1" applyBorder="1" applyAlignment="1">
      <alignment vertical="center" wrapText="1"/>
    </xf>
    <xf numFmtId="0" fontId="11" fillId="0" borderId="3" xfId="9" applyFont="1" applyBorder="1">
      <alignment vertical="center"/>
    </xf>
    <xf numFmtId="0" fontId="11" fillId="0" borderId="4" xfId="9" applyFont="1" applyBorder="1">
      <alignment vertical="center"/>
    </xf>
    <xf numFmtId="0" fontId="11" fillId="0" borderId="5" xfId="9" applyFont="1" applyBorder="1" applyAlignment="1">
      <alignment vertical="center" wrapText="1"/>
    </xf>
    <xf numFmtId="0" fontId="3" fillId="8" borderId="87" xfId="9" applyFill="1" applyBorder="1" applyAlignment="1">
      <alignment horizontal="center" vertical="center" shrinkToFit="1"/>
    </xf>
    <xf numFmtId="0" fontId="5" fillId="7" borderId="49" xfId="9" applyFont="1" applyFill="1" applyBorder="1" applyAlignment="1">
      <alignment vertical="center" wrapText="1"/>
    </xf>
    <xf numFmtId="0" fontId="5" fillId="7" borderId="49" xfId="4" applyFont="1" applyFill="1" applyBorder="1" applyAlignment="1">
      <alignment horizontal="center" vertical="center"/>
    </xf>
    <xf numFmtId="0" fontId="5" fillId="7" borderId="31" xfId="9" applyFont="1" applyFill="1" applyBorder="1" applyAlignment="1">
      <alignment horizontal="center" vertical="center"/>
    </xf>
    <xf numFmtId="0" fontId="5" fillId="7" borderId="23" xfId="9" applyFont="1" applyFill="1" applyBorder="1" applyProtection="1">
      <alignment vertical="center"/>
      <protection locked="0"/>
    </xf>
    <xf numFmtId="0" fontId="5" fillId="7" borderId="53" xfId="9" applyFont="1" applyFill="1" applyBorder="1" applyProtection="1">
      <alignment vertical="center"/>
      <protection locked="0"/>
    </xf>
    <xf numFmtId="0" fontId="5" fillId="7" borderId="0" xfId="9" applyFont="1" applyFill="1">
      <alignment vertical="center"/>
    </xf>
    <xf numFmtId="0" fontId="11" fillId="7" borderId="0" xfId="9" applyFont="1" applyFill="1">
      <alignment vertical="center"/>
    </xf>
    <xf numFmtId="0" fontId="5" fillId="7" borderId="26" xfId="9" applyFont="1" applyFill="1" applyBorder="1" applyAlignment="1">
      <alignment vertical="center" wrapText="1"/>
    </xf>
    <xf numFmtId="0" fontId="5" fillId="7" borderId="26" xfId="4" applyFont="1" applyFill="1" applyBorder="1" applyAlignment="1">
      <alignment horizontal="center" vertical="center"/>
    </xf>
    <xf numFmtId="0" fontId="5" fillId="7" borderId="32" xfId="9" applyFont="1" applyFill="1" applyBorder="1" applyAlignment="1">
      <alignment horizontal="center" vertical="center"/>
    </xf>
    <xf numFmtId="0" fontId="5" fillId="7" borderId="24" xfId="9" applyFont="1" applyFill="1" applyBorder="1" applyProtection="1">
      <alignment vertical="center"/>
      <protection locked="0"/>
    </xf>
    <xf numFmtId="0" fontId="5" fillId="7" borderId="38" xfId="9" applyFont="1" applyFill="1" applyBorder="1" applyProtection="1">
      <alignment vertical="center"/>
      <protection locked="0"/>
    </xf>
    <xf numFmtId="0" fontId="5" fillId="7" borderId="30" xfId="4" quotePrefix="1" applyFont="1" applyFill="1" applyBorder="1" applyAlignment="1">
      <alignment horizontal="center" vertical="center"/>
    </xf>
    <xf numFmtId="0" fontId="5" fillId="7" borderId="30" xfId="9" applyFont="1" applyFill="1" applyBorder="1" applyAlignment="1">
      <alignment vertical="center" wrapText="1"/>
    </xf>
    <xf numFmtId="0" fontId="5" fillId="7" borderId="30" xfId="4" applyFont="1" applyFill="1" applyBorder="1" applyAlignment="1">
      <alignment horizontal="center" vertical="center"/>
    </xf>
    <xf numFmtId="0" fontId="5" fillId="7" borderId="30" xfId="9" applyFont="1" applyFill="1" applyBorder="1">
      <alignment vertical="center"/>
    </xf>
    <xf numFmtId="0" fontId="5" fillId="7" borderId="30" xfId="9" applyFont="1" applyFill="1" applyBorder="1" applyAlignment="1">
      <alignment horizontal="center" vertical="center"/>
    </xf>
    <xf numFmtId="0" fontId="5" fillId="7" borderId="26" xfId="4" quotePrefix="1" applyFont="1" applyFill="1" applyBorder="1" applyAlignment="1">
      <alignment horizontal="center" vertical="center"/>
    </xf>
    <xf numFmtId="0" fontId="5" fillId="7" borderId="0" xfId="4" quotePrefix="1" applyFont="1" applyFill="1" applyAlignment="1">
      <alignment horizontal="center" vertical="center"/>
    </xf>
    <xf numFmtId="0" fontId="5" fillId="7" borderId="0" xfId="9" applyFont="1" applyFill="1" applyAlignment="1">
      <alignment vertical="center" wrapText="1"/>
    </xf>
    <xf numFmtId="0" fontId="5" fillId="7" borderId="0" xfId="4" applyFont="1" applyFill="1" applyAlignment="1">
      <alignment horizontal="center" vertical="center"/>
    </xf>
    <xf numFmtId="0" fontId="5" fillId="7" borderId="26" xfId="9" applyFont="1" applyFill="1" applyBorder="1">
      <alignment vertical="center"/>
    </xf>
    <xf numFmtId="0" fontId="7" fillId="0" borderId="40" xfId="1" applyNumberFormat="1" applyFont="1" applyFill="1" applyBorder="1" applyAlignment="1" applyProtection="1">
      <alignment horizontal="center" vertical="center"/>
      <protection locked="0"/>
    </xf>
    <xf numFmtId="0" fontId="7" fillId="0" borderId="40" xfId="4" applyFont="1" applyFill="1" applyBorder="1" applyAlignment="1" applyProtection="1">
      <alignment horizontal="center" vertical="center"/>
      <protection locked="0"/>
    </xf>
    <xf numFmtId="0" fontId="7" fillId="0" borderId="26" xfId="4" applyFont="1" applyFill="1" applyBorder="1" applyAlignment="1" applyProtection="1">
      <alignment horizontal="center" vertical="center"/>
      <protection locked="0"/>
    </xf>
    <xf numFmtId="0" fontId="7" fillId="0" borderId="26" xfId="1" applyNumberFormat="1" applyFont="1" applyFill="1" applyBorder="1" applyAlignment="1" applyProtection="1">
      <alignment horizontal="center" vertical="center"/>
      <protection locked="0"/>
    </xf>
    <xf numFmtId="0" fontId="3" fillId="0" borderId="0" xfId="3" applyFont="1" applyFill="1" applyBorder="1" applyAlignment="1" applyProtection="1">
      <alignment vertical="center" shrinkToFit="1"/>
    </xf>
    <xf numFmtId="0" fontId="3" fillId="0" borderId="0" xfId="3" applyFont="1" applyFill="1" applyBorder="1" applyAlignment="1" applyProtection="1">
      <alignment horizontal="right" vertical="center" shrinkToFit="1"/>
    </xf>
    <xf numFmtId="0" fontId="11" fillId="0" borderId="0" xfId="3" applyFont="1" applyFill="1" applyBorder="1" applyAlignment="1" applyProtection="1">
      <alignment wrapText="1"/>
    </xf>
    <xf numFmtId="0" fontId="0" fillId="0" borderId="0" xfId="0" applyProtection="1">
      <alignment vertical="center"/>
    </xf>
    <xf numFmtId="0" fontId="6" fillId="0" borderId="0" xfId="3" applyFont="1" applyFill="1" applyBorder="1" applyAlignment="1" applyProtection="1">
      <alignment horizontal="right" vertical="center"/>
    </xf>
    <xf numFmtId="0" fontId="3" fillId="0" borderId="0" xfId="3" applyFont="1" applyFill="1" applyBorder="1" applyAlignment="1" applyProtection="1">
      <alignment shrinkToFit="1"/>
    </xf>
    <xf numFmtId="0" fontId="9" fillId="0" borderId="0" xfId="2" applyFont="1" applyFill="1" applyProtection="1"/>
    <xf numFmtId="0" fontId="12" fillId="0" borderId="0" xfId="4" applyFont="1" applyFill="1" applyAlignment="1" applyProtection="1">
      <alignment vertical="center"/>
    </xf>
    <xf numFmtId="0" fontId="4" fillId="0" borderId="0" xfId="4" applyFont="1" applyFill="1" applyAlignment="1" applyProtection="1">
      <alignment horizontal="center" vertical="center"/>
    </xf>
    <xf numFmtId="0" fontId="13" fillId="0" borderId="0" xfId="4" applyFont="1" applyFill="1" applyAlignment="1" applyProtection="1">
      <alignment horizontal="center" vertical="center" wrapText="1"/>
    </xf>
    <xf numFmtId="0" fontId="11" fillId="0" borderId="0" xfId="4" applyFont="1" applyFill="1" applyAlignment="1" applyProtection="1">
      <alignment vertical="center" wrapText="1"/>
    </xf>
    <xf numFmtId="0" fontId="6" fillId="0" borderId="0" xfId="4" applyFont="1" applyFill="1" applyBorder="1" applyAlignment="1" applyProtection="1">
      <alignment horizontal="left" vertical="center" wrapText="1"/>
    </xf>
    <xf numFmtId="0" fontId="8" fillId="0" borderId="0" xfId="4" applyFont="1" applyFill="1" applyBorder="1" applyAlignment="1" applyProtection="1">
      <alignment horizontal="center" vertical="center" shrinkToFit="1"/>
    </xf>
    <xf numFmtId="0" fontId="6" fillId="0" borderId="0" xfId="4" applyFont="1" applyFill="1" applyBorder="1" applyAlignment="1" applyProtection="1">
      <alignment vertical="center"/>
    </xf>
    <xf numFmtId="0" fontId="6" fillId="0" borderId="1" xfId="4" applyFont="1" applyFill="1" applyBorder="1" applyAlignment="1" applyProtection="1">
      <alignment horizontal="left" vertical="center" wrapText="1"/>
    </xf>
    <xf numFmtId="0" fontId="6" fillId="0" borderId="2" xfId="4" applyFont="1" applyFill="1" applyBorder="1" applyAlignment="1" applyProtection="1">
      <alignment horizontal="left" vertical="center" wrapText="1"/>
    </xf>
    <xf numFmtId="0" fontId="6" fillId="0" borderId="3" xfId="4" applyFont="1" applyFill="1" applyBorder="1" applyAlignment="1" applyProtection="1">
      <alignment horizontal="left" vertical="center" wrapText="1"/>
    </xf>
    <xf numFmtId="0" fontId="6" fillId="0" borderId="4" xfId="4" applyFont="1" applyFill="1" applyBorder="1" applyAlignment="1" applyProtection="1">
      <alignment horizontal="left" vertical="center" wrapText="1"/>
    </xf>
    <xf numFmtId="0" fontId="6" fillId="0" borderId="5" xfId="4" applyFont="1" applyFill="1" applyBorder="1" applyAlignment="1" applyProtection="1">
      <alignment horizontal="left" vertical="center" wrapText="1"/>
    </xf>
    <xf numFmtId="0" fontId="6" fillId="0" borderId="6" xfId="4" applyFont="1" applyFill="1" applyBorder="1" applyAlignment="1" applyProtection="1">
      <alignment horizontal="left" vertical="center" wrapText="1"/>
    </xf>
    <xf numFmtId="0" fontId="6" fillId="0" borderId="7" xfId="4" applyFont="1" applyFill="1" applyBorder="1" applyAlignment="1" applyProtection="1">
      <alignment horizontal="left" vertical="center" wrapText="1"/>
    </xf>
    <xf numFmtId="0" fontId="6" fillId="0" borderId="8" xfId="4" applyFont="1" applyFill="1" applyBorder="1" applyAlignment="1" applyProtection="1">
      <alignment horizontal="left" vertical="center" wrapText="1"/>
    </xf>
    <xf numFmtId="0" fontId="6" fillId="0" borderId="23" xfId="4" applyFont="1" applyFill="1" applyBorder="1" applyAlignment="1" applyProtection="1">
      <alignment horizontal="left" vertical="center" wrapText="1"/>
    </xf>
    <xf numFmtId="0" fontId="15" fillId="0" borderId="0" xfId="4" applyFont="1" applyFill="1" applyBorder="1" applyAlignment="1" applyProtection="1">
      <alignment vertical="center"/>
    </xf>
    <xf numFmtId="0" fontId="12" fillId="0" borderId="0" xfId="4" applyFont="1" applyFill="1" applyBorder="1" applyAlignment="1" applyProtection="1">
      <alignment vertical="center"/>
    </xf>
    <xf numFmtId="0" fontId="16" fillId="0" borderId="9" xfId="4" applyFont="1" applyFill="1" applyBorder="1" applyAlignment="1" applyProtection="1">
      <alignment horizontal="right" vertical="center"/>
    </xf>
    <xf numFmtId="0" fontId="11" fillId="0" borderId="28" xfId="1" applyNumberFormat="1" applyFont="1" applyFill="1" applyBorder="1" applyAlignment="1" applyProtection="1">
      <alignment vertical="center" wrapText="1"/>
    </xf>
    <xf numFmtId="0" fontId="16" fillId="0" borderId="10" xfId="4" applyFont="1" applyFill="1" applyBorder="1" applyAlignment="1" applyProtection="1">
      <alignment horizontal="right" vertical="center"/>
    </xf>
    <xf numFmtId="0" fontId="16" fillId="0" borderId="11" xfId="4" applyFont="1" applyFill="1" applyBorder="1" applyAlignment="1" applyProtection="1">
      <alignment horizontal="right" vertical="center"/>
    </xf>
    <xf numFmtId="0" fontId="11" fillId="0" borderId="13" xfId="1" applyNumberFormat="1" applyFont="1" applyFill="1" applyBorder="1" applyAlignment="1" applyProtection="1">
      <alignment vertical="center" wrapText="1"/>
    </xf>
    <xf numFmtId="0" fontId="16" fillId="0" borderId="12" xfId="4" applyFont="1" applyFill="1" applyBorder="1" applyAlignment="1" applyProtection="1">
      <alignment horizontal="right" vertical="center"/>
    </xf>
    <xf numFmtId="0" fontId="16" fillId="0" borderId="42" xfId="4" applyFont="1" applyFill="1" applyBorder="1" applyAlignment="1" applyProtection="1">
      <alignment horizontal="right" vertical="center"/>
    </xf>
    <xf numFmtId="0" fontId="11" fillId="0" borderId="43" xfId="1" applyNumberFormat="1" applyFont="1" applyFill="1" applyBorder="1" applyAlignment="1" applyProtection="1">
      <alignment vertical="center" wrapText="1"/>
    </xf>
    <xf numFmtId="0" fontId="16" fillId="0" borderId="44" xfId="4" applyFont="1" applyFill="1" applyBorder="1" applyAlignment="1" applyProtection="1">
      <alignment horizontal="right" vertical="center"/>
    </xf>
    <xf numFmtId="0" fontId="3" fillId="0" borderId="0" xfId="1" applyNumberFormat="1" applyFont="1" applyFill="1" applyBorder="1" applyAlignment="1" applyProtection="1">
      <alignment vertical="center"/>
    </xf>
    <xf numFmtId="0" fontId="16" fillId="0" borderId="16" xfId="4" applyFont="1" applyFill="1" applyBorder="1" applyAlignment="1" applyProtection="1">
      <alignment horizontal="right" vertical="center"/>
    </xf>
    <xf numFmtId="0" fontId="19" fillId="0" borderId="18" xfId="1" applyNumberFormat="1" applyFont="1" applyFill="1" applyBorder="1" applyAlignment="1" applyProtection="1">
      <alignment horizontal="left" vertical="center" wrapText="1"/>
    </xf>
    <xf numFmtId="0" fontId="16" fillId="0" borderId="17" xfId="4" applyFont="1" applyFill="1" applyBorder="1" applyAlignment="1" applyProtection="1">
      <alignment horizontal="right" vertical="center"/>
    </xf>
    <xf numFmtId="0" fontId="11" fillId="0" borderId="18" xfId="1" applyNumberFormat="1" applyFont="1" applyFill="1" applyBorder="1" applyAlignment="1" applyProtection="1">
      <alignment vertical="center" wrapText="1"/>
    </xf>
    <xf numFmtId="0" fontId="11" fillId="0" borderId="19" xfId="1" applyNumberFormat="1" applyFont="1" applyFill="1" applyBorder="1" applyAlignment="1" applyProtection="1">
      <alignment vertical="center" wrapText="1"/>
    </xf>
    <xf numFmtId="0" fontId="11" fillId="0" borderId="12" xfId="1" applyNumberFormat="1" applyFont="1" applyFill="1" applyBorder="1" applyAlignment="1" applyProtection="1">
      <alignment vertical="center" wrapText="1"/>
    </xf>
    <xf numFmtId="0" fontId="16" fillId="0" borderId="20" xfId="4" applyFont="1" applyFill="1" applyBorder="1" applyAlignment="1" applyProtection="1">
      <alignment horizontal="right" vertical="center"/>
    </xf>
    <xf numFmtId="0" fontId="11" fillId="0" borderId="12" xfId="1" applyNumberFormat="1" applyFont="1" applyFill="1" applyBorder="1" applyAlignment="1" applyProtection="1">
      <alignment horizontal="left" vertical="center" wrapText="1"/>
    </xf>
    <xf numFmtId="0" fontId="11" fillId="0" borderId="12" xfId="4" applyFont="1" applyFill="1" applyBorder="1" applyAlignment="1" applyProtection="1">
      <alignment vertical="center" wrapText="1"/>
    </xf>
    <xf numFmtId="0" fontId="19" fillId="0" borderId="13" xfId="1" applyNumberFormat="1" applyFont="1" applyFill="1" applyBorder="1" applyAlignment="1" applyProtection="1">
      <alignment vertical="center" wrapText="1"/>
    </xf>
    <xf numFmtId="0" fontId="11" fillId="0" borderId="15" xfId="1" applyNumberFormat="1" applyFont="1" applyFill="1" applyBorder="1" applyAlignment="1" applyProtection="1">
      <alignment vertical="center" wrapText="1"/>
    </xf>
    <xf numFmtId="0" fontId="11" fillId="0" borderId="18" xfId="1" applyNumberFormat="1" applyFont="1" applyFill="1" applyBorder="1" applyAlignment="1" applyProtection="1">
      <alignment horizontal="left" vertical="center" wrapText="1"/>
    </xf>
    <xf numFmtId="0" fontId="11" fillId="0" borderId="19" xfId="1" applyNumberFormat="1" applyFont="1" applyFill="1" applyBorder="1" applyAlignment="1" applyProtection="1">
      <alignment horizontal="left" vertical="center" wrapText="1"/>
    </xf>
    <xf numFmtId="0" fontId="16" fillId="0" borderId="36" xfId="4" applyFont="1" applyFill="1" applyBorder="1" applyAlignment="1" applyProtection="1">
      <alignment horizontal="right" vertical="center"/>
    </xf>
    <xf numFmtId="0" fontId="11" fillId="0" borderId="0" xfId="1" applyNumberFormat="1" applyFont="1" applyFill="1" applyBorder="1" applyAlignment="1" applyProtection="1">
      <alignment horizontal="left" vertical="center" wrapText="1"/>
    </xf>
    <xf numFmtId="0" fontId="16" fillId="0" borderId="46" xfId="4" applyFont="1" applyFill="1" applyBorder="1" applyAlignment="1" applyProtection="1">
      <alignment horizontal="right" vertical="center"/>
    </xf>
    <xf numFmtId="0" fontId="16" fillId="0" borderId="15" xfId="4" applyFont="1" applyFill="1" applyBorder="1" applyAlignment="1" applyProtection="1">
      <alignment horizontal="right" vertical="center"/>
    </xf>
    <xf numFmtId="0" fontId="11" fillId="0" borderId="15" xfId="1" applyNumberFormat="1" applyFont="1" applyFill="1" applyBorder="1" applyAlignment="1" applyProtection="1">
      <alignment horizontal="left" vertical="center" wrapText="1"/>
    </xf>
    <xf numFmtId="0" fontId="16" fillId="0" borderId="0" xfId="4" applyFont="1" applyFill="1" applyBorder="1" applyAlignment="1" applyProtection="1">
      <alignment horizontal="right" vertical="center"/>
    </xf>
    <xf numFmtId="0" fontId="11" fillId="0" borderId="37" xfId="1" applyNumberFormat="1" applyFont="1" applyFill="1" applyBorder="1" applyAlignment="1" applyProtection="1">
      <alignment horizontal="left" vertical="center" wrapText="1"/>
    </xf>
    <xf numFmtId="0" fontId="18" fillId="0" borderId="19" xfId="1" applyNumberFormat="1" applyFont="1" applyFill="1" applyBorder="1" applyAlignment="1" applyProtection="1">
      <alignment horizontal="left" vertical="center" wrapText="1"/>
    </xf>
    <xf numFmtId="0" fontId="11" fillId="0" borderId="10" xfId="1" applyNumberFormat="1" applyFont="1" applyFill="1" applyBorder="1" applyAlignment="1" applyProtection="1">
      <alignment vertical="center" wrapText="1"/>
    </xf>
    <xf numFmtId="0" fontId="16" fillId="0" borderId="41" xfId="4" applyFont="1" applyFill="1" applyBorder="1" applyAlignment="1" applyProtection="1">
      <alignment horizontal="right" vertical="center"/>
    </xf>
    <xf numFmtId="0" fontId="18" fillId="0" borderId="28" xfId="1" applyNumberFormat="1" applyFont="1" applyFill="1" applyBorder="1" applyAlignment="1" applyProtection="1">
      <alignment horizontal="left" vertical="center" wrapText="1"/>
    </xf>
    <xf numFmtId="177" fontId="3" fillId="0" borderId="26" xfId="4" quotePrefix="1" applyNumberFormat="1" applyFont="1" applyFill="1" applyBorder="1" applyAlignment="1" applyProtection="1">
      <alignment horizontal="center" vertical="center"/>
    </xf>
    <xf numFmtId="0" fontId="3" fillId="0" borderId="26" xfId="4" applyFont="1" applyFill="1" applyBorder="1" applyAlignment="1" applyProtection="1">
      <alignment vertical="center" wrapText="1"/>
    </xf>
    <xf numFmtId="0" fontId="16" fillId="0" borderId="24" xfId="4" applyFont="1" applyFill="1" applyBorder="1" applyAlignment="1" applyProtection="1">
      <alignment horizontal="right" vertical="center"/>
    </xf>
    <xf numFmtId="0" fontId="11" fillId="0" borderId="24" xfId="1" applyNumberFormat="1" applyFont="1" applyFill="1" applyBorder="1" applyAlignment="1" applyProtection="1">
      <alignment vertical="center" wrapText="1"/>
    </xf>
    <xf numFmtId="0" fontId="16" fillId="0" borderId="25" xfId="4" applyFont="1" applyFill="1" applyBorder="1" applyAlignment="1" applyProtection="1">
      <alignment horizontal="right" vertical="center"/>
    </xf>
    <xf numFmtId="0" fontId="3" fillId="0" borderId="22" xfId="4" applyFont="1" applyFill="1" applyBorder="1" applyAlignment="1" applyProtection="1">
      <alignment horizontal="center" vertical="center" shrinkToFit="1"/>
    </xf>
    <xf numFmtId="0" fontId="17" fillId="0" borderId="25" xfId="4" applyFont="1" applyFill="1" applyBorder="1" applyAlignment="1" applyProtection="1">
      <alignment horizontal="right" vertical="center"/>
    </xf>
    <xf numFmtId="0" fontId="11" fillId="0" borderId="24" xfId="4" applyFont="1" applyFill="1" applyBorder="1" applyAlignment="1" applyProtection="1">
      <alignment vertical="center" wrapText="1"/>
    </xf>
    <xf numFmtId="177" fontId="12" fillId="0" borderId="0" xfId="4" applyNumberFormat="1" applyFont="1" applyFill="1" applyBorder="1" applyAlignment="1" applyProtection="1">
      <alignment vertical="center"/>
    </xf>
    <xf numFmtId="0" fontId="12" fillId="0" borderId="0" xfId="4" applyFont="1" applyFill="1" applyBorder="1" applyAlignment="1" applyProtection="1">
      <alignment vertical="center" wrapText="1"/>
    </xf>
    <xf numFmtId="0" fontId="12" fillId="0" borderId="0" xfId="4" applyFont="1" applyFill="1" applyBorder="1" applyAlignment="1" applyProtection="1">
      <alignment horizontal="right" vertical="center" wrapText="1"/>
    </xf>
    <xf numFmtId="0" fontId="11" fillId="0" borderId="0" xfId="4" applyFont="1" applyFill="1" applyBorder="1" applyAlignment="1" applyProtection="1">
      <alignment vertical="center" wrapText="1"/>
    </xf>
    <xf numFmtId="0" fontId="12" fillId="0" borderId="0" xfId="4" applyFont="1" applyFill="1" applyBorder="1" applyAlignment="1" applyProtection="1">
      <alignment horizontal="center" vertical="center" wrapText="1"/>
    </xf>
    <xf numFmtId="49" fontId="6" fillId="0" borderId="0" xfId="1" applyNumberFormat="1" applyFont="1" applyFill="1" applyAlignment="1" applyProtection="1">
      <alignment vertical="center"/>
    </xf>
    <xf numFmtId="0" fontId="16" fillId="0" borderId="18" xfId="4" applyFont="1" applyFill="1" applyBorder="1" applyAlignment="1" applyProtection="1">
      <alignment horizontal="right" vertical="center"/>
    </xf>
    <xf numFmtId="0" fontId="16" fillId="0" borderId="23" xfId="4" applyFont="1" applyFill="1" applyBorder="1" applyAlignment="1" applyProtection="1">
      <alignment horizontal="right" vertical="center"/>
    </xf>
    <xf numFmtId="0" fontId="11" fillId="0" borderId="27" xfId="1" applyNumberFormat="1" applyFont="1" applyFill="1" applyBorder="1" applyAlignment="1" applyProtection="1">
      <alignment horizontal="left" vertical="center" wrapText="1"/>
    </xf>
    <xf numFmtId="0" fontId="11" fillId="0" borderId="27" xfId="1" applyNumberFormat="1" applyFont="1" applyFill="1" applyBorder="1" applyAlignment="1" applyProtection="1">
      <alignment vertical="center" wrapText="1"/>
    </xf>
    <xf numFmtId="0" fontId="16" fillId="0" borderId="23" xfId="1" applyNumberFormat="1" applyFont="1" applyFill="1" applyBorder="1" applyAlignment="1" applyProtection="1">
      <alignment horizontal="right" vertical="center"/>
    </xf>
    <xf numFmtId="0" fontId="11" fillId="0" borderId="23" xfId="1" applyNumberFormat="1" applyFont="1" applyFill="1" applyBorder="1" applyAlignment="1" applyProtection="1">
      <alignment vertical="center" wrapText="1"/>
    </xf>
    <xf numFmtId="0" fontId="18" fillId="0" borderId="0" xfId="1" applyFont="1" applyFill="1" applyBorder="1" applyAlignment="1" applyProtection="1">
      <alignment vertical="center"/>
    </xf>
    <xf numFmtId="0" fontId="18" fillId="0" borderId="28" xfId="1" applyNumberFormat="1" applyFont="1" applyFill="1" applyBorder="1" applyAlignment="1" applyProtection="1">
      <alignment vertical="center" wrapText="1"/>
    </xf>
    <xf numFmtId="176" fontId="18" fillId="0" borderId="0" xfId="1" applyNumberFormat="1" applyFont="1" applyFill="1" applyBorder="1" applyAlignment="1" applyProtection="1">
      <alignment vertical="center" wrapText="1"/>
    </xf>
    <xf numFmtId="0" fontId="16" fillId="0" borderId="29" xfId="1" applyNumberFormat="1" applyFont="1" applyFill="1" applyBorder="1" applyAlignment="1" applyProtection="1">
      <alignment horizontal="right" vertical="center"/>
    </xf>
    <xf numFmtId="0" fontId="11" fillId="0" borderId="35" xfId="1" applyNumberFormat="1" applyFont="1" applyFill="1" applyBorder="1" applyAlignment="1" applyProtection="1">
      <alignment vertical="center" wrapText="1"/>
    </xf>
    <xf numFmtId="0" fontId="16" fillId="0" borderId="30" xfId="1" applyNumberFormat="1" applyFont="1" applyFill="1" applyBorder="1" applyAlignment="1" applyProtection="1">
      <alignment horizontal="right" vertical="center"/>
    </xf>
    <xf numFmtId="0" fontId="11" fillId="0" borderId="35" xfId="1" applyNumberFormat="1" applyFont="1" applyFill="1" applyBorder="1" applyAlignment="1" applyProtection="1">
      <alignment horizontal="left" vertical="center" wrapText="1"/>
    </xf>
    <xf numFmtId="0" fontId="11" fillId="0" borderId="30" xfId="1" applyNumberFormat="1" applyFont="1" applyFill="1" applyBorder="1" applyAlignment="1" applyProtection="1">
      <alignment vertical="center" wrapText="1"/>
    </xf>
    <xf numFmtId="0" fontId="16" fillId="0" borderId="11" xfId="1" applyNumberFormat="1" applyFont="1" applyFill="1" applyBorder="1" applyAlignment="1" applyProtection="1">
      <alignment horizontal="right" vertical="center"/>
    </xf>
    <xf numFmtId="0" fontId="16" fillId="0" borderId="12" xfId="1" applyNumberFormat="1" applyFont="1" applyFill="1" applyBorder="1" applyAlignment="1" applyProtection="1">
      <alignment horizontal="right" vertical="center"/>
    </xf>
    <xf numFmtId="0" fontId="11" fillId="0" borderId="13" xfId="1" applyNumberFormat="1" applyFont="1" applyFill="1" applyBorder="1" applyAlignment="1" applyProtection="1">
      <alignment horizontal="left" vertical="center" wrapText="1"/>
    </xf>
    <xf numFmtId="0" fontId="18" fillId="0" borderId="13" xfId="1" applyNumberFormat="1" applyFont="1" applyFill="1" applyBorder="1" applyAlignment="1" applyProtection="1">
      <alignment vertical="center" wrapText="1"/>
    </xf>
    <xf numFmtId="176" fontId="3" fillId="0" borderId="26" xfId="1" quotePrefix="1" applyNumberFormat="1" applyFont="1" applyFill="1" applyBorder="1" applyAlignment="1" applyProtection="1">
      <alignment horizontal="center" vertical="center"/>
    </xf>
    <xf numFmtId="0" fontId="16" fillId="0" borderId="32" xfId="4" applyFont="1" applyFill="1" applyBorder="1" applyAlignment="1" applyProtection="1">
      <alignment horizontal="right" vertical="center"/>
    </xf>
    <xf numFmtId="0" fontId="11" fillId="0" borderId="33" xfId="1" applyNumberFormat="1" applyFont="1" applyFill="1" applyBorder="1" applyAlignment="1" applyProtection="1">
      <alignment vertical="center" wrapText="1"/>
    </xf>
    <xf numFmtId="0" fontId="16" fillId="0" borderId="29" xfId="4" applyFont="1" applyFill="1" applyBorder="1" applyAlignment="1" applyProtection="1">
      <alignment horizontal="right" vertical="center"/>
    </xf>
    <xf numFmtId="0" fontId="16" fillId="0" borderId="30" xfId="4" applyFont="1" applyFill="1" applyBorder="1" applyAlignment="1" applyProtection="1">
      <alignment horizontal="right" vertical="center"/>
    </xf>
    <xf numFmtId="0" fontId="16" fillId="0" borderId="34" xfId="4" applyFont="1" applyFill="1" applyBorder="1" applyAlignment="1" applyProtection="1">
      <alignment horizontal="right" vertical="center"/>
    </xf>
    <xf numFmtId="0" fontId="18" fillId="0" borderId="35" xfId="1" applyNumberFormat="1" applyFont="1" applyFill="1" applyBorder="1" applyAlignment="1" applyProtection="1">
      <alignment vertical="center" wrapText="1"/>
    </xf>
    <xf numFmtId="0" fontId="16" fillId="0" borderId="14" xfId="4" applyFont="1" applyFill="1" applyBorder="1" applyAlignment="1" applyProtection="1">
      <alignment horizontal="right" vertical="center"/>
    </xf>
    <xf numFmtId="0" fontId="16" fillId="0" borderId="21" xfId="4" applyFont="1" applyFill="1" applyBorder="1" applyAlignment="1" applyProtection="1">
      <alignment horizontal="right" vertical="center"/>
    </xf>
    <xf numFmtId="0" fontId="19" fillId="0" borderId="39" xfId="1" applyNumberFormat="1" applyFont="1" applyFill="1" applyBorder="1" applyAlignment="1" applyProtection="1">
      <alignment vertical="center" wrapText="1"/>
    </xf>
    <xf numFmtId="176" fontId="3" fillId="0" borderId="40" xfId="1" quotePrefix="1" applyNumberFormat="1" applyFont="1" applyFill="1" applyBorder="1" applyAlignment="1" applyProtection="1">
      <alignment horizontal="center" vertical="center"/>
    </xf>
    <xf numFmtId="0" fontId="3" fillId="0" borderId="40" xfId="4" applyFont="1" applyFill="1" applyBorder="1" applyAlignment="1" applyProtection="1">
      <alignment horizontal="left" vertical="center" wrapText="1"/>
    </xf>
    <xf numFmtId="0" fontId="3" fillId="0" borderId="47" xfId="4" applyFont="1" applyFill="1" applyBorder="1" applyAlignment="1" applyProtection="1">
      <alignment horizontal="center" vertical="center"/>
    </xf>
    <xf numFmtId="0" fontId="18" fillId="0" borderId="19" xfId="1" applyNumberFormat="1" applyFont="1" applyFill="1" applyBorder="1" applyAlignment="1" applyProtection="1">
      <alignment vertical="center" wrapText="1"/>
    </xf>
    <xf numFmtId="0" fontId="16" fillId="0" borderId="31" xfId="4" applyFont="1" applyFill="1" applyBorder="1" applyAlignment="1" applyProtection="1">
      <alignment horizontal="right" vertical="center"/>
    </xf>
    <xf numFmtId="0" fontId="11" fillId="0" borderId="23" xfId="4" applyFont="1" applyFill="1" applyBorder="1" applyAlignment="1" applyProtection="1">
      <alignment vertical="center" wrapText="1"/>
    </xf>
    <xf numFmtId="0" fontId="3" fillId="0" borderId="26" xfId="4" applyFont="1" applyFill="1" applyBorder="1" applyAlignment="1" applyProtection="1">
      <alignment horizontal="left" vertical="center" wrapText="1"/>
    </xf>
    <xf numFmtId="0" fontId="3" fillId="0" borderId="22" xfId="4" applyFont="1" applyFill="1" applyBorder="1" applyAlignment="1" applyProtection="1">
      <alignment horizontal="center" vertical="center"/>
    </xf>
    <xf numFmtId="0" fontId="5" fillId="0" borderId="29" xfId="4" applyFont="1" applyFill="1" applyBorder="1" applyAlignment="1" applyProtection="1">
      <alignment horizontal="left" vertical="center" wrapText="1"/>
    </xf>
    <xf numFmtId="0" fontId="3" fillId="0" borderId="26" xfId="1" applyNumberFormat="1" applyFont="1" applyFill="1" applyBorder="1" applyAlignment="1" applyProtection="1">
      <alignment vertical="center" wrapText="1"/>
    </xf>
    <xf numFmtId="0" fontId="16" fillId="0" borderId="24" xfId="1" applyNumberFormat="1" applyFont="1" applyFill="1" applyBorder="1" applyAlignment="1" applyProtection="1">
      <alignment vertical="center"/>
    </xf>
    <xf numFmtId="0" fontId="16" fillId="0" borderId="14" xfId="1" applyNumberFormat="1" applyFont="1" applyFill="1" applyBorder="1" applyAlignment="1" applyProtection="1">
      <alignment horizontal="right" vertical="center"/>
    </xf>
    <xf numFmtId="0" fontId="11" fillId="0" borderId="39" xfId="1" applyNumberFormat="1" applyFont="1" applyFill="1" applyBorder="1" applyAlignment="1" applyProtection="1">
      <alignment vertical="center" wrapText="1"/>
    </xf>
    <xf numFmtId="0" fontId="16" fillId="0" borderId="15" xfId="1" applyNumberFormat="1" applyFont="1" applyFill="1" applyBorder="1" applyAlignment="1" applyProtection="1">
      <alignment horizontal="right" vertical="center"/>
    </xf>
    <xf numFmtId="0" fontId="16" fillId="0" borderId="16" xfId="1" applyNumberFormat="1" applyFont="1" applyFill="1" applyBorder="1" applyAlignment="1" applyProtection="1">
      <alignment horizontal="right" vertical="center"/>
    </xf>
    <xf numFmtId="0" fontId="16" fillId="0" borderId="18" xfId="1" applyNumberFormat="1" applyFont="1" applyFill="1" applyBorder="1" applyAlignment="1" applyProtection="1">
      <alignment horizontal="right" vertical="center"/>
    </xf>
    <xf numFmtId="0" fontId="16" fillId="0" borderId="36" xfId="1" applyNumberFormat="1" applyFont="1" applyFill="1" applyBorder="1" applyAlignment="1" applyProtection="1">
      <alignment horizontal="right" vertical="center"/>
    </xf>
    <xf numFmtId="0" fontId="18" fillId="0" borderId="37" xfId="1" applyNumberFormat="1" applyFont="1" applyFill="1" applyBorder="1" applyAlignment="1" applyProtection="1">
      <alignment vertical="center" wrapText="1"/>
    </xf>
    <xf numFmtId="0" fontId="16" fillId="0" borderId="0" xfId="1" applyNumberFormat="1" applyFont="1" applyFill="1" applyBorder="1" applyAlignment="1" applyProtection="1">
      <alignment horizontal="right" vertical="center"/>
    </xf>
    <xf numFmtId="0" fontId="11" fillId="0" borderId="0" xfId="1" applyNumberFormat="1" applyFont="1" applyFill="1" applyBorder="1" applyAlignment="1" applyProtection="1">
      <alignment vertical="center" wrapText="1"/>
    </xf>
    <xf numFmtId="0" fontId="18" fillId="0" borderId="15" xfId="1" applyNumberFormat="1" applyFont="1" applyFill="1" applyBorder="1" applyAlignment="1" applyProtection="1">
      <alignment vertical="center" wrapText="1"/>
    </xf>
    <xf numFmtId="0" fontId="18" fillId="0" borderId="0" xfId="1" applyNumberFormat="1" applyFont="1" applyFill="1" applyBorder="1" applyAlignment="1" applyProtection="1">
      <alignment horizontal="left" vertical="center" wrapText="1"/>
    </xf>
    <xf numFmtId="0" fontId="18" fillId="0" borderId="30" xfId="1" applyNumberFormat="1" applyFont="1" applyFill="1" applyBorder="1" applyAlignment="1" applyProtection="1">
      <alignment vertical="center" wrapText="1"/>
    </xf>
    <xf numFmtId="0" fontId="11" fillId="0" borderId="37" xfId="1" applyNumberFormat="1" applyFont="1" applyFill="1" applyBorder="1" applyAlignment="1" applyProtection="1">
      <alignment vertical="center" wrapText="1"/>
    </xf>
    <xf numFmtId="0" fontId="18" fillId="0" borderId="0" xfId="1" applyNumberFormat="1" applyFont="1" applyFill="1" applyBorder="1" applyAlignment="1" applyProtection="1">
      <alignment vertical="center" wrapText="1"/>
    </xf>
    <xf numFmtId="0" fontId="18" fillId="0" borderId="37" xfId="1" applyNumberFormat="1" applyFont="1" applyFill="1" applyBorder="1" applyAlignment="1" applyProtection="1">
      <alignment horizontal="left" vertical="center" wrapText="1"/>
    </xf>
    <xf numFmtId="0" fontId="18" fillId="0" borderId="35" xfId="1" applyNumberFormat="1" applyFont="1" applyFill="1" applyBorder="1" applyAlignment="1" applyProtection="1">
      <alignment horizontal="left" vertical="center" wrapText="1"/>
    </xf>
    <xf numFmtId="0" fontId="16" fillId="0" borderId="9" xfId="1" applyNumberFormat="1" applyFont="1" applyFill="1" applyBorder="1" applyAlignment="1" applyProtection="1">
      <alignment horizontal="right" vertical="center"/>
    </xf>
    <xf numFmtId="0" fontId="11" fillId="0" borderId="28" xfId="1" applyNumberFormat="1" applyFont="1" applyFill="1" applyBorder="1" applyAlignment="1" applyProtection="1">
      <alignment horizontal="left" vertical="center" wrapText="1"/>
    </xf>
    <xf numFmtId="0" fontId="16" fillId="0" borderId="10" xfId="1" applyNumberFormat="1" applyFont="1" applyFill="1" applyBorder="1" applyAlignment="1" applyProtection="1">
      <alignment horizontal="right" vertical="center"/>
    </xf>
    <xf numFmtId="0" fontId="16" fillId="0" borderId="31" xfId="1" applyNumberFormat="1" applyFont="1" applyFill="1" applyBorder="1" applyAlignment="1" applyProtection="1">
      <alignment horizontal="right" vertical="center"/>
    </xf>
    <xf numFmtId="0" fontId="19" fillId="0" borderId="28" xfId="1" applyNumberFormat="1" applyFont="1" applyFill="1" applyBorder="1" applyAlignment="1" applyProtection="1">
      <alignment horizontal="left" vertical="center" wrapText="1"/>
    </xf>
    <xf numFmtId="0" fontId="17" fillId="0" borderId="23" xfId="4" applyFont="1" applyFill="1" applyBorder="1" applyAlignment="1" applyProtection="1">
      <alignment vertical="center"/>
    </xf>
    <xf numFmtId="0" fontId="11" fillId="0" borderId="27" xfId="4" applyFont="1" applyFill="1" applyBorder="1" applyAlignment="1" applyProtection="1">
      <alignment vertical="center" wrapText="1"/>
    </xf>
    <xf numFmtId="0" fontId="16" fillId="0" borderId="10" xfId="1" applyFont="1" applyFill="1" applyBorder="1" applyAlignment="1" applyProtection="1">
      <alignment horizontal="right" vertical="center"/>
    </xf>
    <xf numFmtId="0" fontId="18" fillId="0" borderId="28" xfId="1" applyFont="1" applyFill="1" applyBorder="1" applyAlignment="1" applyProtection="1">
      <alignment vertical="center" wrapText="1"/>
    </xf>
    <xf numFmtId="0" fontId="16" fillId="0" borderId="23" xfId="1" applyNumberFormat="1" applyFont="1" applyFill="1" applyBorder="1" applyAlignment="1" applyProtection="1">
      <alignment horizontal="left" vertical="center"/>
    </xf>
    <xf numFmtId="0" fontId="11" fillId="0" borderId="23" xfId="1" applyNumberFormat="1" applyFont="1" applyFill="1" applyBorder="1" applyAlignment="1" applyProtection="1">
      <alignment horizontal="left" vertical="center" wrapText="1"/>
    </xf>
    <xf numFmtId="0" fontId="12" fillId="0" borderId="23" xfId="4" applyFont="1" applyFill="1" applyBorder="1" applyAlignment="1" applyProtection="1">
      <alignment vertical="center"/>
    </xf>
    <xf numFmtId="0" fontId="12" fillId="0" borderId="39" xfId="4" applyFont="1" applyFill="1" applyBorder="1" applyAlignment="1" applyProtection="1">
      <alignment vertical="center"/>
    </xf>
    <xf numFmtId="0" fontId="11" fillId="0" borderId="33" xfId="4" applyFont="1" applyFill="1" applyBorder="1" applyAlignment="1" applyProtection="1">
      <alignment vertical="center" wrapText="1"/>
    </xf>
    <xf numFmtId="0" fontId="3" fillId="0" borderId="38" xfId="4" applyFont="1" applyFill="1" applyBorder="1" applyAlignment="1" applyProtection="1">
      <alignment horizontal="center" vertical="center" shrinkToFit="1"/>
    </xf>
    <xf numFmtId="0" fontId="18" fillId="0" borderId="27" xfId="1" applyNumberFormat="1" applyFont="1" applyFill="1" applyBorder="1" applyAlignment="1" applyProtection="1">
      <alignment horizontal="left" vertical="center" wrapText="1"/>
    </xf>
    <xf numFmtId="0" fontId="3" fillId="0" borderId="0" xfId="1" applyNumberFormat="1" applyFont="1" applyFill="1" applyBorder="1" applyAlignment="1" applyProtection="1">
      <alignment vertical="distributed" textRotation="255" justifyLastLine="1"/>
    </xf>
    <xf numFmtId="176" fontId="3" fillId="0" borderId="0" xfId="1" quotePrefix="1" applyNumberFormat="1" applyFont="1" applyFill="1" applyBorder="1" applyAlignment="1" applyProtection="1">
      <alignment horizontal="center" vertical="center"/>
    </xf>
    <xf numFmtId="0" fontId="3" fillId="0" borderId="0" xfId="1" applyNumberFormat="1" applyFont="1" applyFill="1" applyBorder="1" applyAlignment="1" applyProtection="1">
      <alignment vertical="center" wrapText="1"/>
    </xf>
    <xf numFmtId="0" fontId="16" fillId="0" borderId="0" xfId="1" applyNumberFormat="1" applyFont="1" applyFill="1" applyBorder="1" applyAlignment="1" applyProtection="1">
      <alignment horizontal="left" vertical="center"/>
    </xf>
    <xf numFmtId="0" fontId="3" fillId="0" borderId="0" xfId="4" applyFont="1" applyFill="1" applyBorder="1" applyAlignment="1" applyProtection="1">
      <alignment horizontal="center" vertical="center" shrinkToFit="1"/>
    </xf>
    <xf numFmtId="0" fontId="7" fillId="0" borderId="0" xfId="1" applyNumberFormat="1" applyFont="1" applyFill="1" applyBorder="1" applyAlignment="1" applyProtection="1">
      <alignment horizontal="center" vertical="center"/>
    </xf>
    <xf numFmtId="0" fontId="18" fillId="0" borderId="33" xfId="1" applyNumberFormat="1" applyFont="1" applyFill="1" applyBorder="1" applyAlignment="1" applyProtection="1">
      <alignment horizontal="left" vertical="center" wrapText="1"/>
    </xf>
    <xf numFmtId="0" fontId="16" fillId="0" borderId="24" xfId="1" applyNumberFormat="1" applyFont="1" applyFill="1" applyBorder="1" applyAlignment="1" applyProtection="1">
      <alignment horizontal="left" vertical="center"/>
    </xf>
    <xf numFmtId="0" fontId="11" fillId="0" borderId="24" xfId="1" applyNumberFormat="1" applyFont="1" applyFill="1" applyBorder="1" applyAlignment="1" applyProtection="1">
      <alignment horizontal="left" vertical="center" wrapText="1"/>
    </xf>
    <xf numFmtId="0" fontId="20" fillId="0" borderId="28" xfId="1" applyNumberFormat="1" applyFont="1" applyFill="1" applyBorder="1" applyAlignment="1" applyProtection="1">
      <alignment horizontal="left" vertical="center" wrapText="1"/>
    </xf>
    <xf numFmtId="0" fontId="19" fillId="0" borderId="27" xfId="1" applyNumberFormat="1" applyFont="1" applyFill="1" applyBorder="1" applyAlignment="1" applyProtection="1">
      <alignment horizontal="left" vertical="center" wrapText="1"/>
    </xf>
    <xf numFmtId="0" fontId="12" fillId="0" borderId="23" xfId="4" applyFont="1" applyFill="1" applyBorder="1" applyAlignment="1" applyProtection="1">
      <alignment horizontal="right" vertical="center" wrapText="1"/>
    </xf>
    <xf numFmtId="0" fontId="12" fillId="0" borderId="15" xfId="4" applyFont="1" applyFill="1" applyBorder="1" applyAlignment="1" applyProtection="1">
      <alignment vertical="center"/>
    </xf>
    <xf numFmtId="0" fontId="16" fillId="0" borderId="23" xfId="1" applyNumberFormat="1" applyFont="1" applyFill="1" applyBorder="1" applyAlignment="1" applyProtection="1">
      <alignment vertical="center"/>
    </xf>
    <xf numFmtId="0" fontId="11" fillId="0" borderId="19" xfId="4" applyFont="1" applyFill="1" applyBorder="1" applyAlignment="1" applyProtection="1">
      <alignment vertical="center" wrapText="1"/>
    </xf>
    <xf numFmtId="0" fontId="12" fillId="0" borderId="27" xfId="4" applyFont="1" applyFill="1" applyBorder="1" applyAlignment="1" applyProtection="1">
      <alignment vertical="center"/>
    </xf>
    <xf numFmtId="0" fontId="3" fillId="0" borderId="40" xfId="1" applyNumberFormat="1" applyFont="1" applyFill="1" applyBorder="1" applyAlignment="1" applyProtection="1">
      <alignment horizontal="left" vertical="center" wrapText="1"/>
    </xf>
    <xf numFmtId="0" fontId="3" fillId="0" borderId="45" xfId="4" applyFont="1" applyFill="1" applyBorder="1" applyAlignment="1" applyProtection="1">
      <alignment horizontal="center" vertical="center"/>
    </xf>
    <xf numFmtId="0" fontId="3" fillId="0" borderId="26" xfId="1" applyNumberFormat="1" applyFont="1" applyFill="1" applyBorder="1" applyAlignment="1" applyProtection="1">
      <alignment horizontal="left" vertical="center" wrapText="1"/>
    </xf>
    <xf numFmtId="0" fontId="16" fillId="0" borderId="32" xfId="1" applyNumberFormat="1" applyFont="1" applyFill="1" applyBorder="1" applyAlignment="1" applyProtection="1">
      <alignment horizontal="right" vertical="center"/>
    </xf>
    <xf numFmtId="0" fontId="16" fillId="0" borderId="24" xfId="1" applyNumberFormat="1" applyFont="1" applyFill="1" applyBorder="1" applyAlignment="1" applyProtection="1">
      <alignment horizontal="right" vertical="center"/>
    </xf>
    <xf numFmtId="0" fontId="11" fillId="0" borderId="33" xfId="1" applyNumberFormat="1" applyFont="1" applyFill="1" applyBorder="1" applyAlignment="1" applyProtection="1">
      <alignment horizontal="left" vertical="center" wrapText="1"/>
    </xf>
    <xf numFmtId="0" fontId="3" fillId="0" borderId="38" xfId="4" applyFont="1" applyFill="1" applyBorder="1" applyAlignment="1" applyProtection="1">
      <alignment horizontal="center" vertical="center"/>
    </xf>
    <xf numFmtId="0" fontId="3" fillId="0" borderId="24" xfId="4" applyFont="1" applyFill="1" applyBorder="1" applyAlignment="1" applyProtection="1">
      <alignment horizontal="center" vertical="center" shrinkToFit="1"/>
    </xf>
    <xf numFmtId="0" fontId="3" fillId="0" borderId="24" xfId="1" applyNumberFormat="1" applyFont="1" applyFill="1" applyBorder="1" applyAlignment="1" applyProtection="1">
      <alignment horizontal="center" vertical="center" shrinkToFit="1"/>
    </xf>
    <xf numFmtId="0" fontId="18" fillId="0" borderId="27" xfId="1" applyNumberFormat="1" applyFont="1" applyFill="1" applyBorder="1" applyAlignment="1" applyProtection="1">
      <alignment vertical="center" wrapText="1"/>
    </xf>
    <xf numFmtId="0" fontId="3" fillId="0" borderId="38" xfId="1" applyNumberFormat="1" applyFont="1" applyFill="1" applyBorder="1" applyAlignment="1" applyProtection="1">
      <alignment horizontal="center" vertical="center" shrinkToFit="1"/>
    </xf>
    <xf numFmtId="0" fontId="17" fillId="0" borderId="24" xfId="4" applyFont="1" applyFill="1" applyBorder="1" applyAlignment="1" applyProtection="1">
      <alignment vertical="center"/>
    </xf>
    <xf numFmtId="0" fontId="19" fillId="0" borderId="27" xfId="1" applyNumberFormat="1" applyFont="1" applyFill="1" applyBorder="1" applyAlignment="1" applyProtection="1">
      <alignment vertical="center" wrapText="1"/>
    </xf>
    <xf numFmtId="0" fontId="3" fillId="0" borderId="0" xfId="1" applyNumberFormat="1" applyFont="1" applyFill="1" applyBorder="1" applyAlignment="1" applyProtection="1">
      <alignment horizontal="center" vertical="distributed" textRotation="255" justifyLastLine="1"/>
    </xf>
    <xf numFmtId="0" fontId="3" fillId="0" borderId="0" xfId="1" applyNumberFormat="1" applyFont="1" applyFill="1" applyBorder="1" applyAlignment="1" applyProtection="1">
      <alignment horizontal="left" vertical="center" wrapText="1"/>
    </xf>
    <xf numFmtId="0" fontId="19" fillId="0" borderId="0" xfId="1" applyNumberFormat="1" applyFont="1" applyFill="1" applyBorder="1" applyAlignment="1" applyProtection="1">
      <alignment vertical="center" wrapText="1"/>
    </xf>
    <xf numFmtId="0" fontId="3" fillId="0" borderId="0" xfId="4" applyFont="1" applyFill="1" applyBorder="1" applyAlignment="1" applyProtection="1">
      <alignment horizontal="center" vertical="center"/>
    </xf>
    <xf numFmtId="0" fontId="11" fillId="0" borderId="15" xfId="4" applyFont="1" applyFill="1" applyBorder="1" applyAlignment="1" applyProtection="1">
      <alignment vertical="center" wrapText="1"/>
    </xf>
    <xf numFmtId="0" fontId="18" fillId="0" borderId="0" xfId="1" applyNumberFormat="1" applyFont="1" applyFill="1" applyBorder="1" applyAlignment="1" applyProtection="1">
      <alignment horizontal="center" vertical="center"/>
    </xf>
    <xf numFmtId="0" fontId="8" fillId="0" borderId="0" xfId="2" applyFont="1" applyFill="1" applyProtection="1">
      <protection locked="0"/>
    </xf>
    <xf numFmtId="0" fontId="12" fillId="0" borderId="0" xfId="4" applyFont="1" applyFill="1" applyAlignment="1" applyProtection="1">
      <alignment vertical="center"/>
      <protection locked="0"/>
    </xf>
    <xf numFmtId="0" fontId="8" fillId="0" borderId="0" xfId="4" applyFont="1" applyFill="1" applyBorder="1" applyAlignment="1" applyProtection="1">
      <alignment vertical="center"/>
      <protection locked="0"/>
    </xf>
    <xf numFmtId="0" fontId="12" fillId="0" borderId="0" xfId="4" applyFont="1" applyFill="1" applyBorder="1" applyAlignment="1" applyProtection="1">
      <alignment vertical="center"/>
      <protection locked="0"/>
    </xf>
    <xf numFmtId="0" fontId="3" fillId="0" borderId="0" xfId="2" applyFont="1" applyFill="1" applyProtection="1"/>
    <xf numFmtId="0" fontId="11" fillId="0" borderId="19" xfId="1" applyFont="1" applyFill="1" applyBorder="1" applyAlignment="1" applyProtection="1">
      <alignment horizontal="left" vertical="center" wrapText="1"/>
    </xf>
    <xf numFmtId="0" fontId="11" fillId="0" borderId="27" xfId="1" applyFont="1" applyFill="1" applyBorder="1" applyAlignment="1" applyProtection="1">
      <alignment horizontal="left" vertical="center" wrapText="1"/>
    </xf>
    <xf numFmtId="0" fontId="16" fillId="0" borderId="23" xfId="1" applyFont="1" applyFill="1" applyBorder="1" applyAlignment="1" applyProtection="1">
      <alignment horizontal="left" vertical="center"/>
    </xf>
    <xf numFmtId="0" fontId="3" fillId="0" borderId="26" xfId="1" applyNumberFormat="1" applyFont="1" applyFill="1" applyBorder="1" applyAlignment="1" applyProtection="1">
      <alignment vertical="center"/>
    </xf>
    <xf numFmtId="0" fontId="11" fillId="0" borderId="33" xfId="1" applyFont="1" applyFill="1" applyBorder="1" applyAlignment="1" applyProtection="1">
      <alignment horizontal="left" vertical="center" wrapText="1"/>
    </xf>
    <xf numFmtId="0" fontId="18" fillId="0" borderId="33" xfId="1" applyFont="1" applyFill="1" applyBorder="1" applyAlignment="1" applyProtection="1">
      <alignment horizontal="left" vertical="center" wrapText="1"/>
    </xf>
    <xf numFmtId="0" fontId="16" fillId="0" borderId="24" xfId="1" applyFont="1" applyFill="1" applyBorder="1" applyAlignment="1" applyProtection="1">
      <alignment horizontal="left" vertical="center"/>
    </xf>
    <xf numFmtId="0" fontId="11" fillId="0" borderId="24" xfId="1" applyFont="1" applyFill="1" applyBorder="1" applyAlignment="1" applyProtection="1">
      <alignment horizontal="left" vertical="center" wrapText="1"/>
    </xf>
    <xf numFmtId="0" fontId="11" fillId="0" borderId="28" xfId="1" applyFont="1" applyFill="1" applyBorder="1" applyAlignment="1" applyProtection="1">
      <alignment horizontal="left" vertical="center" wrapText="1"/>
    </xf>
    <xf numFmtId="0" fontId="18" fillId="0" borderId="27" xfId="1" applyFont="1" applyFill="1" applyBorder="1" applyAlignment="1" applyProtection="1">
      <alignment horizontal="left" vertical="center" wrapText="1"/>
    </xf>
    <xf numFmtId="0" fontId="3" fillId="0" borderId="26" xfId="1" applyNumberFormat="1" applyFont="1" applyFill="1" applyBorder="1" applyAlignment="1" applyProtection="1">
      <alignment horizontal="left" vertical="center" shrinkToFit="1"/>
    </xf>
    <xf numFmtId="0" fontId="12" fillId="0" borderId="24" xfId="4" applyFont="1" applyFill="1" applyBorder="1" applyAlignment="1" applyProtection="1">
      <alignment vertical="center"/>
    </xf>
    <xf numFmtId="0" fontId="12" fillId="0" borderId="33" xfId="4" applyFont="1" applyFill="1" applyBorder="1" applyAlignment="1" applyProtection="1">
      <alignment vertical="center"/>
    </xf>
    <xf numFmtId="0" fontId="11" fillId="0" borderId="28" xfId="4" applyFont="1" applyFill="1" applyBorder="1" applyAlignment="1" applyProtection="1">
      <alignment vertical="center" wrapText="1"/>
    </xf>
    <xf numFmtId="0" fontId="18" fillId="0" borderId="28" xfId="1" applyFont="1" applyFill="1" applyBorder="1" applyAlignment="1" applyProtection="1">
      <alignment horizontal="left" vertical="center" wrapText="1"/>
    </xf>
    <xf numFmtId="0" fontId="18" fillId="0" borderId="19" xfId="1" applyFont="1" applyFill="1" applyBorder="1" applyAlignment="1" applyProtection="1">
      <alignment horizontal="left" vertical="center" wrapText="1"/>
    </xf>
    <xf numFmtId="0" fontId="11" fillId="0" borderId="23" xfId="1" applyFont="1" applyFill="1" applyBorder="1" applyAlignment="1" applyProtection="1">
      <alignment horizontal="left" vertical="center" wrapText="1"/>
    </xf>
    <xf numFmtId="0" fontId="11" fillId="0" borderId="0" xfId="1" applyFont="1" applyFill="1" applyBorder="1" applyAlignment="1" applyProtection="1">
      <alignment horizontal="left" vertical="center" wrapText="1"/>
    </xf>
    <xf numFmtId="0" fontId="16" fillId="0" borderId="0" xfId="1" applyFont="1" applyFill="1" applyBorder="1" applyAlignment="1" applyProtection="1">
      <alignment horizontal="left" vertical="center"/>
    </xf>
    <xf numFmtId="0" fontId="18" fillId="0" borderId="19" xfId="4" applyFont="1" applyFill="1" applyBorder="1" applyAlignment="1" applyProtection="1">
      <alignment vertical="center" wrapText="1"/>
    </xf>
    <xf numFmtId="0" fontId="18" fillId="0" borderId="24" xfId="1" applyFont="1" applyFill="1" applyBorder="1" applyAlignment="1" applyProtection="1">
      <alignment horizontal="left" vertical="center" wrapText="1"/>
    </xf>
    <xf numFmtId="0" fontId="3" fillId="0" borderId="38" xfId="1" applyNumberFormat="1" applyFont="1" applyFill="1" applyBorder="1" applyAlignment="1" applyProtection="1">
      <alignment horizontal="center" vertical="center"/>
    </xf>
    <xf numFmtId="0" fontId="16" fillId="0" borderId="14" xfId="1" applyFont="1" applyFill="1" applyBorder="1" applyAlignment="1" applyProtection="1">
      <alignment horizontal="right" vertical="center"/>
    </xf>
    <xf numFmtId="0" fontId="11" fillId="0" borderId="39" xfId="1" applyFont="1" applyFill="1" applyBorder="1" applyAlignment="1" applyProtection="1">
      <alignment vertical="center" wrapText="1"/>
    </xf>
    <xf numFmtId="0" fontId="11" fillId="0" borderId="39" xfId="1" applyFont="1" applyFill="1" applyBorder="1" applyAlignment="1" applyProtection="1">
      <alignment horizontal="left" vertical="center" wrapText="1"/>
    </xf>
    <xf numFmtId="0" fontId="3" fillId="0" borderId="0" xfId="1" applyNumberFormat="1" applyFont="1" applyFill="1" applyBorder="1" applyAlignment="1" applyProtection="1">
      <alignment horizontal="center" vertical="center"/>
    </xf>
    <xf numFmtId="0" fontId="19" fillId="0" borderId="37" xfId="1" applyFont="1" applyFill="1" applyBorder="1" applyAlignment="1" applyProtection="1">
      <alignment horizontal="left" vertical="center" wrapText="1"/>
    </xf>
    <xf numFmtId="0" fontId="12" fillId="0" borderId="21" xfId="4" applyFont="1" applyFill="1" applyBorder="1" applyAlignment="1" applyProtection="1">
      <alignment vertical="center"/>
    </xf>
    <xf numFmtId="0" fontId="11" fillId="0" borderId="18" xfId="4" applyFont="1" applyFill="1" applyBorder="1" applyAlignment="1" applyProtection="1">
      <alignment horizontal="right" vertical="center"/>
    </xf>
    <xf numFmtId="0" fontId="11" fillId="0" borderId="10" xfId="4" applyFont="1" applyFill="1" applyBorder="1" applyAlignment="1" applyProtection="1">
      <alignment horizontal="right" vertical="center"/>
    </xf>
    <xf numFmtId="0" fontId="11" fillId="0" borderId="10" xfId="1" applyFont="1" applyFill="1" applyBorder="1" applyAlignment="1" applyProtection="1">
      <alignment horizontal="left" vertical="center" wrapText="1"/>
    </xf>
    <xf numFmtId="0" fontId="11" fillId="0" borderId="15" xfId="4" applyFont="1" applyFill="1" applyBorder="1" applyAlignment="1" applyProtection="1">
      <alignment horizontal="right" vertical="center"/>
    </xf>
    <xf numFmtId="0" fontId="11" fillId="0" borderId="15" xfId="1" applyFont="1" applyFill="1" applyBorder="1" applyAlignment="1" applyProtection="1">
      <alignment horizontal="left" vertical="center" wrapText="1"/>
    </xf>
    <xf numFmtId="0" fontId="12" fillId="0" borderId="24" xfId="4" applyFont="1" applyFill="1" applyBorder="1" applyAlignment="1" applyProtection="1">
      <alignment horizontal="right" vertical="center" wrapText="1"/>
    </xf>
    <xf numFmtId="0" fontId="19" fillId="0" borderId="27" xfId="1" applyFont="1" applyFill="1" applyBorder="1" applyAlignment="1" applyProtection="1">
      <alignment horizontal="left" vertical="center" wrapText="1"/>
    </xf>
    <xf numFmtId="0" fontId="19" fillId="0" borderId="28" xfId="1" applyFont="1" applyFill="1" applyBorder="1" applyAlignment="1" applyProtection="1">
      <alignment horizontal="left" vertical="center" wrapText="1"/>
    </xf>
    <xf numFmtId="0" fontId="16" fillId="0" borderId="23" xfId="4" applyFont="1" applyFill="1" applyBorder="1" applyAlignment="1" applyProtection="1">
      <alignment vertical="center"/>
    </xf>
    <xf numFmtId="0" fontId="20" fillId="0" borderId="19" xfId="1" applyFont="1" applyFill="1" applyBorder="1" applyAlignment="1" applyProtection="1">
      <alignment horizontal="left" vertical="center" wrapText="1"/>
    </xf>
    <xf numFmtId="0" fontId="19" fillId="0" borderId="19" xfId="1" applyFont="1" applyFill="1" applyBorder="1" applyAlignment="1" applyProtection="1">
      <alignment horizontal="left" vertical="center" wrapText="1"/>
    </xf>
    <xf numFmtId="0" fontId="11" fillId="0" borderId="37" xfId="1" applyFont="1" applyFill="1" applyBorder="1" applyAlignment="1" applyProtection="1">
      <alignment horizontal="left" vertical="center" wrapText="1"/>
    </xf>
    <xf numFmtId="0" fontId="18" fillId="0" borderId="37" xfId="1" applyFont="1" applyFill="1" applyBorder="1" applyAlignment="1" applyProtection="1">
      <alignment horizontal="left" vertical="center" wrapText="1"/>
    </xf>
    <xf numFmtId="0" fontId="19" fillId="0" borderId="19" xfId="4" applyFont="1" applyFill="1" applyBorder="1" applyAlignment="1" applyProtection="1">
      <alignment vertical="center" wrapText="1"/>
    </xf>
    <xf numFmtId="0" fontId="3" fillId="0" borderId="0" xfId="2" applyFont="1" applyFill="1" applyProtection="1">
      <protection locked="0"/>
    </xf>
    <xf numFmtId="0" fontId="15" fillId="0" borderId="0" xfId="4" applyFont="1" applyFill="1" applyBorder="1" applyAlignment="1" applyProtection="1">
      <alignment vertical="center"/>
      <protection locked="0"/>
    </xf>
    <xf numFmtId="49" fontId="6" fillId="0" borderId="0" xfId="8" applyNumberFormat="1" applyFont="1" applyAlignment="1" applyProtection="1">
      <alignment vertical="center"/>
    </xf>
    <xf numFmtId="0" fontId="3" fillId="0" borderId="0" xfId="9" applyProtection="1">
      <alignment vertical="center"/>
    </xf>
    <xf numFmtId="0" fontId="4" fillId="0" borderId="0" xfId="4" applyFont="1" applyAlignment="1" applyProtection="1">
      <alignment horizontal="center" vertical="center"/>
    </xf>
    <xf numFmtId="0" fontId="13" fillId="0" borderId="0" xfId="4" applyFont="1" applyAlignment="1" applyProtection="1">
      <alignment horizontal="center" vertical="center" wrapText="1"/>
    </xf>
    <xf numFmtId="0" fontId="12" fillId="0" borderId="0" xfId="4" applyFont="1" applyAlignment="1" applyProtection="1">
      <alignment vertical="center"/>
    </xf>
    <xf numFmtId="0" fontId="4" fillId="0" borderId="1" xfId="4" applyFont="1" applyBorder="1" applyAlignment="1" applyProtection="1">
      <alignment horizontal="center" vertical="center"/>
    </xf>
    <xf numFmtId="0" fontId="4" fillId="0" borderId="2" xfId="4" applyFont="1" applyBorder="1" applyAlignment="1" applyProtection="1">
      <alignment horizontal="center" vertical="center"/>
    </xf>
    <xf numFmtId="0" fontId="13" fillId="0" borderId="2" xfId="4" applyFont="1" applyBorder="1" applyAlignment="1" applyProtection="1">
      <alignment horizontal="center" vertical="center" wrapText="1"/>
    </xf>
    <xf numFmtId="0" fontId="4" fillId="0" borderId="3" xfId="4" applyFont="1" applyBorder="1" applyAlignment="1" applyProtection="1">
      <alignment horizontal="center" vertical="center"/>
    </xf>
    <xf numFmtId="0" fontId="3" fillId="0" borderId="4" xfId="9" applyBorder="1" applyProtection="1">
      <alignment vertical="center"/>
    </xf>
    <xf numFmtId="0" fontId="3" fillId="0" borderId="5" xfId="9" applyBorder="1" applyProtection="1">
      <alignment vertical="center"/>
    </xf>
    <xf numFmtId="0" fontId="3" fillId="8" borderId="87" xfId="9" applyFill="1" applyBorder="1" applyAlignment="1" applyProtection="1">
      <alignment horizontal="center" vertical="center"/>
    </xf>
    <xf numFmtId="0" fontId="3" fillId="8" borderId="87" xfId="9" applyFill="1" applyBorder="1" applyAlignment="1" applyProtection="1">
      <alignment horizontal="center" vertical="center" wrapText="1"/>
    </xf>
    <xf numFmtId="0" fontId="3" fillId="7" borderId="49" xfId="10" applyFill="1" applyBorder="1" applyAlignment="1" applyProtection="1">
      <alignment horizontal="left" vertical="center" wrapText="1"/>
    </xf>
    <xf numFmtId="0" fontId="3" fillId="7" borderId="49" xfId="4" applyFill="1" applyBorder="1" applyAlignment="1" applyProtection="1">
      <alignment horizontal="center" vertical="center"/>
    </xf>
    <xf numFmtId="0" fontId="3" fillId="7" borderId="0" xfId="9" applyFill="1" applyProtection="1">
      <alignment vertical="center"/>
    </xf>
    <xf numFmtId="0" fontId="3" fillId="7" borderId="26" xfId="10" applyFill="1" applyBorder="1" applyAlignment="1" applyProtection="1">
      <alignment horizontal="left" vertical="center" wrapText="1"/>
    </xf>
    <xf numFmtId="0" fontId="3" fillId="7" borderId="26" xfId="4" applyFill="1" applyBorder="1" applyAlignment="1" applyProtection="1">
      <alignment horizontal="center" vertical="center"/>
    </xf>
    <xf numFmtId="0" fontId="3" fillId="0" borderId="26" xfId="10" applyBorder="1" applyAlignment="1" applyProtection="1">
      <alignment horizontal="left" vertical="center" wrapText="1"/>
    </xf>
    <xf numFmtId="0" fontId="3" fillId="0" borderId="26" xfId="4" applyBorder="1" applyAlignment="1" applyProtection="1">
      <alignment horizontal="center" vertical="center"/>
    </xf>
    <xf numFmtId="0" fontId="3" fillId="0" borderId="30" xfId="4" quotePrefix="1" applyBorder="1" applyAlignment="1" applyProtection="1">
      <alignment horizontal="center" vertical="center"/>
    </xf>
    <xf numFmtId="0" fontId="3" fillId="0" borderId="30" xfId="10" applyBorder="1" applyAlignment="1" applyProtection="1">
      <alignment horizontal="left" vertical="center" wrapText="1"/>
    </xf>
    <xf numFmtId="0" fontId="3" fillId="0" borderId="30" xfId="4" applyBorder="1" applyAlignment="1" applyProtection="1">
      <alignment horizontal="center" vertical="center"/>
    </xf>
    <xf numFmtId="0" fontId="3" fillId="0" borderId="30" xfId="9" applyBorder="1" applyProtection="1">
      <alignment vertical="center"/>
    </xf>
    <xf numFmtId="0" fontId="3" fillId="0" borderId="0" xfId="4" quotePrefix="1" applyAlignment="1" applyProtection="1">
      <alignment horizontal="center" vertical="center"/>
    </xf>
    <xf numFmtId="0" fontId="3" fillId="0" borderId="0" xfId="10" applyAlignment="1" applyProtection="1">
      <alignment horizontal="left" vertical="center" wrapText="1"/>
    </xf>
    <xf numFmtId="0" fontId="3" fillId="0" borderId="0" xfId="4" applyAlignment="1" applyProtection="1">
      <alignment horizontal="center" vertical="center"/>
    </xf>
    <xf numFmtId="0" fontId="3" fillId="0" borderId="0" xfId="9" applyAlignment="1" applyProtection="1">
      <alignment vertical="center" wrapText="1"/>
    </xf>
    <xf numFmtId="0" fontId="4" fillId="0" borderId="0" xfId="9" applyFont="1" applyProtection="1">
      <alignment vertical="center"/>
    </xf>
    <xf numFmtId="0" fontId="3" fillId="7" borderId="26" xfId="4" quotePrefix="1" applyFill="1" applyBorder="1" applyAlignment="1" applyProtection="1">
      <alignment horizontal="center" vertical="center"/>
    </xf>
    <xf numFmtId="0" fontId="3" fillId="0" borderId="0" xfId="9" applyProtection="1">
      <alignment vertical="center"/>
      <protection locked="0"/>
    </xf>
    <xf numFmtId="0" fontId="0" fillId="2" borderId="42" xfId="0" applyFill="1" applyBorder="1" applyAlignment="1">
      <alignment horizontal="left" vertical="center" wrapText="1"/>
    </xf>
    <xf numFmtId="0" fontId="0" fillId="2" borderId="44" xfId="0" applyFill="1" applyBorder="1" applyAlignment="1">
      <alignment horizontal="left" vertical="center" wrapText="1"/>
    </xf>
    <xf numFmtId="0" fontId="0" fillId="2" borderId="43" xfId="0" applyFill="1" applyBorder="1" applyAlignment="1">
      <alignment horizontal="left" vertical="center" wrapText="1"/>
    </xf>
    <xf numFmtId="0" fontId="0" fillId="2" borderId="36" xfId="0" applyFill="1" applyBorder="1" applyAlignment="1">
      <alignment horizontal="left" vertical="center" wrapText="1"/>
    </xf>
    <xf numFmtId="0" fontId="0" fillId="2" borderId="0" xfId="0" applyFill="1" applyAlignment="1">
      <alignment horizontal="left" vertical="center" wrapText="1"/>
    </xf>
    <xf numFmtId="0" fontId="0" fillId="2" borderId="37" xfId="0" applyFill="1" applyBorder="1" applyAlignment="1">
      <alignment horizontal="left" vertical="center" wrapText="1"/>
    </xf>
    <xf numFmtId="0" fontId="0" fillId="2" borderId="31" xfId="0" applyFill="1" applyBorder="1" applyAlignment="1">
      <alignment horizontal="left" vertical="center" wrapText="1"/>
    </xf>
    <xf numFmtId="0" fontId="0" fillId="2" borderId="23" xfId="0" applyFill="1" applyBorder="1" applyAlignment="1">
      <alignment horizontal="left" vertical="center" wrapText="1"/>
    </xf>
    <xf numFmtId="0" fontId="0" fillId="2" borderId="27" xfId="0" applyFill="1" applyBorder="1" applyAlignment="1">
      <alignment horizontal="left" vertical="center" wrapText="1"/>
    </xf>
    <xf numFmtId="0" fontId="33" fillId="0" borderId="44" xfId="0" applyFont="1" applyBorder="1" applyAlignment="1" applyProtection="1">
      <alignment horizontal="center" vertical="center"/>
      <protection locked="0"/>
    </xf>
    <xf numFmtId="0" fontId="33" fillId="0" borderId="0" xfId="0" applyFont="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44" xfId="0" applyFont="1" applyBorder="1" applyProtection="1">
      <alignment vertical="center"/>
      <protection locked="0"/>
    </xf>
    <xf numFmtId="0" fontId="0" fillId="0" borderId="44" xfId="0" applyBorder="1" applyProtection="1">
      <alignment vertical="center"/>
      <protection locked="0"/>
    </xf>
    <xf numFmtId="0" fontId="0" fillId="0" borderId="70" xfId="0" applyBorder="1" applyProtection="1">
      <alignment vertical="center"/>
      <protection locked="0"/>
    </xf>
    <xf numFmtId="0" fontId="33" fillId="0" borderId="0" xfId="0" applyFont="1" applyProtection="1">
      <alignment vertical="center"/>
      <protection locked="0"/>
    </xf>
    <xf numFmtId="0" fontId="0" fillId="0" borderId="0" xfId="0" applyProtection="1">
      <alignment vertical="center"/>
      <protection locked="0"/>
    </xf>
    <xf numFmtId="0" fontId="0" fillId="0" borderId="52" xfId="0" applyBorder="1" applyProtection="1">
      <alignment vertical="center"/>
      <protection locked="0"/>
    </xf>
    <xf numFmtId="0" fontId="33" fillId="0" borderId="10" xfId="0" applyFont="1" applyBorder="1" applyProtection="1">
      <alignment vertical="center"/>
      <protection locked="0"/>
    </xf>
    <xf numFmtId="0" fontId="0" fillId="0" borderId="10" xfId="0" applyBorder="1" applyProtection="1">
      <alignment vertical="center"/>
      <protection locked="0"/>
    </xf>
    <xf numFmtId="0" fontId="0" fillId="0" borderId="69" xfId="0" applyBorder="1" applyProtection="1">
      <alignment vertical="center"/>
      <protection locked="0"/>
    </xf>
    <xf numFmtId="0" fontId="0" fillId="0" borderId="44" xfId="0" applyBorder="1">
      <alignment vertical="center"/>
    </xf>
    <xf numFmtId="0" fontId="0" fillId="0" borderId="0" xfId="0">
      <alignment vertical="center"/>
    </xf>
    <xf numFmtId="0" fontId="0" fillId="0" borderId="23" xfId="0" applyBorder="1">
      <alignment vertical="center"/>
    </xf>
    <xf numFmtId="0" fontId="0" fillId="0" borderId="44" xfId="0" applyBorder="1" applyAlignment="1" applyProtection="1">
      <alignment vertical="center" shrinkToFit="1"/>
      <protection locked="0"/>
    </xf>
    <xf numFmtId="0" fontId="0" fillId="0" borderId="23" xfId="0" applyBorder="1" applyProtection="1">
      <alignment vertical="center"/>
      <protection locked="0"/>
    </xf>
    <xf numFmtId="0" fontId="0" fillId="0" borderId="53" xfId="0" applyBorder="1" applyProtection="1">
      <alignment vertical="center"/>
      <protection locked="0"/>
    </xf>
    <xf numFmtId="49" fontId="0" fillId="2" borderId="29" xfId="0" applyNumberFormat="1" applyFill="1" applyBorder="1" applyAlignment="1">
      <alignment horizontal="left" vertical="center"/>
    </xf>
    <xf numFmtId="49" fontId="0" fillId="2" borderId="30" xfId="0" applyNumberFormat="1" applyFill="1" applyBorder="1" applyAlignment="1">
      <alignment horizontal="left" vertical="center"/>
    </xf>
    <xf numFmtId="49" fontId="0" fillId="2" borderId="35" xfId="0" applyNumberFormat="1" applyFill="1" applyBorder="1" applyAlignment="1">
      <alignment horizontal="left" vertical="center"/>
    </xf>
    <xf numFmtId="49" fontId="0" fillId="2" borderId="36" xfId="0" applyNumberFormat="1" applyFill="1" applyBorder="1" applyAlignment="1">
      <alignment horizontal="left" vertical="center"/>
    </xf>
    <xf numFmtId="49" fontId="0" fillId="2" borderId="0" xfId="0" applyNumberFormat="1" applyFill="1" applyAlignment="1">
      <alignment horizontal="left" vertical="center"/>
    </xf>
    <xf numFmtId="49" fontId="0" fillId="2" borderId="37" xfId="0" applyNumberFormat="1" applyFill="1" applyBorder="1" applyAlignment="1">
      <alignment horizontal="left" vertical="center"/>
    </xf>
    <xf numFmtId="49" fontId="0" fillId="2" borderId="31" xfId="0" applyNumberFormat="1" applyFill="1" applyBorder="1" applyAlignment="1">
      <alignment horizontal="left" vertical="center"/>
    </xf>
    <xf numFmtId="49" fontId="0" fillId="2" borderId="23" xfId="0" applyNumberFormat="1" applyFill="1" applyBorder="1" applyAlignment="1">
      <alignment horizontal="left" vertical="center"/>
    </xf>
    <xf numFmtId="49" fontId="0" fillId="2" borderId="27" xfId="0" applyNumberFormat="1" applyFill="1" applyBorder="1" applyAlignment="1">
      <alignment horizontal="left" vertical="center"/>
    </xf>
    <xf numFmtId="0" fontId="0" fillId="0" borderId="30" xfId="0" applyBorder="1" applyAlignment="1">
      <alignment horizontal="left" vertical="center"/>
    </xf>
    <xf numFmtId="0" fontId="0" fillId="0" borderId="0" xfId="0" applyAlignment="1">
      <alignment horizontal="left" vertical="center"/>
    </xf>
    <xf numFmtId="0" fontId="0" fillId="0" borderId="23" xfId="0" applyBorder="1" applyAlignment="1">
      <alignment horizontal="left" vertical="center"/>
    </xf>
    <xf numFmtId="0" fontId="0" fillId="0" borderId="30"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34" xfId="0" applyBorder="1">
      <alignment vertical="center"/>
    </xf>
    <xf numFmtId="0" fontId="0" fillId="0" borderId="30" xfId="0" applyBorder="1">
      <alignment vertical="center"/>
    </xf>
    <xf numFmtId="0" fontId="0" fillId="0" borderId="46" xfId="0" applyBorder="1">
      <alignment vertical="center"/>
    </xf>
    <xf numFmtId="0" fontId="0" fillId="0" borderId="60" xfId="0" applyBorder="1">
      <alignment vertical="center"/>
    </xf>
    <xf numFmtId="0" fontId="0" fillId="0" borderId="45"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2" borderId="35" xfId="0" applyFill="1" applyBorder="1" applyAlignment="1">
      <alignment horizontal="left" vertical="center"/>
    </xf>
    <xf numFmtId="0" fontId="0" fillId="2" borderId="36" xfId="0" applyFill="1" applyBorder="1" applyAlignment="1">
      <alignment horizontal="left" vertical="center"/>
    </xf>
    <xf numFmtId="0" fontId="0" fillId="2" borderId="0" xfId="0" applyFill="1" applyAlignment="1">
      <alignment horizontal="left" vertical="center"/>
    </xf>
    <xf numFmtId="0" fontId="0" fillId="2" borderId="37" xfId="0" applyFill="1" applyBorder="1" applyAlignment="1">
      <alignment horizontal="left" vertical="center"/>
    </xf>
    <xf numFmtId="0" fontId="0" fillId="2" borderId="31" xfId="0" applyFill="1" applyBorder="1" applyAlignment="1">
      <alignment horizontal="left" vertical="center"/>
    </xf>
    <xf numFmtId="0" fontId="0" fillId="2" borderId="23" xfId="0" applyFill="1" applyBorder="1" applyAlignment="1">
      <alignment horizontal="left" vertical="center"/>
    </xf>
    <xf numFmtId="0" fontId="0" fillId="2" borderId="27" xfId="0" applyFill="1" applyBorder="1" applyAlignment="1">
      <alignment horizontal="left" vertical="center"/>
    </xf>
    <xf numFmtId="0" fontId="30" fillId="0" borderId="30" xfId="0" applyFont="1" applyBorder="1" applyAlignment="1" applyProtection="1">
      <alignment vertical="center" shrinkToFit="1"/>
      <protection locked="0"/>
    </xf>
    <xf numFmtId="0" fontId="0" fillId="0" borderId="30" xfId="0" applyBorder="1" applyProtection="1">
      <alignment vertical="center"/>
      <protection locked="0"/>
    </xf>
    <xf numFmtId="0" fontId="0" fillId="0" borderId="45" xfId="0" applyBorder="1" applyProtection="1">
      <alignment vertical="center"/>
      <protection locked="0"/>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28" xfId="0" applyFill="1" applyBorder="1" applyAlignment="1">
      <alignment horizontal="left" vertical="center"/>
    </xf>
    <xf numFmtId="0" fontId="27" fillId="0" borderId="30" xfId="0" applyFont="1" applyBorder="1">
      <alignment vertical="center"/>
    </xf>
    <xf numFmtId="0" fontId="27" fillId="0" borderId="0" xfId="0" applyFont="1">
      <alignment vertical="center"/>
    </xf>
    <xf numFmtId="0" fontId="27" fillId="0" borderId="10" xfId="0" applyFont="1" applyBorder="1">
      <alignment vertical="center"/>
    </xf>
    <xf numFmtId="49" fontId="0" fillId="0" borderId="30"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27" fillId="0" borderId="30" xfId="0" applyFont="1" applyBorder="1" applyAlignment="1">
      <alignment horizontal="center" vertical="center"/>
    </xf>
    <xf numFmtId="0" fontId="27" fillId="0" borderId="0" xfId="0" applyFont="1" applyAlignment="1">
      <alignment horizontal="center" vertical="center"/>
    </xf>
    <xf numFmtId="0" fontId="27" fillId="0" borderId="10" xfId="0" applyFont="1" applyBorder="1" applyAlignment="1">
      <alignment horizontal="center" vertical="center"/>
    </xf>
    <xf numFmtId="0" fontId="0" fillId="0" borderId="10" xfId="0" applyBorder="1">
      <alignment vertical="center"/>
    </xf>
    <xf numFmtId="0" fontId="0" fillId="0" borderId="0" xfId="0" applyAlignment="1" applyProtection="1">
      <alignment horizontal="center" vertical="center"/>
      <protection locked="0"/>
    </xf>
    <xf numFmtId="0" fontId="0" fillId="0" borderId="52" xfId="0" applyBorder="1">
      <alignment vertical="center"/>
    </xf>
    <xf numFmtId="0" fontId="3" fillId="2" borderId="36" xfId="0" applyFont="1" applyFill="1" applyBorder="1" applyAlignment="1">
      <alignment horizontal="center" vertical="top" shrinkToFit="1"/>
    </xf>
    <xf numFmtId="0" fontId="3" fillId="2" borderId="0" xfId="0" applyFont="1" applyFill="1" applyAlignment="1">
      <alignment horizontal="center" vertical="top" shrinkToFit="1"/>
    </xf>
    <xf numFmtId="0" fontId="3" fillId="2" borderId="37" xfId="0" applyFont="1" applyFill="1" applyBorder="1" applyAlignment="1">
      <alignment horizontal="center" vertical="top" shrinkToFit="1"/>
    </xf>
    <xf numFmtId="0" fontId="3" fillId="2" borderId="31" xfId="0" applyFont="1" applyFill="1" applyBorder="1" applyAlignment="1">
      <alignment horizontal="center" vertical="top" shrinkToFit="1"/>
    </xf>
    <xf numFmtId="0" fontId="3" fillId="2" borderId="23" xfId="0" applyFont="1" applyFill="1" applyBorder="1" applyAlignment="1">
      <alignment horizontal="center" vertical="top" shrinkToFit="1"/>
    </xf>
    <xf numFmtId="0" fontId="3" fillId="2" borderId="27" xfId="0" applyFont="1" applyFill="1" applyBorder="1" applyAlignment="1">
      <alignment horizontal="center" vertical="top" shrinkToFit="1"/>
    </xf>
    <xf numFmtId="0" fontId="0" fillId="0" borderId="44" xfId="0" applyBorder="1" applyAlignment="1" applyProtection="1">
      <alignment horizontal="left" vertical="center" shrinkToFit="1"/>
      <protection locked="0"/>
    </xf>
    <xf numFmtId="0" fontId="0" fillId="0" borderId="43"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37" xfId="0" applyBorder="1" applyAlignment="1" applyProtection="1">
      <alignment horizontal="left" vertical="center" shrinkToFit="1"/>
      <protection locked="0"/>
    </xf>
    <xf numFmtId="0" fontId="0" fillId="0" borderId="23" xfId="0" applyBorder="1" applyAlignment="1" applyProtection="1">
      <alignment horizontal="left" vertical="center" shrinkToFit="1"/>
      <protection locked="0"/>
    </xf>
    <xf numFmtId="0" fontId="0" fillId="0" borderId="27" xfId="0" applyBorder="1" applyAlignment="1" applyProtection="1">
      <alignment horizontal="left" vertical="center" shrinkToFit="1"/>
      <protection locked="0"/>
    </xf>
    <xf numFmtId="0" fontId="0" fillId="0" borderId="44" xfId="0" applyBorder="1" applyAlignment="1" applyProtection="1">
      <alignment horizontal="center" vertical="center" shrinkToFit="1"/>
      <protection locked="0"/>
    </xf>
    <xf numFmtId="0" fontId="0" fillId="0" borderId="70"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52"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53" xfId="0" applyBorder="1" applyAlignment="1" applyProtection="1">
      <alignment horizontal="center" vertical="center" shrinkToFit="1"/>
      <protection locked="0"/>
    </xf>
    <xf numFmtId="0" fontId="0" fillId="2" borderId="29" xfId="0" applyFill="1" applyBorder="1" applyAlignment="1">
      <alignment horizontal="left" wrapText="1"/>
    </xf>
    <xf numFmtId="0" fontId="0" fillId="2" borderId="30" xfId="0" applyFill="1" applyBorder="1" applyAlignment="1">
      <alignment horizontal="left" wrapText="1"/>
    </xf>
    <xf numFmtId="0" fontId="0" fillId="2" borderId="35" xfId="0" applyFill="1" applyBorder="1" applyAlignment="1">
      <alignment horizontal="left" wrapText="1"/>
    </xf>
    <xf numFmtId="0" fontId="0" fillId="2" borderId="36" xfId="0" applyFill="1" applyBorder="1" applyAlignment="1">
      <alignment horizontal="left" wrapText="1"/>
    </xf>
    <xf numFmtId="0" fontId="0" fillId="2" borderId="0" xfId="0" applyFill="1" applyAlignment="1">
      <alignment horizontal="left" wrapText="1"/>
    </xf>
    <xf numFmtId="0" fontId="0" fillId="2" borderId="37" xfId="0" applyFill="1" applyBorder="1" applyAlignment="1">
      <alignment horizontal="left" wrapText="1"/>
    </xf>
    <xf numFmtId="0" fontId="27" fillId="0" borderId="30" xfId="0" applyFont="1" applyBorder="1" applyAlignment="1">
      <alignment vertical="top"/>
    </xf>
    <xf numFmtId="0" fontId="0" fillId="0" borderId="0" xfId="0" applyAlignment="1">
      <alignment vertical="top"/>
    </xf>
    <xf numFmtId="0" fontId="0" fillId="0" borderId="10" xfId="0" applyBorder="1" applyAlignment="1">
      <alignment vertical="top"/>
    </xf>
    <xf numFmtId="0" fontId="30" fillId="0" borderId="30" xfId="0" applyFont="1" applyBorder="1" applyAlignment="1" applyProtection="1">
      <alignment horizontal="center" vertical="center" shrinkToFit="1"/>
      <protection locked="0"/>
    </xf>
    <xf numFmtId="0" fontId="30" fillId="0" borderId="35" xfId="0" applyFont="1" applyBorder="1" applyAlignment="1" applyProtection="1">
      <alignment horizontal="center" vertical="center" shrinkToFit="1"/>
      <protection locked="0"/>
    </xf>
    <xf numFmtId="0" fontId="30" fillId="0" borderId="0" xfId="0" applyFont="1" applyAlignment="1" applyProtection="1">
      <alignment horizontal="center" vertical="center" shrinkToFit="1"/>
      <protection locked="0"/>
    </xf>
    <xf numFmtId="0" fontId="30" fillId="0" borderId="37" xfId="0" applyFont="1" applyBorder="1" applyAlignment="1" applyProtection="1">
      <alignment horizontal="center" vertical="center" shrinkToFit="1"/>
      <protection locked="0"/>
    </xf>
    <xf numFmtId="0" fontId="30" fillId="0" borderId="10" xfId="0" applyFont="1" applyBorder="1" applyAlignment="1" applyProtection="1">
      <alignment horizontal="center" vertical="center" shrinkToFit="1"/>
      <protection locked="0"/>
    </xf>
    <xf numFmtId="0" fontId="30" fillId="0" borderId="28" xfId="0" applyFont="1" applyBorder="1" applyAlignment="1" applyProtection="1">
      <alignment horizontal="center" vertical="center" shrinkToFit="1"/>
      <protection locked="0"/>
    </xf>
    <xf numFmtId="0" fontId="27" fillId="0" borderId="34" xfId="0" applyFont="1" applyBorder="1" applyAlignment="1">
      <alignment vertical="top"/>
    </xf>
    <xf numFmtId="0" fontId="0" fillId="0" borderId="46" xfId="0" applyBorder="1" applyAlignment="1">
      <alignment vertical="top"/>
    </xf>
    <xf numFmtId="0" fontId="0" fillId="0" borderId="41" xfId="0" applyBorder="1" applyAlignment="1">
      <alignment vertical="top"/>
    </xf>
    <xf numFmtId="0" fontId="30" fillId="0" borderId="45" xfId="0" applyFont="1" applyBorder="1" applyAlignment="1" applyProtection="1">
      <alignment horizontal="center" vertical="center" shrinkToFit="1"/>
      <protection locked="0"/>
    </xf>
    <xf numFmtId="0" fontId="30" fillId="0" borderId="52" xfId="0" applyFont="1" applyBorder="1" applyAlignment="1" applyProtection="1">
      <alignment horizontal="center" vertical="center" shrinkToFit="1"/>
      <protection locked="0"/>
    </xf>
    <xf numFmtId="0" fontId="30" fillId="0" borderId="69" xfId="0" applyFont="1" applyBorder="1" applyAlignment="1" applyProtection="1">
      <alignment horizontal="center" vertical="center" shrinkToFit="1"/>
      <protection locked="0"/>
    </xf>
    <xf numFmtId="0" fontId="0" fillId="2" borderId="29" xfId="0" applyFill="1" applyBorder="1">
      <alignment vertical="center"/>
    </xf>
    <xf numFmtId="0" fontId="0" fillId="2" borderId="30" xfId="0" applyFill="1" applyBorder="1">
      <alignment vertical="center"/>
    </xf>
    <xf numFmtId="0" fontId="0" fillId="2" borderId="35" xfId="0" applyFill="1" applyBorder="1">
      <alignment vertical="center"/>
    </xf>
    <xf numFmtId="0" fontId="0" fillId="2" borderId="36" xfId="0" applyFill="1" applyBorder="1">
      <alignment vertical="center"/>
    </xf>
    <xf numFmtId="0" fontId="0" fillId="2" borderId="0" xfId="0" applyFill="1">
      <alignment vertical="center"/>
    </xf>
    <xf numFmtId="0" fontId="0" fillId="2" borderId="37" xfId="0" applyFill="1" applyBorder="1">
      <alignment vertical="center"/>
    </xf>
    <xf numFmtId="0" fontId="0" fillId="2" borderId="31" xfId="0" applyFill="1" applyBorder="1">
      <alignment vertical="center"/>
    </xf>
    <xf numFmtId="0" fontId="0" fillId="2" borderId="23" xfId="0" applyFill="1" applyBorder="1">
      <alignment vertical="center"/>
    </xf>
    <xf numFmtId="0" fontId="0" fillId="2" borderId="27" xfId="0" applyFill="1" applyBorder="1">
      <alignment vertical="center"/>
    </xf>
    <xf numFmtId="0" fontId="0" fillId="0" borderId="43"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0" borderId="0" xfId="0" applyFont="1" applyAlignment="1">
      <alignment horizontal="left" vertical="center"/>
    </xf>
    <xf numFmtId="0" fontId="3" fillId="0" borderId="23" xfId="0" applyFont="1" applyBorder="1" applyAlignment="1">
      <alignment horizontal="left" vertical="center"/>
    </xf>
    <xf numFmtId="0" fontId="3" fillId="0" borderId="0" xfId="0" applyFont="1" applyAlignment="1" applyProtection="1">
      <alignment horizontal="left" vertical="center"/>
      <protection locked="0"/>
    </xf>
    <xf numFmtId="0" fontId="3" fillId="0" borderId="5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53" xfId="0" applyFont="1" applyBorder="1" applyAlignment="1" applyProtection="1">
      <alignment horizontal="left" vertical="center"/>
      <protection locked="0"/>
    </xf>
    <xf numFmtId="0" fontId="30" fillId="3" borderId="61" xfId="0" applyFont="1" applyFill="1" applyBorder="1" applyAlignment="1">
      <alignment horizontal="left" vertical="center"/>
    </xf>
    <xf numFmtId="0" fontId="30" fillId="3" borderId="62" xfId="0" applyFont="1" applyFill="1" applyBorder="1" applyAlignment="1">
      <alignment horizontal="left" vertical="center"/>
    </xf>
    <xf numFmtId="0" fontId="30" fillId="3" borderId="63" xfId="0" applyFont="1" applyFill="1" applyBorder="1" applyAlignment="1">
      <alignment horizontal="left" vertical="center"/>
    </xf>
    <xf numFmtId="0" fontId="30" fillId="3" borderId="64" xfId="0" applyFont="1" applyFill="1" applyBorder="1" applyAlignment="1">
      <alignment horizontal="left" vertical="center"/>
    </xf>
    <xf numFmtId="0" fontId="30" fillId="3" borderId="0" xfId="0" applyFont="1" applyFill="1" applyAlignment="1">
      <alignment horizontal="left" vertical="center"/>
    </xf>
    <xf numFmtId="0" fontId="30" fillId="3" borderId="65" xfId="0" applyFont="1" applyFill="1" applyBorder="1" applyAlignment="1">
      <alignment horizontal="left" vertical="center"/>
    </xf>
    <xf numFmtId="0" fontId="30" fillId="3" borderId="66" xfId="0" applyFont="1" applyFill="1" applyBorder="1" applyAlignment="1">
      <alignment horizontal="left" vertical="center"/>
    </xf>
    <xf numFmtId="0" fontId="30" fillId="3" borderId="67" xfId="0" applyFont="1" applyFill="1" applyBorder="1" applyAlignment="1">
      <alignment horizontal="left" vertical="center"/>
    </xf>
    <xf numFmtId="0" fontId="30" fillId="3" borderId="68" xfId="0" applyFont="1" applyFill="1" applyBorder="1" applyAlignment="1">
      <alignment horizontal="left" vertical="center"/>
    </xf>
    <xf numFmtId="49" fontId="0" fillId="2" borderId="29" xfId="0" applyNumberFormat="1" applyFill="1" applyBorder="1" applyAlignment="1">
      <alignment horizontal="center" vertical="center"/>
    </xf>
    <xf numFmtId="49" fontId="0" fillId="2" borderId="30" xfId="0" applyNumberFormat="1" applyFill="1" applyBorder="1" applyAlignment="1">
      <alignment horizontal="center" vertical="center"/>
    </xf>
    <xf numFmtId="49" fontId="0" fillId="2" borderId="36" xfId="0" applyNumberFormat="1" applyFill="1" applyBorder="1" applyAlignment="1">
      <alignment horizontal="center" vertical="center"/>
    </xf>
    <xf numFmtId="49" fontId="0" fillId="2" borderId="0" xfId="0" applyNumberFormat="1" applyFill="1" applyAlignment="1">
      <alignment horizontal="center" vertical="center"/>
    </xf>
    <xf numFmtId="0" fontId="0" fillId="2" borderId="36" xfId="0" applyFill="1" applyBorder="1" applyAlignment="1">
      <alignment horizontal="center" vertical="center"/>
    </xf>
    <xf numFmtId="0" fontId="0" fillId="2" borderId="0" xfId="0" applyFill="1" applyAlignment="1">
      <alignment horizontal="center" vertical="center"/>
    </xf>
    <xf numFmtId="0" fontId="6" fillId="2" borderId="30" xfId="0" applyFont="1" applyFill="1" applyBorder="1" applyAlignment="1">
      <alignment horizontal="left" vertical="center"/>
    </xf>
    <xf numFmtId="0" fontId="6" fillId="2" borderId="45" xfId="0" applyFont="1" applyFill="1" applyBorder="1" applyAlignment="1">
      <alignment horizontal="left" vertical="center"/>
    </xf>
    <xf numFmtId="0" fontId="6" fillId="2" borderId="0" xfId="0" applyFont="1" applyFill="1" applyAlignment="1">
      <alignment horizontal="left" vertical="center"/>
    </xf>
    <xf numFmtId="0" fontId="6" fillId="2" borderId="52" xfId="0" applyFont="1" applyFill="1" applyBorder="1" applyAlignment="1">
      <alignment horizontal="left" vertical="center"/>
    </xf>
    <xf numFmtId="0" fontId="3" fillId="0" borderId="44" xfId="0" applyFont="1" applyBorder="1" applyAlignment="1">
      <alignment horizontal="left" vertical="center"/>
    </xf>
    <xf numFmtId="0" fontId="3" fillId="0" borderId="10" xfId="0" applyFont="1" applyBorder="1" applyAlignment="1">
      <alignment horizontal="left" vertical="center"/>
    </xf>
    <xf numFmtId="0" fontId="3" fillId="0" borderId="44" xfId="0" applyFont="1" applyBorder="1" applyAlignment="1" applyProtection="1">
      <alignment horizontal="left" vertical="center"/>
      <protection locked="0"/>
    </xf>
    <xf numFmtId="0" fontId="3" fillId="0" borderId="70"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69" xfId="0" applyFont="1" applyBorder="1" applyAlignment="1" applyProtection="1">
      <alignment horizontal="left" vertical="center"/>
      <protection locked="0"/>
    </xf>
    <xf numFmtId="38" fontId="1" fillId="0" borderId="30" xfId="5" applyFont="1" applyBorder="1" applyAlignment="1" applyProtection="1">
      <alignment vertical="center"/>
      <protection locked="0"/>
    </xf>
    <xf numFmtId="0" fontId="0" fillId="0" borderId="45" xfId="0" applyBorder="1">
      <alignment vertical="center"/>
    </xf>
    <xf numFmtId="0" fontId="0" fillId="0" borderId="53" xfId="0" applyBorder="1">
      <alignment vertical="center"/>
    </xf>
    <xf numFmtId="0" fontId="0" fillId="2" borderId="30" xfId="0" applyFill="1" applyBorder="1" applyAlignment="1">
      <alignment vertical="center" wrapText="1"/>
    </xf>
    <xf numFmtId="0" fontId="0" fillId="2" borderId="0" xfId="0" applyFill="1" applyAlignment="1">
      <alignment vertical="center" wrapText="1"/>
    </xf>
    <xf numFmtId="38" fontId="1" fillId="0" borderId="0" xfId="5" applyFont="1" applyBorder="1" applyAlignment="1" applyProtection="1">
      <alignment vertical="center"/>
      <protection locked="0"/>
    </xf>
    <xf numFmtId="38" fontId="1" fillId="0" borderId="23" xfId="5" applyFont="1" applyBorder="1" applyAlignment="1" applyProtection="1">
      <alignment vertical="center"/>
      <protection locked="0"/>
    </xf>
    <xf numFmtId="0" fontId="6" fillId="2" borderId="37" xfId="0" applyFont="1" applyFill="1" applyBorder="1" applyAlignment="1">
      <alignment horizontal="left" vertical="center"/>
    </xf>
    <xf numFmtId="0" fontId="6" fillId="2" borderId="36" xfId="0" applyFont="1" applyFill="1" applyBorder="1" applyAlignment="1">
      <alignment horizontal="right" vertical="center" shrinkToFit="1"/>
    </xf>
    <xf numFmtId="0" fontId="6" fillId="2" borderId="0" xfId="0" applyFont="1" applyFill="1" applyAlignment="1">
      <alignment horizontal="right" vertical="center" shrinkToFit="1"/>
    </xf>
    <xf numFmtId="0" fontId="6" fillId="2" borderId="37" xfId="0" applyFont="1" applyFill="1" applyBorder="1" applyAlignment="1">
      <alignment horizontal="right" vertical="center" shrinkToFit="1"/>
    </xf>
    <xf numFmtId="49" fontId="0" fillId="2" borderId="31" xfId="0" applyNumberFormat="1" applyFill="1" applyBorder="1" applyAlignment="1">
      <alignment horizontal="center" vertical="center"/>
    </xf>
    <xf numFmtId="49" fontId="0" fillId="2" borderId="23" xfId="0" applyNumberFormat="1" applyFill="1" applyBorder="1" applyAlignment="1">
      <alignment horizontal="center" vertical="center"/>
    </xf>
    <xf numFmtId="49" fontId="0" fillId="2" borderId="30" xfId="0" applyNumberFormat="1" applyFill="1" applyBorder="1">
      <alignment vertical="center"/>
    </xf>
    <xf numFmtId="49" fontId="0" fillId="2" borderId="9" xfId="0" applyNumberFormat="1" applyFill="1" applyBorder="1" applyAlignment="1">
      <alignment horizontal="center" vertical="center"/>
    </xf>
    <xf numFmtId="49" fontId="0" fillId="2" borderId="10" xfId="0" applyNumberFormat="1" applyFill="1" applyBorder="1" applyAlignment="1">
      <alignment horizontal="center" vertical="center"/>
    </xf>
    <xf numFmtId="0" fontId="0" fillId="2" borderId="10" xfId="0" applyFill="1" applyBorder="1">
      <alignment vertical="center"/>
    </xf>
    <xf numFmtId="0" fontId="0" fillId="2" borderId="28" xfId="0" applyFill="1" applyBorder="1">
      <alignment vertical="center"/>
    </xf>
    <xf numFmtId="0" fontId="0" fillId="2" borderId="26" xfId="0" applyFill="1" applyBorder="1" applyAlignment="1">
      <alignment horizontal="center" vertical="center"/>
    </xf>
    <xf numFmtId="0" fontId="0" fillId="2" borderId="26" xfId="0" applyFill="1" applyBorder="1">
      <alignment vertical="center"/>
    </xf>
    <xf numFmtId="0" fontId="0" fillId="0" borderId="26" xfId="0" applyBorder="1">
      <alignment vertical="center"/>
    </xf>
    <xf numFmtId="0" fontId="30" fillId="0" borderId="30"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30" fillId="0" borderId="23" xfId="0" applyFont="1" applyBorder="1" applyAlignment="1" applyProtection="1">
      <alignment horizontal="left" vertical="center"/>
      <protection locked="0"/>
    </xf>
    <xf numFmtId="0" fontId="0" fillId="0" borderId="30"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0" xfId="0" applyAlignment="1">
      <alignment horizontal="left" vertical="center" wrapText="1"/>
    </xf>
    <xf numFmtId="0" fontId="0" fillId="0" borderId="0" xfId="0" applyAlignment="1">
      <alignment horizontal="right" vertical="center"/>
    </xf>
    <xf numFmtId="0" fontId="0" fillId="0" borderId="23" xfId="0" applyBorder="1" applyAlignment="1">
      <alignment horizontal="right" vertical="center"/>
    </xf>
    <xf numFmtId="0" fontId="32" fillId="0" borderId="0" xfId="0" applyFont="1" applyAlignment="1">
      <alignment horizontal="left" vertical="center"/>
    </xf>
    <xf numFmtId="0" fontId="32" fillId="0" borderId="23" xfId="0" applyFont="1" applyBorder="1" applyAlignment="1">
      <alignment horizontal="left" vertical="center"/>
    </xf>
    <xf numFmtId="0" fontId="27" fillId="0" borderId="0" xfId="0" applyFont="1" applyAlignment="1">
      <alignment horizontal="right" vertical="center"/>
    </xf>
    <xf numFmtId="0" fontId="29" fillId="0" borderId="0" xfId="0" applyFont="1" applyAlignment="1">
      <alignment horizontal="center" vertical="top"/>
    </xf>
    <xf numFmtId="0" fontId="0" fillId="0" borderId="0" xfId="0" applyAlignment="1">
      <alignment horizontal="center" vertical="center"/>
    </xf>
    <xf numFmtId="38" fontId="1" fillId="0" borderId="34" xfId="5" applyFont="1" applyBorder="1" applyAlignment="1" applyProtection="1">
      <alignment vertical="center"/>
      <protection locked="0"/>
    </xf>
    <xf numFmtId="0" fontId="0" fillId="0" borderId="46" xfId="0" applyBorder="1" applyProtection="1">
      <alignment vertical="center"/>
      <protection locked="0"/>
    </xf>
    <xf numFmtId="0" fontId="0" fillId="0" borderId="60" xfId="0" applyBorder="1" applyProtection="1">
      <alignment vertical="center"/>
      <protection locked="0"/>
    </xf>
    <xf numFmtId="49" fontId="3" fillId="2" borderId="29" xfId="0" applyNumberFormat="1" applyFont="1" applyFill="1" applyBorder="1" applyAlignment="1">
      <alignment horizontal="center" vertical="center"/>
    </xf>
    <xf numFmtId="49" fontId="3" fillId="2" borderId="30" xfId="0" applyNumberFormat="1" applyFont="1" applyFill="1" applyBorder="1" applyAlignment="1">
      <alignment horizontal="center" vertical="center"/>
    </xf>
    <xf numFmtId="49" fontId="3" fillId="2" borderId="36"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0" fontId="3" fillId="2" borderId="31" xfId="0" applyFont="1" applyFill="1" applyBorder="1">
      <alignment vertical="center"/>
    </xf>
    <xf numFmtId="0" fontId="3" fillId="2" borderId="23" xfId="0" applyFont="1" applyFill="1" applyBorder="1">
      <alignment vertical="center"/>
    </xf>
    <xf numFmtId="0" fontId="3" fillId="2" borderId="36" xfId="0" applyFont="1" applyFill="1" applyBorder="1" applyAlignment="1">
      <alignment horizontal="center" vertical="center"/>
    </xf>
    <xf numFmtId="0" fontId="3" fillId="2" borderId="0" xfId="0" applyFont="1" applyFill="1" applyAlignment="1">
      <alignment horizontal="center" vertical="center"/>
    </xf>
    <xf numFmtId="0" fontId="0" fillId="0" borderId="41" xfId="0" applyBorder="1">
      <alignment vertical="center"/>
    </xf>
    <xf numFmtId="0" fontId="3" fillId="2" borderId="36" xfId="0" applyFont="1" applyFill="1" applyBorder="1">
      <alignment vertical="center"/>
    </xf>
    <xf numFmtId="0" fontId="3" fillId="2" borderId="0" xfId="0" applyFont="1" applyFill="1">
      <alignment vertical="center"/>
    </xf>
    <xf numFmtId="49" fontId="3" fillId="2" borderId="31" xfId="0" applyNumberFormat="1" applyFont="1" applyFill="1" applyBorder="1" applyAlignment="1">
      <alignment horizontal="center" vertical="center"/>
    </xf>
    <xf numFmtId="49" fontId="3" fillId="2" borderId="23" xfId="0" applyNumberFormat="1" applyFont="1" applyFill="1" applyBorder="1" applyAlignment="1">
      <alignment horizontal="center" vertical="center"/>
    </xf>
    <xf numFmtId="0" fontId="0" fillId="2" borderId="30" xfId="0" applyFill="1" applyBorder="1" applyAlignment="1">
      <alignment horizontal="left" vertical="center" wrapText="1"/>
    </xf>
    <xf numFmtId="0" fontId="0" fillId="2" borderId="35" xfId="0" applyFill="1" applyBorder="1" applyAlignment="1">
      <alignment horizontal="left" vertical="center" wrapText="1"/>
    </xf>
    <xf numFmtId="0" fontId="0" fillId="0" borderId="43" xfId="0" applyBorder="1" applyProtection="1">
      <alignment vertical="center"/>
      <protection locked="0"/>
    </xf>
    <xf numFmtId="0" fontId="0" fillId="0" borderId="37" xfId="0" applyBorder="1" applyProtection="1">
      <alignment vertical="center"/>
      <protection locked="0"/>
    </xf>
    <xf numFmtId="0" fontId="0" fillId="0" borderId="27" xfId="0" applyBorder="1" applyProtection="1">
      <alignment vertical="center"/>
      <protection locked="0"/>
    </xf>
    <xf numFmtId="0" fontId="3" fillId="2" borderId="30" xfId="0" applyFont="1" applyFill="1" applyBorder="1" applyAlignment="1">
      <alignment vertical="center" wrapText="1"/>
    </xf>
    <xf numFmtId="0" fontId="3" fillId="2" borderId="30" xfId="0" applyFont="1" applyFill="1" applyBorder="1">
      <alignment vertical="center"/>
    </xf>
    <xf numFmtId="0" fontId="3" fillId="2" borderId="35" xfId="0" applyFont="1" applyFill="1" applyBorder="1">
      <alignment vertical="center"/>
    </xf>
    <xf numFmtId="0" fontId="3" fillId="2" borderId="37" xfId="0" applyFont="1" applyFill="1" applyBorder="1">
      <alignment vertical="center"/>
    </xf>
    <xf numFmtId="0" fontId="3" fillId="2" borderId="27" xfId="0" applyFont="1" applyFill="1" applyBorder="1">
      <alignment vertical="center"/>
    </xf>
    <xf numFmtId="0" fontId="30" fillId="0" borderId="34" xfId="0" applyFont="1" applyBorder="1" applyAlignment="1" applyProtection="1">
      <alignment horizontal="left" vertical="center" shrinkToFit="1"/>
      <protection locked="0"/>
    </xf>
    <xf numFmtId="0" fontId="30" fillId="0" borderId="30" xfId="0" applyFont="1" applyBorder="1" applyAlignment="1" applyProtection="1">
      <alignment horizontal="left" vertical="center" shrinkToFit="1"/>
      <protection locked="0"/>
    </xf>
    <xf numFmtId="0" fontId="30" fillId="0" borderId="45" xfId="0" applyFont="1" applyBorder="1" applyAlignment="1" applyProtection="1">
      <alignment horizontal="left" vertical="center" shrinkToFit="1"/>
      <protection locked="0"/>
    </xf>
    <xf numFmtId="0" fontId="30" fillId="0" borderId="46" xfId="0" applyFont="1" applyBorder="1" applyAlignment="1" applyProtection="1">
      <alignment horizontal="left" vertical="center" shrinkToFit="1"/>
      <protection locked="0"/>
    </xf>
    <xf numFmtId="0" fontId="30" fillId="0" borderId="0" xfId="0" applyFont="1" applyAlignment="1" applyProtection="1">
      <alignment horizontal="left" vertical="center" shrinkToFit="1"/>
      <protection locked="0"/>
    </xf>
    <xf numFmtId="0" fontId="30" fillId="0" borderId="52" xfId="0" applyFont="1" applyBorder="1" applyAlignment="1" applyProtection="1">
      <alignment horizontal="left" vertical="center" shrinkToFit="1"/>
      <protection locked="0"/>
    </xf>
    <xf numFmtId="0" fontId="30" fillId="0" borderId="41" xfId="0" applyFont="1" applyBorder="1" applyAlignment="1" applyProtection="1">
      <alignment horizontal="left" vertical="center" shrinkToFit="1"/>
      <protection locked="0"/>
    </xf>
    <xf numFmtId="0" fontId="30" fillId="0" borderId="10" xfId="0" applyFont="1" applyBorder="1" applyAlignment="1" applyProtection="1">
      <alignment horizontal="left" vertical="center" shrinkToFit="1"/>
      <protection locked="0"/>
    </xf>
    <xf numFmtId="0" fontId="30" fillId="0" borderId="69" xfId="0" applyFont="1" applyBorder="1" applyAlignment="1" applyProtection="1">
      <alignment horizontal="left" vertical="center" shrinkToFit="1"/>
      <protection locked="0"/>
    </xf>
    <xf numFmtId="0" fontId="0" fillId="0" borderId="70" xfId="0" applyBorder="1" applyAlignment="1" applyProtection="1">
      <alignment horizontal="left" vertical="center" shrinkToFit="1"/>
      <protection locked="0"/>
    </xf>
    <xf numFmtId="0" fontId="0" fillId="0" borderId="52" xfId="0" applyBorder="1" applyAlignment="1" applyProtection="1">
      <alignment horizontal="left" vertical="center" shrinkToFit="1"/>
      <protection locked="0"/>
    </xf>
    <xf numFmtId="0" fontId="0" fillId="0" borderId="53" xfId="0" applyBorder="1" applyAlignment="1" applyProtection="1">
      <alignment horizontal="left" vertical="center" shrinkToFit="1"/>
      <protection locked="0"/>
    </xf>
    <xf numFmtId="0" fontId="30" fillId="0" borderId="30" xfId="0" applyFont="1" applyBorder="1" applyProtection="1">
      <alignment vertical="center"/>
      <protection locked="0"/>
    </xf>
    <xf numFmtId="0" fontId="30" fillId="0" borderId="0" xfId="0" applyFont="1" applyProtection="1">
      <alignment vertical="center"/>
      <protection locked="0"/>
    </xf>
    <xf numFmtId="0" fontId="30" fillId="0" borderId="23" xfId="0" applyFont="1" applyBorder="1" applyProtection="1">
      <alignment vertical="center"/>
      <protection locked="0"/>
    </xf>
    <xf numFmtId="0" fontId="6" fillId="2" borderId="30" xfId="0" applyFont="1" applyFill="1" applyBorder="1" applyAlignment="1">
      <alignment horizontal="left" vertical="center" wrapText="1"/>
    </xf>
    <xf numFmtId="0" fontId="6" fillId="2" borderId="10" xfId="0" applyFont="1" applyFill="1" applyBorder="1" applyAlignment="1">
      <alignment horizontal="left" vertical="center"/>
    </xf>
    <xf numFmtId="0" fontId="6" fillId="2" borderId="69" xfId="0" applyFont="1" applyFill="1" applyBorder="1" applyAlignment="1">
      <alignment horizontal="left" vertical="center"/>
    </xf>
    <xf numFmtId="0" fontId="0" fillId="2" borderId="20" xfId="0" applyFill="1" applyBorder="1">
      <alignment vertical="center"/>
    </xf>
    <xf numFmtId="0" fontId="0" fillId="2" borderId="12" xfId="0" applyFill="1" applyBorder="1">
      <alignment vertical="center"/>
    </xf>
    <xf numFmtId="49" fontId="0" fillId="0" borderId="82" xfId="0" applyNumberFormat="1" applyBorder="1" applyAlignment="1" applyProtection="1">
      <alignment horizontal="center" vertical="center"/>
      <protection locked="0"/>
    </xf>
    <xf numFmtId="49" fontId="0" fillId="0" borderId="83" xfId="0" applyNumberFormat="1" applyBorder="1" applyAlignment="1" applyProtection="1">
      <alignment horizontal="center" vertical="center"/>
      <protection locked="0"/>
    </xf>
    <xf numFmtId="0" fontId="30" fillId="0" borderId="10" xfId="0" applyFont="1" applyBorder="1" applyProtection="1">
      <alignment vertical="center"/>
      <protection locked="0"/>
    </xf>
    <xf numFmtId="0" fontId="30" fillId="0" borderId="45" xfId="0" applyFont="1" applyBorder="1" applyProtection="1">
      <alignment vertical="center"/>
      <protection locked="0"/>
    </xf>
    <xf numFmtId="0" fontId="30" fillId="0" borderId="52" xfId="0" applyFont="1" applyBorder="1" applyProtection="1">
      <alignment vertical="center"/>
      <protection locked="0"/>
    </xf>
    <xf numFmtId="0" fontId="30" fillId="0" borderId="69" xfId="0" applyFont="1" applyBorder="1" applyProtection="1">
      <alignment vertical="center"/>
      <protection locked="0"/>
    </xf>
    <xf numFmtId="49" fontId="0" fillId="0" borderId="74" xfId="0" applyNumberFormat="1" applyBorder="1" applyAlignment="1" applyProtection="1">
      <alignment horizontal="center" vertical="center"/>
      <protection locked="0"/>
    </xf>
    <xf numFmtId="49" fontId="0" fillId="0" borderId="75" xfId="0" applyNumberFormat="1" applyBorder="1" applyAlignment="1" applyProtection="1">
      <alignment horizontal="center" vertical="center"/>
      <protection locked="0"/>
    </xf>
    <xf numFmtId="49" fontId="0" fillId="0" borderId="76" xfId="0" applyNumberFormat="1" applyBorder="1" applyAlignment="1" applyProtection="1">
      <alignment horizontal="center" vertical="center"/>
      <protection locked="0"/>
    </xf>
    <xf numFmtId="49" fontId="0" fillId="0" borderId="77"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78" xfId="0" applyNumberFormat="1" applyBorder="1" applyAlignment="1" applyProtection="1">
      <alignment horizontal="center" vertical="center"/>
      <protection locked="0"/>
    </xf>
    <xf numFmtId="49" fontId="0" fillId="0" borderId="79" xfId="0" applyNumberFormat="1" applyBorder="1" applyAlignment="1" applyProtection="1">
      <alignment horizontal="center" vertical="center"/>
      <protection locked="0"/>
    </xf>
    <xf numFmtId="49" fontId="0" fillId="0" borderId="80" xfId="0" applyNumberFormat="1" applyBorder="1" applyAlignment="1" applyProtection="1">
      <alignment horizontal="center" vertical="center"/>
      <protection locked="0"/>
    </xf>
    <xf numFmtId="49" fontId="0" fillId="0" borderId="81" xfId="0" applyNumberFormat="1" applyBorder="1" applyAlignment="1" applyProtection="1">
      <alignment horizontal="center" vertical="center"/>
      <protection locked="0"/>
    </xf>
    <xf numFmtId="0" fontId="27" fillId="0" borderId="44" xfId="0" applyFont="1" applyBorder="1" applyAlignment="1">
      <alignment horizontal="left" vertical="center"/>
    </xf>
    <xf numFmtId="0" fontId="27" fillId="0" borderId="0" xfId="0" applyFont="1" applyAlignment="1">
      <alignment horizontal="left" vertical="center"/>
    </xf>
    <xf numFmtId="0" fontId="27" fillId="0" borderId="10" xfId="0" applyFont="1" applyBorder="1" applyAlignment="1">
      <alignment horizontal="left" vertical="center"/>
    </xf>
    <xf numFmtId="49" fontId="0" fillId="0" borderId="61" xfId="0" applyNumberFormat="1" applyBorder="1" applyAlignment="1" applyProtection="1">
      <alignment horizontal="center" vertical="center"/>
      <protection locked="0"/>
    </xf>
    <xf numFmtId="49" fontId="0" fillId="0" borderId="62" xfId="0" applyNumberFormat="1" applyBorder="1" applyAlignment="1" applyProtection="1">
      <alignment horizontal="center" vertical="center"/>
      <protection locked="0"/>
    </xf>
    <xf numFmtId="49" fontId="0" fillId="0" borderId="63" xfId="0" applyNumberFormat="1" applyBorder="1" applyAlignment="1" applyProtection="1">
      <alignment horizontal="center" vertical="center"/>
      <protection locked="0"/>
    </xf>
    <xf numFmtId="49" fontId="0" fillId="0" borderId="64" xfId="0" applyNumberFormat="1" applyBorder="1" applyAlignment="1" applyProtection="1">
      <alignment horizontal="center" vertical="center"/>
      <protection locked="0"/>
    </xf>
    <xf numFmtId="49" fontId="0" fillId="0" borderId="65" xfId="0" applyNumberFormat="1" applyBorder="1" applyAlignment="1" applyProtection="1">
      <alignment horizontal="center" vertical="center"/>
      <protection locked="0"/>
    </xf>
    <xf numFmtId="49" fontId="0" fillId="0" borderId="66" xfId="0" applyNumberFormat="1" applyBorder="1" applyAlignment="1" applyProtection="1">
      <alignment horizontal="center" vertical="center"/>
      <protection locked="0"/>
    </xf>
    <xf numFmtId="49" fontId="0" fillId="0" borderId="67" xfId="0" applyNumberFormat="1" applyBorder="1" applyAlignment="1" applyProtection="1">
      <alignment horizontal="center" vertical="center"/>
      <protection locked="0"/>
    </xf>
    <xf numFmtId="49" fontId="0" fillId="0" borderId="68" xfId="0" applyNumberFormat="1" applyBorder="1" applyAlignment="1" applyProtection="1">
      <alignment horizontal="center" vertical="center"/>
      <protection locked="0"/>
    </xf>
    <xf numFmtId="0" fontId="27" fillId="0" borderId="70" xfId="0" applyFont="1" applyBorder="1" applyAlignment="1">
      <alignment horizontal="left" vertical="center"/>
    </xf>
    <xf numFmtId="0" fontId="27" fillId="0" borderId="52" xfId="0" applyFont="1" applyBorder="1" applyAlignment="1">
      <alignment horizontal="left" vertical="center"/>
    </xf>
    <xf numFmtId="0" fontId="27" fillId="0" borderId="69" xfId="0" applyFont="1" applyBorder="1" applyAlignment="1">
      <alignment horizontal="left" vertical="center"/>
    </xf>
    <xf numFmtId="0" fontId="7" fillId="7" borderId="29" xfId="0" applyFont="1" applyFill="1" applyBorder="1" applyAlignment="1">
      <alignment horizontal="left" vertical="center"/>
    </xf>
    <xf numFmtId="0" fontId="7" fillId="7" borderId="30" xfId="0" applyFont="1" applyFill="1" applyBorder="1" applyAlignment="1">
      <alignment horizontal="left" vertical="center"/>
    </xf>
    <xf numFmtId="0" fontId="7" fillId="7" borderId="45" xfId="0" applyFont="1" applyFill="1" applyBorder="1" applyAlignment="1">
      <alignment horizontal="left" vertical="center"/>
    </xf>
    <xf numFmtId="0" fontId="7" fillId="7" borderId="36" xfId="0" applyFont="1" applyFill="1" applyBorder="1" applyAlignment="1">
      <alignment horizontal="left" vertical="center"/>
    </xf>
    <xf numFmtId="0" fontId="7" fillId="7" borderId="0" xfId="0" applyFont="1" applyFill="1" applyAlignment="1">
      <alignment horizontal="left" vertical="center"/>
    </xf>
    <xf numFmtId="0" fontId="7" fillId="7" borderId="52" xfId="0" applyFont="1" applyFill="1" applyBorder="1" applyAlignment="1">
      <alignment horizontal="left" vertical="center"/>
    </xf>
    <xf numFmtId="0" fontId="7" fillId="7" borderId="31" xfId="0" applyFont="1" applyFill="1" applyBorder="1" applyAlignment="1">
      <alignment horizontal="left" vertical="center"/>
    </xf>
    <xf numFmtId="0" fontId="7" fillId="7" borderId="23" xfId="0" applyFont="1" applyFill="1" applyBorder="1" applyAlignment="1">
      <alignment horizontal="left" vertical="center"/>
    </xf>
    <xf numFmtId="0" fontId="7" fillId="7" borderId="53" xfId="0" applyFont="1" applyFill="1" applyBorder="1" applyAlignment="1">
      <alignment horizontal="left" vertical="center"/>
    </xf>
    <xf numFmtId="0" fontId="3" fillId="2" borderId="29" xfId="0" quotePrefix="1"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0" xfId="0" applyFont="1" applyFill="1" applyBorder="1" applyAlignment="1">
      <alignment horizontal="left" vertical="center"/>
    </xf>
    <xf numFmtId="0" fontId="3" fillId="2" borderId="35" xfId="0" applyFont="1" applyFill="1" applyBorder="1" applyAlignment="1">
      <alignment horizontal="left" vertical="center"/>
    </xf>
    <xf numFmtId="0" fontId="3" fillId="2" borderId="0" xfId="0" applyFont="1" applyFill="1" applyAlignment="1">
      <alignment horizontal="left" vertical="center"/>
    </xf>
    <xf numFmtId="0" fontId="3" fillId="2" borderId="37" xfId="0" applyFont="1" applyFill="1" applyBorder="1" applyAlignment="1">
      <alignment horizontal="left" vertical="center"/>
    </xf>
    <xf numFmtId="0" fontId="3" fillId="2" borderId="23" xfId="0" applyFont="1" applyFill="1" applyBorder="1" applyAlignment="1">
      <alignment horizontal="left" vertical="center"/>
    </xf>
    <xf numFmtId="0" fontId="3" fillId="2" borderId="27" xfId="0" applyFont="1" applyFill="1" applyBorder="1" applyAlignment="1">
      <alignment horizontal="left" vertical="center"/>
    </xf>
    <xf numFmtId="0" fontId="30" fillId="0" borderId="60" xfId="0" applyFont="1" applyBorder="1" applyAlignment="1" applyProtection="1">
      <alignment horizontal="left" vertical="center" shrinkToFit="1"/>
      <protection locked="0"/>
    </xf>
    <xf numFmtId="0" fontId="30" fillId="0" borderId="23" xfId="0" applyFont="1" applyBorder="1" applyAlignment="1" applyProtection="1">
      <alignment horizontal="left" vertical="center" shrinkToFit="1"/>
      <protection locked="0"/>
    </xf>
    <xf numFmtId="0" fontId="30" fillId="0" borderId="53" xfId="0" applyFont="1" applyBorder="1" applyAlignment="1" applyProtection="1">
      <alignment horizontal="left" vertical="center" shrinkToFit="1"/>
      <protection locked="0"/>
    </xf>
    <xf numFmtId="49" fontId="0" fillId="0" borderId="51" xfId="0" applyNumberFormat="1" applyBorder="1" applyAlignment="1" applyProtection="1">
      <alignment horizontal="center" vertical="center"/>
      <protection locked="0"/>
    </xf>
    <xf numFmtId="49" fontId="0" fillId="0" borderId="59"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86" xfId="0" applyNumberFormat="1" applyBorder="1" applyAlignment="1" applyProtection="1">
      <alignment horizontal="center" vertical="center"/>
      <protection locked="0"/>
    </xf>
    <xf numFmtId="49" fontId="0" fillId="0" borderId="50" xfId="0" applyNumberFormat="1" applyBorder="1" applyAlignment="1" applyProtection="1">
      <alignment horizontal="center" vertical="center"/>
      <protection locked="0"/>
    </xf>
    <xf numFmtId="0" fontId="0" fillId="2" borderId="29" xfId="0" applyFill="1" applyBorder="1" applyAlignment="1">
      <alignment horizontal="left" vertical="center" shrinkToFit="1"/>
    </xf>
    <xf numFmtId="0" fontId="0" fillId="2" borderId="30" xfId="0" applyFill="1" applyBorder="1" applyAlignment="1">
      <alignment horizontal="left" vertical="center" shrinkToFit="1"/>
    </xf>
    <xf numFmtId="0" fontId="0" fillId="2" borderId="36" xfId="0" applyFill="1" applyBorder="1" applyAlignment="1">
      <alignment horizontal="left" vertical="center" shrinkToFit="1"/>
    </xf>
    <xf numFmtId="0" fontId="0" fillId="2" borderId="0" xfId="0" applyFill="1" applyAlignment="1">
      <alignment horizontal="left" vertical="center" shrinkToFit="1"/>
    </xf>
    <xf numFmtId="0" fontId="0" fillId="2" borderId="73" xfId="0" applyFill="1" applyBorder="1" applyAlignment="1">
      <alignment horizontal="left" vertical="center" shrinkToFit="1"/>
    </xf>
    <xf numFmtId="0" fontId="0" fillId="2" borderId="67" xfId="0" applyFill="1" applyBorder="1" applyAlignment="1">
      <alignment horizontal="left" vertical="center" shrinkToFit="1"/>
    </xf>
    <xf numFmtId="0" fontId="6" fillId="2" borderId="45"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5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69" xfId="0" applyFont="1" applyFill="1" applyBorder="1" applyAlignment="1">
      <alignment horizontal="left" vertical="center" wrapText="1"/>
    </xf>
    <xf numFmtId="0" fontId="0" fillId="2" borderId="46" xfId="0" applyFill="1" applyBorder="1">
      <alignment vertical="center"/>
    </xf>
    <xf numFmtId="0" fontId="0" fillId="2" borderId="52" xfId="0" applyFill="1" applyBorder="1">
      <alignment vertical="center"/>
    </xf>
    <xf numFmtId="0" fontId="0" fillId="2" borderId="60" xfId="0" applyFill="1" applyBorder="1">
      <alignment vertical="center"/>
    </xf>
    <xf numFmtId="0" fontId="0" fillId="2" borderId="53" xfId="0" applyFill="1" applyBorder="1">
      <alignment vertical="center"/>
    </xf>
    <xf numFmtId="49" fontId="0" fillId="0" borderId="9" xfId="0" applyNumberFormat="1" applyBorder="1" applyAlignment="1" applyProtection="1">
      <alignment horizontal="center" vertical="center"/>
      <protection locked="0"/>
    </xf>
    <xf numFmtId="49" fontId="0" fillId="0" borderId="28" xfId="0" applyNumberFormat="1" applyBorder="1" applyAlignment="1" applyProtection="1">
      <alignment horizontal="center" vertical="center"/>
      <protection locked="0"/>
    </xf>
    <xf numFmtId="49" fontId="0" fillId="0" borderId="84" xfId="0" applyNumberFormat="1" applyBorder="1" applyAlignment="1" applyProtection="1">
      <alignment horizontal="center" vertical="center"/>
      <protection locked="0"/>
    </xf>
    <xf numFmtId="49" fontId="0" fillId="0" borderId="85"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0" fontId="37" fillId="0" borderId="0" xfId="0" applyFont="1" applyAlignment="1">
      <alignment horizontal="left" vertical="top"/>
    </xf>
    <xf numFmtId="0" fontId="6" fillId="0" borderId="5" xfId="0" applyFont="1" applyBorder="1" applyAlignment="1">
      <alignment horizontal="left" vertical="top"/>
    </xf>
    <xf numFmtId="0" fontId="6" fillId="0" borderId="0" xfId="0" applyFont="1" applyAlignment="1">
      <alignment horizontal="left" vertical="top"/>
    </xf>
    <xf numFmtId="0" fontId="6" fillId="0" borderId="4" xfId="0" applyFont="1" applyBorder="1" applyAlignment="1">
      <alignment horizontal="left" vertical="top"/>
    </xf>
    <xf numFmtId="0" fontId="27" fillId="0" borderId="5" xfId="0" applyFont="1" applyBorder="1" applyAlignment="1">
      <alignment horizontal="left" vertical="top" wrapText="1"/>
    </xf>
    <xf numFmtId="0" fontId="27" fillId="0" borderId="0" xfId="0" applyFont="1" applyAlignment="1">
      <alignment horizontal="left" vertical="top" wrapText="1"/>
    </xf>
    <xf numFmtId="0" fontId="27" fillId="0" borderId="4" xfId="0" applyFont="1" applyBorder="1" applyAlignment="1">
      <alignment horizontal="left" vertical="top" wrapText="1"/>
    </xf>
    <xf numFmtId="0" fontId="0" fillId="2" borderId="31" xfId="0" applyFill="1" applyBorder="1" applyAlignment="1">
      <alignment horizontal="center" vertical="center"/>
    </xf>
    <xf numFmtId="0" fontId="0" fillId="2" borderId="23" xfId="0" applyFill="1" applyBorder="1" applyAlignment="1">
      <alignment horizontal="center" vertical="center"/>
    </xf>
    <xf numFmtId="0" fontId="0" fillId="0" borderId="34" xfId="0" applyBorder="1" applyAlignment="1">
      <alignment horizontal="center" vertical="center" shrinkToFit="1"/>
    </xf>
    <xf numFmtId="0" fontId="0" fillId="0" borderId="30"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0" xfId="0" applyAlignment="1">
      <alignment horizontal="center" vertical="center" shrinkToFit="1"/>
    </xf>
    <xf numFmtId="0" fontId="0" fillId="0" borderId="52" xfId="0" applyBorder="1" applyAlignment="1">
      <alignment horizontal="center" vertical="center" shrinkToFit="1"/>
    </xf>
    <xf numFmtId="0" fontId="0" fillId="0" borderId="60" xfId="0" applyBorder="1" applyAlignment="1">
      <alignment horizontal="center" vertical="center" shrinkToFit="1"/>
    </xf>
    <xf numFmtId="0" fontId="0" fillId="0" borderId="23" xfId="0" applyBorder="1" applyAlignment="1">
      <alignment horizontal="center" vertical="center" shrinkToFit="1"/>
    </xf>
    <xf numFmtId="0" fontId="0" fillId="0" borderId="53" xfId="0" applyBorder="1" applyAlignment="1">
      <alignment horizontal="center" vertical="center" shrinkToFit="1"/>
    </xf>
    <xf numFmtId="0" fontId="3" fillId="0" borderId="0" xfId="6" applyAlignment="1">
      <alignment horizontal="left"/>
    </xf>
    <xf numFmtId="0" fontId="7" fillId="0" borderId="0" xfId="6" applyFont="1" applyAlignment="1" applyProtection="1">
      <alignment horizontal="left" shrinkToFit="1"/>
      <protection locked="0"/>
    </xf>
    <xf numFmtId="0" fontId="5" fillId="0" borderId="0" xfId="6" applyFont="1" applyAlignment="1">
      <alignment horizontal="center" vertical="center"/>
    </xf>
    <xf numFmtId="0" fontId="5" fillId="0" borderId="0" xfId="6" applyFont="1" applyAlignment="1" applyProtection="1">
      <alignment horizontal="left" shrinkToFit="1"/>
      <protection locked="0"/>
    </xf>
    <xf numFmtId="0" fontId="3" fillId="0" borderId="0" xfId="6" applyAlignment="1">
      <alignment horizontal="center" vertical="center"/>
    </xf>
    <xf numFmtId="0" fontId="44" fillId="0" borderId="0" xfId="6" applyFont="1" applyAlignment="1">
      <alignment horizontal="left" vertical="center" wrapText="1"/>
    </xf>
    <xf numFmtId="0" fontId="3" fillId="0" borderId="0" xfId="6" applyAlignment="1" applyProtection="1">
      <alignment horizontal="center" vertical="center"/>
      <protection locked="0"/>
    </xf>
    <xf numFmtId="0" fontId="4" fillId="0" borderId="0" xfId="6" applyFont="1" applyAlignment="1">
      <alignment horizontal="center" vertical="center"/>
    </xf>
    <xf numFmtId="0" fontId="3" fillId="0" borderId="0" xfId="6" applyAlignment="1">
      <alignment horizontal="left" wrapText="1"/>
    </xf>
    <xf numFmtId="0" fontId="5" fillId="0" borderId="0" xfId="6" applyFont="1" applyAlignment="1">
      <alignment horizontal="center"/>
    </xf>
    <xf numFmtId="0" fontId="0" fillId="0" borderId="0" xfId="0" applyAlignment="1">
      <alignment horizontal="center"/>
    </xf>
    <xf numFmtId="0" fontId="5" fillId="0" borderId="0" xfId="6" applyFont="1" applyAlignment="1">
      <alignment horizontal="center" vertical="center" wrapText="1"/>
    </xf>
    <xf numFmtId="0" fontId="8" fillId="0" borderId="0" xfId="6" applyFont="1" applyAlignment="1" applyProtection="1">
      <alignment horizontal="left" shrinkToFit="1"/>
      <protection locked="0"/>
    </xf>
    <xf numFmtId="0" fontId="3" fillId="0" borderId="40" xfId="1" applyNumberFormat="1" applyFont="1" applyFill="1" applyBorder="1" applyAlignment="1" applyProtection="1">
      <alignment horizontal="center" vertical="distributed" textRotation="255" justifyLastLine="1"/>
    </xf>
    <xf numFmtId="0" fontId="3" fillId="0" borderId="36" xfId="1" applyNumberFormat="1" applyFont="1" applyFill="1" applyBorder="1" applyAlignment="1" applyProtection="1">
      <alignment horizontal="center" vertical="distributed" textRotation="255" justifyLastLine="1"/>
    </xf>
    <xf numFmtId="0" fontId="3" fillId="0" borderId="47" xfId="4" applyFont="1" applyFill="1" applyBorder="1" applyAlignment="1" applyProtection="1">
      <alignment horizontal="center" vertical="center"/>
    </xf>
    <xf numFmtId="0" fontId="3" fillId="0" borderId="54" xfId="4" applyFont="1" applyFill="1" applyBorder="1" applyAlignment="1" applyProtection="1">
      <alignment horizontal="center" vertical="center"/>
    </xf>
    <xf numFmtId="0" fontId="3" fillId="0" borderId="56" xfId="4" applyFont="1" applyFill="1" applyBorder="1" applyAlignment="1" applyProtection="1">
      <alignment horizontal="center" vertical="center"/>
    </xf>
    <xf numFmtId="0" fontId="3" fillId="0" borderId="57" xfId="4" applyFont="1" applyFill="1" applyBorder="1" applyAlignment="1" applyProtection="1">
      <alignment horizontal="center" vertical="center"/>
    </xf>
    <xf numFmtId="0" fontId="3" fillId="0" borderId="40" xfId="1" applyNumberFormat="1" applyFont="1" applyFill="1" applyBorder="1" applyAlignment="1" applyProtection="1">
      <alignment horizontal="left" vertical="center" wrapText="1"/>
    </xf>
    <xf numFmtId="0" fontId="3" fillId="0" borderId="48" xfId="1" applyNumberFormat="1" applyFont="1" applyFill="1" applyBorder="1" applyAlignment="1" applyProtection="1">
      <alignment horizontal="left" vertical="center" wrapText="1"/>
    </xf>
    <xf numFmtId="0" fontId="3" fillId="0" borderId="55" xfId="4" applyFont="1" applyFill="1" applyBorder="1" applyAlignment="1" applyProtection="1">
      <alignment horizontal="center" vertical="center"/>
    </xf>
    <xf numFmtId="176" fontId="3" fillId="0" borderId="40" xfId="1" quotePrefix="1" applyNumberFormat="1" applyFont="1" applyFill="1" applyBorder="1" applyAlignment="1" applyProtection="1">
      <alignment horizontal="center" vertical="center"/>
    </xf>
    <xf numFmtId="176" fontId="3" fillId="0" borderId="49" xfId="1" quotePrefix="1" applyNumberFormat="1" applyFont="1" applyFill="1" applyBorder="1" applyAlignment="1" applyProtection="1">
      <alignment horizontal="center" vertical="center"/>
    </xf>
    <xf numFmtId="0" fontId="3" fillId="0" borderId="40" xfId="1" applyNumberFormat="1" applyFont="1" applyFill="1" applyBorder="1" applyAlignment="1" applyProtection="1">
      <alignment horizontal="center" vertical="center" wrapText="1"/>
    </xf>
    <xf numFmtId="0" fontId="3" fillId="0" borderId="49" xfId="1" applyNumberFormat="1" applyFont="1" applyFill="1" applyBorder="1" applyAlignment="1" applyProtection="1">
      <alignment horizontal="center" vertical="center" wrapText="1"/>
    </xf>
    <xf numFmtId="0" fontId="7" fillId="0" borderId="40" xfId="1" applyNumberFormat="1" applyFont="1" applyFill="1" applyBorder="1" applyAlignment="1" applyProtection="1">
      <alignment horizontal="center" vertical="center"/>
      <protection locked="0"/>
    </xf>
    <xf numFmtId="0" fontId="7" fillId="0" borderId="49" xfId="1" applyNumberFormat="1" applyFont="1" applyFill="1" applyBorder="1" applyAlignment="1" applyProtection="1">
      <alignment horizontal="center" vertical="center"/>
      <protection locked="0"/>
    </xf>
    <xf numFmtId="0" fontId="3" fillId="0" borderId="47" xfId="1" applyNumberFormat="1" applyFont="1" applyFill="1" applyBorder="1" applyAlignment="1" applyProtection="1">
      <alignment horizontal="center" vertical="center" shrinkToFit="1"/>
    </xf>
    <xf numFmtId="0" fontId="3" fillId="0" borderId="54" xfId="1" applyNumberFormat="1" applyFont="1" applyFill="1" applyBorder="1" applyAlignment="1" applyProtection="1">
      <alignment horizontal="center" vertical="center" shrinkToFit="1"/>
    </xf>
    <xf numFmtId="0" fontId="7" fillId="0" borderId="48" xfId="1" applyNumberFormat="1" applyFont="1" applyFill="1" applyBorder="1" applyAlignment="1" applyProtection="1">
      <alignment horizontal="center" vertical="center"/>
      <protection locked="0"/>
    </xf>
    <xf numFmtId="0" fontId="7" fillId="0" borderId="40" xfId="4" applyFont="1" applyFill="1" applyBorder="1" applyAlignment="1" applyProtection="1">
      <alignment horizontal="center" vertical="center"/>
      <protection locked="0"/>
    </xf>
    <xf numFmtId="0" fontId="7" fillId="0" borderId="48" xfId="4" applyFont="1" applyFill="1" applyBorder="1" applyAlignment="1" applyProtection="1">
      <alignment horizontal="center" vertical="center"/>
      <protection locked="0"/>
    </xf>
    <xf numFmtId="0" fontId="3" fillId="0" borderId="49" xfId="1" applyNumberFormat="1" applyFont="1" applyFill="1" applyBorder="1" applyAlignment="1" applyProtection="1">
      <alignment horizontal="left" vertical="center" wrapText="1"/>
    </xf>
    <xf numFmtId="176" fontId="3" fillId="0" borderId="48" xfId="1" quotePrefix="1" applyNumberFormat="1" applyFont="1" applyFill="1" applyBorder="1" applyAlignment="1" applyProtection="1">
      <alignment horizontal="center" vertical="center"/>
    </xf>
    <xf numFmtId="0" fontId="3" fillId="0" borderId="48" xfId="1" applyNumberFormat="1" applyFont="1" applyFill="1" applyBorder="1" applyAlignment="1" applyProtection="1">
      <alignment horizontal="center" vertical="distributed" textRotation="255" justifyLastLine="1"/>
    </xf>
    <xf numFmtId="0" fontId="3" fillId="0" borderId="49" xfId="1" applyNumberFormat="1" applyFont="1" applyFill="1" applyBorder="1" applyAlignment="1" applyProtection="1">
      <alignment horizontal="center" vertical="distributed" textRotation="255" justifyLastLine="1"/>
    </xf>
    <xf numFmtId="177" fontId="3" fillId="0" borderId="26" xfId="4" applyNumberFormat="1" applyFont="1" applyFill="1" applyBorder="1" applyAlignment="1" applyProtection="1">
      <alignment horizontal="center" vertical="center"/>
    </xf>
    <xf numFmtId="0" fontId="3" fillId="0" borderId="58" xfId="4" applyFont="1" applyFill="1" applyBorder="1" applyAlignment="1" applyProtection="1">
      <alignment horizontal="center" vertical="center" wrapText="1"/>
    </xf>
    <xf numFmtId="0" fontId="3" fillId="0" borderId="59" xfId="4" applyFont="1" applyFill="1" applyBorder="1" applyAlignment="1" applyProtection="1">
      <alignment horizontal="center" vertical="center"/>
    </xf>
    <xf numFmtId="0" fontId="3" fillId="0" borderId="26" xfId="4" applyFont="1" applyFill="1" applyBorder="1" applyAlignment="1" applyProtection="1">
      <alignment horizontal="center" vertical="center" wrapText="1"/>
    </xf>
    <xf numFmtId="0" fontId="3" fillId="0" borderId="26" xfId="4" applyFont="1" applyFill="1" applyBorder="1" applyAlignment="1" applyProtection="1">
      <alignment horizontal="center" vertical="center"/>
    </xf>
    <xf numFmtId="0" fontId="3" fillId="0" borderId="50" xfId="4" applyFont="1" applyFill="1" applyBorder="1" applyAlignment="1" applyProtection="1">
      <alignment horizontal="center" vertical="center" wrapText="1"/>
    </xf>
    <xf numFmtId="0" fontId="3" fillId="0" borderId="51" xfId="4" applyFont="1" applyFill="1" applyBorder="1" applyAlignment="1" applyProtection="1">
      <alignment horizontal="center" vertical="center" wrapText="1"/>
    </xf>
    <xf numFmtId="0" fontId="7" fillId="0" borderId="49" xfId="4" applyFont="1" applyFill="1" applyBorder="1" applyAlignment="1" applyProtection="1">
      <alignment horizontal="center" vertical="center"/>
      <protection locked="0"/>
    </xf>
    <xf numFmtId="0" fontId="6" fillId="0" borderId="23" xfId="4" applyFont="1" applyFill="1" applyBorder="1" applyAlignment="1" applyProtection="1">
      <alignment horizontal="left" wrapText="1"/>
    </xf>
    <xf numFmtId="0" fontId="3" fillId="0" borderId="45" xfId="4" applyFont="1" applyFill="1" applyBorder="1" applyAlignment="1" applyProtection="1">
      <alignment horizontal="center" vertical="center"/>
    </xf>
    <xf numFmtId="0" fontId="3" fillId="0" borderId="53" xfId="4" applyFont="1" applyFill="1" applyBorder="1" applyAlignment="1" applyProtection="1">
      <alignment horizontal="center" vertical="center"/>
    </xf>
    <xf numFmtId="0" fontId="3" fillId="0" borderId="45" xfId="1" applyNumberFormat="1" applyFont="1" applyFill="1" applyBorder="1" applyAlignment="1" applyProtection="1">
      <alignment horizontal="center" vertical="center" shrinkToFit="1"/>
    </xf>
    <xf numFmtId="0" fontId="3" fillId="0" borderId="52" xfId="1" applyNumberFormat="1" applyFont="1" applyFill="1" applyBorder="1" applyAlignment="1" applyProtection="1">
      <alignment horizontal="center" vertical="center" shrinkToFit="1"/>
    </xf>
    <xf numFmtId="0" fontId="3" fillId="0" borderId="53" xfId="1" applyNumberFormat="1" applyFont="1" applyFill="1" applyBorder="1" applyAlignment="1" applyProtection="1">
      <alignment horizontal="center" vertical="center" shrinkToFit="1"/>
    </xf>
    <xf numFmtId="0" fontId="3" fillId="0" borderId="52" xfId="4" applyFont="1" applyFill="1" applyBorder="1" applyAlignment="1" applyProtection="1">
      <alignment horizontal="center" vertical="center"/>
    </xf>
    <xf numFmtId="0" fontId="8" fillId="0" borderId="24" xfId="4" applyFont="1" applyFill="1" applyBorder="1" applyAlignment="1" applyProtection="1">
      <alignment horizontal="left" vertical="center" shrinkToFit="1"/>
      <protection locked="0"/>
    </xf>
    <xf numFmtId="0" fontId="8" fillId="0" borderId="23" xfId="4" applyFont="1" applyFill="1" applyBorder="1" applyAlignment="1" applyProtection="1">
      <alignment horizontal="left" vertical="center" shrinkToFit="1"/>
      <protection locked="0"/>
    </xf>
    <xf numFmtId="0" fontId="3" fillId="0" borderId="0" xfId="4" applyFont="1" applyFill="1" applyBorder="1" applyAlignment="1" applyProtection="1">
      <alignment horizontal="center" vertical="center" shrinkToFit="1"/>
    </xf>
    <xf numFmtId="0" fontId="3" fillId="0" borderId="23" xfId="4" applyFont="1" applyFill="1" applyBorder="1" applyAlignment="1" applyProtection="1">
      <alignment horizontal="center" vertical="center" shrinkToFit="1"/>
    </xf>
    <xf numFmtId="0" fontId="3" fillId="0" borderId="40" xfId="4" applyFont="1" applyFill="1" applyBorder="1" applyAlignment="1" applyProtection="1">
      <alignment horizontal="left" vertical="center" wrapText="1"/>
    </xf>
    <xf numFmtId="0" fontId="3" fillId="0" borderId="49" xfId="4" applyFont="1" applyFill="1" applyBorder="1" applyAlignment="1" applyProtection="1">
      <alignment horizontal="left" vertical="center" wrapText="1"/>
    </xf>
    <xf numFmtId="176" fontId="3" fillId="0" borderId="26" xfId="1" quotePrefix="1" applyNumberFormat="1" applyFont="1" applyFill="1" applyBorder="1" applyAlignment="1" applyProtection="1">
      <alignment horizontal="center" vertical="center"/>
    </xf>
    <xf numFmtId="0" fontId="3" fillId="0" borderId="40" xfId="4" applyFont="1" applyFill="1" applyBorder="1" applyAlignment="1" applyProtection="1">
      <alignment horizontal="center" vertical="distributed" textRotation="255" wrapText="1" justifyLastLine="1"/>
    </xf>
    <xf numFmtId="0" fontId="3" fillId="0" borderId="48" xfId="4" applyFont="1" applyFill="1" applyBorder="1" applyAlignment="1" applyProtection="1">
      <alignment horizontal="center" vertical="distributed" textRotation="255" wrapText="1" justifyLastLine="1"/>
    </xf>
    <xf numFmtId="0" fontId="3" fillId="0" borderId="49" xfId="4" applyFont="1" applyFill="1" applyBorder="1" applyAlignment="1" applyProtection="1">
      <alignment horizontal="center" vertical="distributed" textRotation="255" wrapText="1" justifyLastLine="1"/>
    </xf>
    <xf numFmtId="0" fontId="3" fillId="0" borderId="48" xfId="4" applyFont="1" applyFill="1" applyBorder="1" applyAlignment="1" applyProtection="1">
      <alignment horizontal="left" vertical="center" wrapText="1"/>
    </xf>
    <xf numFmtId="0" fontId="3" fillId="0" borderId="22" xfId="4" applyFont="1" applyFill="1" applyBorder="1" applyAlignment="1" applyProtection="1">
      <alignment horizontal="center" vertical="center"/>
    </xf>
    <xf numFmtId="0" fontId="3" fillId="0" borderId="26" xfId="4" applyFont="1" applyFill="1" applyBorder="1" applyAlignment="1" applyProtection="1">
      <alignment horizontal="left" vertical="center" wrapText="1"/>
    </xf>
    <xf numFmtId="177" fontId="3" fillId="0" borderId="26" xfId="4" quotePrefix="1" applyNumberFormat="1" applyFont="1" applyFill="1" applyBorder="1" applyAlignment="1" applyProtection="1">
      <alignment horizontal="center" vertical="center"/>
    </xf>
    <xf numFmtId="177" fontId="3" fillId="0" borderId="53" xfId="4" quotePrefix="1" applyNumberFormat="1" applyFont="1" applyFill="1" applyBorder="1" applyAlignment="1" applyProtection="1">
      <alignment horizontal="center" vertical="center"/>
    </xf>
    <xf numFmtId="177" fontId="3" fillId="0" borderId="38" xfId="4" quotePrefix="1" applyNumberFormat="1" applyFont="1" applyFill="1" applyBorder="1" applyAlignment="1" applyProtection="1">
      <alignment horizontal="center" vertical="center"/>
    </xf>
    <xf numFmtId="0" fontId="3" fillId="0" borderId="47" xfId="4" applyFont="1" applyFill="1" applyBorder="1" applyAlignment="1" applyProtection="1">
      <alignment horizontal="center" vertical="center" shrinkToFit="1"/>
    </xf>
    <xf numFmtId="0" fontId="3" fillId="0" borderId="54" xfId="4" applyFont="1" applyFill="1" applyBorder="1" applyAlignment="1" applyProtection="1">
      <alignment horizontal="center" vertical="center" shrinkToFit="1"/>
    </xf>
    <xf numFmtId="0" fontId="6" fillId="0" borderId="5" xfId="4" applyFont="1" applyFill="1" applyBorder="1" applyAlignment="1" applyProtection="1">
      <alignment horizontal="left" vertical="center" wrapText="1"/>
    </xf>
    <xf numFmtId="0" fontId="6" fillId="0" borderId="0" xfId="4" applyFont="1" applyFill="1" applyBorder="1" applyAlignment="1" applyProtection="1">
      <alignment horizontal="left" vertical="center" wrapText="1"/>
    </xf>
    <xf numFmtId="0" fontId="6" fillId="0" borderId="4" xfId="4" applyFont="1" applyFill="1" applyBorder="1" applyAlignment="1" applyProtection="1">
      <alignment horizontal="left" vertical="center" wrapText="1"/>
    </xf>
    <xf numFmtId="0" fontId="14" fillId="0" borderId="5" xfId="4" applyFont="1" applyFill="1" applyBorder="1" applyAlignment="1" applyProtection="1">
      <alignment horizontal="left" vertical="top" wrapText="1"/>
    </xf>
    <xf numFmtId="0" fontId="14" fillId="0" borderId="0" xfId="4" applyFont="1" applyFill="1" applyBorder="1" applyAlignment="1" applyProtection="1">
      <alignment horizontal="left" vertical="top" wrapText="1"/>
    </xf>
    <xf numFmtId="0" fontId="6" fillId="0" borderId="5" xfId="4" applyFont="1" applyFill="1" applyBorder="1" applyAlignment="1" applyProtection="1">
      <alignment horizontal="left" vertical="top" wrapText="1"/>
    </xf>
    <xf numFmtId="0" fontId="6" fillId="0" borderId="0" xfId="4" applyFont="1" applyFill="1" applyBorder="1" applyAlignment="1" applyProtection="1">
      <alignment horizontal="left" vertical="top" wrapText="1"/>
    </xf>
    <xf numFmtId="0" fontId="6" fillId="0" borderId="4" xfId="4" applyFont="1" applyFill="1" applyBorder="1" applyAlignment="1" applyProtection="1">
      <alignment horizontal="left" vertical="top" wrapText="1"/>
    </xf>
    <xf numFmtId="0" fontId="7" fillId="0" borderId="26" xfId="4" applyFont="1" applyFill="1" applyBorder="1" applyAlignment="1" applyProtection="1">
      <alignment horizontal="center" vertical="center"/>
      <protection locked="0"/>
    </xf>
    <xf numFmtId="0" fontId="3" fillId="0" borderId="26" xfId="4" applyFont="1" applyFill="1" applyBorder="1" applyAlignment="1" applyProtection="1">
      <alignment horizontal="center" vertical="distributed" textRotation="255" justifyLastLine="1"/>
    </xf>
    <xf numFmtId="0" fontId="3" fillId="0" borderId="0" xfId="4" applyFont="1" applyFill="1" applyBorder="1" applyAlignment="1" applyProtection="1">
      <alignment horizontal="center" vertical="center"/>
    </xf>
    <xf numFmtId="177" fontId="3" fillId="0" borderId="40" xfId="4" quotePrefix="1" applyNumberFormat="1" applyFont="1" applyFill="1" applyBorder="1" applyAlignment="1" applyProtection="1">
      <alignment horizontal="center" vertical="center"/>
    </xf>
    <xf numFmtId="177" fontId="3" fillId="0" borderId="49" xfId="4" quotePrefix="1" applyNumberFormat="1" applyFont="1" applyFill="1" applyBorder="1" applyAlignment="1" applyProtection="1">
      <alignment horizontal="center" vertical="center"/>
    </xf>
    <xf numFmtId="0" fontId="3" fillId="0" borderId="22" xfId="1" applyNumberFormat="1" applyFont="1" applyFill="1" applyBorder="1" applyAlignment="1" applyProtection="1">
      <alignment horizontal="center" vertical="center" shrinkToFit="1"/>
    </xf>
    <xf numFmtId="0" fontId="3" fillId="0" borderId="55" xfId="1" applyNumberFormat="1" applyFont="1" applyFill="1" applyBorder="1" applyAlignment="1" applyProtection="1">
      <alignment horizontal="center" vertical="center" shrinkToFit="1"/>
    </xf>
    <xf numFmtId="0" fontId="7" fillId="0" borderId="26" xfId="1" applyNumberFormat="1" applyFont="1" applyFill="1" applyBorder="1" applyAlignment="1" applyProtection="1">
      <alignment horizontal="center" vertical="center"/>
      <protection locked="0"/>
    </xf>
    <xf numFmtId="0" fontId="3" fillId="0" borderId="47" xfId="1" applyFont="1" applyFill="1" applyBorder="1" applyAlignment="1" applyProtection="1">
      <alignment horizontal="center" vertical="center"/>
    </xf>
    <xf numFmtId="0" fontId="3" fillId="0" borderId="54" xfId="1" applyFont="1" applyFill="1" applyBorder="1" applyAlignment="1" applyProtection="1">
      <alignment horizontal="center" vertical="center"/>
    </xf>
    <xf numFmtId="0" fontId="3" fillId="0" borderId="38" xfId="4" applyFont="1" applyFill="1" applyBorder="1" applyAlignment="1" applyProtection="1">
      <alignment horizontal="center" vertical="center"/>
    </xf>
    <xf numFmtId="0" fontId="3" fillId="0" borderId="30" xfId="4" applyFont="1" applyFill="1" applyBorder="1" applyAlignment="1" applyProtection="1">
      <alignment horizontal="center" vertical="center" shrinkToFit="1"/>
    </xf>
    <xf numFmtId="0" fontId="3" fillId="0" borderId="45" xfId="4" applyFont="1" applyFill="1" applyBorder="1" applyAlignment="1" applyProtection="1">
      <alignment horizontal="center" vertical="center" shrinkToFit="1"/>
    </xf>
    <xf numFmtId="0" fontId="3" fillId="0" borderId="53" xfId="4" applyFont="1" applyFill="1" applyBorder="1" applyAlignment="1" applyProtection="1">
      <alignment horizontal="center" vertical="center" shrinkToFit="1"/>
    </xf>
    <xf numFmtId="0" fontId="3" fillId="0" borderId="40" xfId="1" applyNumberFormat="1" applyFont="1" applyFill="1" applyBorder="1" applyAlignment="1" applyProtection="1">
      <alignment horizontal="center" vertical="distributed" textRotation="255" wrapText="1" justifyLastLine="1"/>
    </xf>
    <xf numFmtId="0" fontId="3" fillId="0" borderId="48" xfId="1" applyNumberFormat="1" applyFont="1" applyFill="1" applyBorder="1" applyAlignment="1" applyProtection="1">
      <alignment horizontal="center" vertical="distributed" textRotation="255" wrapText="1" justifyLastLine="1"/>
    </xf>
    <xf numFmtId="0" fontId="3" fillId="0" borderId="49" xfId="1" applyNumberFormat="1" applyFont="1" applyFill="1" applyBorder="1" applyAlignment="1" applyProtection="1">
      <alignment horizontal="center" vertical="distributed" textRotation="255" wrapText="1" justifyLastLine="1"/>
    </xf>
    <xf numFmtId="49" fontId="3" fillId="0" borderId="40" xfId="1" quotePrefix="1" applyNumberFormat="1" applyFont="1" applyFill="1" applyBorder="1" applyAlignment="1" applyProtection="1">
      <alignment horizontal="center" vertical="center"/>
    </xf>
    <xf numFmtId="49" fontId="3" fillId="0" borderId="48" xfId="1" quotePrefix="1" applyNumberFormat="1" applyFont="1" applyFill="1" applyBorder="1" applyAlignment="1" applyProtection="1">
      <alignment horizontal="center" vertical="center"/>
    </xf>
    <xf numFmtId="49" fontId="3" fillId="0" borderId="49" xfId="1" quotePrefix="1" applyNumberFormat="1" applyFont="1" applyFill="1" applyBorder="1" applyAlignment="1" applyProtection="1">
      <alignment horizontal="center" vertical="center"/>
    </xf>
    <xf numFmtId="0" fontId="3" fillId="0" borderId="40" xfId="1" applyNumberFormat="1" applyFont="1" applyFill="1" applyBorder="1" applyAlignment="1" applyProtection="1">
      <alignment horizontal="left" vertical="center" shrinkToFit="1"/>
    </xf>
    <xf numFmtId="0" fontId="3" fillId="0" borderId="48" xfId="1" applyNumberFormat="1" applyFont="1" applyFill="1" applyBorder="1" applyAlignment="1" applyProtection="1">
      <alignment horizontal="left" vertical="center" shrinkToFit="1"/>
    </xf>
    <xf numFmtId="0" fontId="3" fillId="0" borderId="49" xfId="1" applyNumberFormat="1" applyFont="1" applyFill="1" applyBorder="1" applyAlignment="1" applyProtection="1">
      <alignment horizontal="left" vertical="center" shrinkToFit="1"/>
    </xf>
    <xf numFmtId="0" fontId="6" fillId="0" borderId="0" xfId="4" applyFont="1" applyFill="1" applyAlignment="1" applyProtection="1">
      <alignment horizontal="left" vertical="center"/>
    </xf>
    <xf numFmtId="0" fontId="23" fillId="0" borderId="0" xfId="0" applyFont="1" applyAlignment="1" applyProtection="1">
      <alignment horizontal="left" vertical="center"/>
    </xf>
    <xf numFmtId="0" fontId="4" fillId="0" borderId="0" xfId="4" applyFont="1" applyFill="1" applyAlignment="1" applyProtection="1">
      <alignment horizontal="center" vertical="center"/>
    </xf>
    <xf numFmtId="0" fontId="5" fillId="0" borderId="40" xfId="1" applyNumberFormat="1" applyFont="1" applyFill="1" applyBorder="1" applyAlignment="1" applyProtection="1">
      <alignment horizontal="center" vertical="distributed" textRotation="255" justifyLastLine="1"/>
    </xf>
    <xf numFmtId="0" fontId="5" fillId="0" borderId="48" xfId="1" applyNumberFormat="1" applyFont="1" applyFill="1" applyBorder="1" applyAlignment="1" applyProtection="1">
      <alignment horizontal="center" vertical="distributed" textRotation="255" justifyLastLine="1"/>
    </xf>
    <xf numFmtId="0" fontId="5" fillId="0" borderId="49" xfId="1" applyNumberFormat="1" applyFont="1" applyFill="1" applyBorder="1" applyAlignment="1" applyProtection="1">
      <alignment horizontal="center" vertical="distributed" textRotation="255" justifyLastLine="1"/>
    </xf>
    <xf numFmtId="0" fontId="3" fillId="0" borderId="40" xfId="1" applyNumberFormat="1" applyFont="1" applyFill="1" applyBorder="1" applyAlignment="1" applyProtection="1">
      <alignment horizontal="left" vertical="center"/>
    </xf>
    <xf numFmtId="0" fontId="3" fillId="0" borderId="48" xfId="1" applyNumberFormat="1" applyFont="1" applyFill="1" applyBorder="1" applyAlignment="1" applyProtection="1">
      <alignment horizontal="left" vertical="center"/>
    </xf>
    <xf numFmtId="0" fontId="3" fillId="0" borderId="49" xfId="1" applyNumberFormat="1" applyFont="1" applyFill="1" applyBorder="1" applyAlignment="1" applyProtection="1">
      <alignment horizontal="left" vertical="center"/>
    </xf>
    <xf numFmtId="0" fontId="8" fillId="0" borderId="23" xfId="4" applyFont="1" applyFill="1" applyBorder="1" applyAlignment="1" applyProtection="1">
      <alignment horizontal="left" shrinkToFit="1"/>
      <protection locked="0"/>
    </xf>
    <xf numFmtId="0" fontId="8" fillId="0" borderId="24" xfId="4" applyFont="1" applyFill="1" applyBorder="1" applyAlignment="1" applyProtection="1">
      <alignment horizontal="left" shrinkToFit="1"/>
      <protection locked="0"/>
    </xf>
    <xf numFmtId="0" fontId="3" fillId="0" borderId="45" xfId="1" applyNumberFormat="1" applyFont="1" applyFill="1" applyBorder="1" applyAlignment="1" applyProtection="1">
      <alignment horizontal="center" vertical="center"/>
    </xf>
    <xf numFmtId="0" fontId="3" fillId="0" borderId="53" xfId="1" applyNumberFormat="1" applyFont="1" applyFill="1" applyBorder="1" applyAlignment="1" applyProtection="1">
      <alignment horizontal="center" vertical="center"/>
    </xf>
    <xf numFmtId="0" fontId="3" fillId="0" borderId="48" xfId="1" applyFont="1" applyFill="1" applyBorder="1" applyAlignment="1" applyProtection="1">
      <alignment vertical="center"/>
    </xf>
    <xf numFmtId="0" fontId="3" fillId="0" borderId="49" xfId="1" applyFont="1" applyFill="1" applyBorder="1" applyAlignment="1" applyProtection="1">
      <alignment vertical="center"/>
    </xf>
    <xf numFmtId="0" fontId="3" fillId="0" borderId="40" xfId="1" applyNumberFormat="1" applyFont="1" applyFill="1" applyBorder="1" applyAlignment="1" applyProtection="1">
      <alignment vertical="center"/>
    </xf>
    <xf numFmtId="0" fontId="3" fillId="0" borderId="49" xfId="1" applyNumberFormat="1" applyFont="1" applyFill="1" applyBorder="1" applyAlignment="1" applyProtection="1">
      <alignment vertical="center"/>
    </xf>
    <xf numFmtId="0" fontId="3" fillId="0" borderId="48" xfId="1" applyNumberFormat="1" applyFont="1" applyFill="1" applyBorder="1" applyAlignment="1" applyProtection="1">
      <alignment vertical="center"/>
    </xf>
    <xf numFmtId="0" fontId="3" fillId="0" borderId="40" xfId="1" applyNumberFormat="1" applyFont="1" applyFill="1" applyBorder="1" applyAlignment="1" applyProtection="1">
      <alignment horizontal="center" vertical="distributed" textRotation="255" justifyLastLine="1" shrinkToFit="1"/>
    </xf>
    <xf numFmtId="0" fontId="3" fillId="0" borderId="48" xfId="1" applyNumberFormat="1" applyFont="1" applyFill="1" applyBorder="1" applyAlignment="1" applyProtection="1">
      <alignment horizontal="center" vertical="distributed" textRotation="255" justifyLastLine="1" shrinkToFit="1"/>
    </xf>
    <xf numFmtId="0" fontId="3" fillId="0" borderId="49" xfId="1" applyNumberFormat="1" applyFont="1" applyFill="1" applyBorder="1" applyAlignment="1" applyProtection="1">
      <alignment horizontal="center" vertical="distributed" textRotation="255" justifyLastLine="1" shrinkToFit="1"/>
    </xf>
    <xf numFmtId="0" fontId="3" fillId="0" borderId="48" xfId="0" applyFont="1" applyFill="1" applyBorder="1" applyAlignment="1" applyProtection="1">
      <alignment horizontal="center" vertical="distributed" textRotation="255" justifyLastLine="1"/>
    </xf>
    <xf numFmtId="0" fontId="3" fillId="0" borderId="49" xfId="0" applyFont="1" applyFill="1" applyBorder="1" applyAlignment="1" applyProtection="1">
      <alignment horizontal="center" vertical="distributed" textRotation="255" justifyLastLine="1"/>
    </xf>
    <xf numFmtId="0" fontId="3" fillId="0" borderId="40" xfId="1" applyNumberFormat="1" applyFont="1" applyFill="1" applyBorder="1" applyAlignment="1" applyProtection="1">
      <alignment vertical="center" wrapText="1"/>
    </xf>
    <xf numFmtId="0" fontId="3" fillId="0" borderId="49" xfId="1" applyNumberFormat="1" applyFont="1" applyFill="1" applyBorder="1" applyAlignment="1" applyProtection="1">
      <alignment vertical="center" wrapText="1"/>
    </xf>
    <xf numFmtId="0" fontId="3" fillId="0" borderId="40" xfId="1" applyNumberFormat="1" applyFont="1" applyFill="1" applyBorder="1" applyAlignment="1" applyProtection="1">
      <alignment horizontal="center" vertical="center"/>
    </xf>
    <xf numFmtId="0" fontId="3" fillId="0" borderId="48" xfId="1" applyNumberFormat="1" applyFont="1" applyFill="1" applyBorder="1" applyAlignment="1" applyProtection="1">
      <alignment horizontal="center" vertical="center"/>
    </xf>
    <xf numFmtId="0" fontId="3" fillId="0" borderId="52" xfId="1" applyNumberFormat="1" applyFont="1" applyFill="1" applyBorder="1" applyAlignment="1" applyProtection="1">
      <alignment horizontal="center" vertical="center"/>
    </xf>
    <xf numFmtId="0" fontId="3" fillId="7" borderId="26" xfId="4" quotePrefix="1" applyFill="1" applyBorder="1" applyAlignment="1" applyProtection="1">
      <alignment horizontal="center" vertical="center"/>
    </xf>
    <xf numFmtId="0" fontId="3" fillId="7" borderId="26" xfId="10" applyFill="1" applyBorder="1" applyAlignment="1" applyProtection="1">
      <alignment horizontal="left" vertical="center" wrapText="1"/>
    </xf>
    <xf numFmtId="0" fontId="3" fillId="7" borderId="49" xfId="4" quotePrefix="1" applyFill="1" applyBorder="1" applyAlignment="1" applyProtection="1">
      <alignment horizontal="center" vertical="center"/>
    </xf>
    <xf numFmtId="0" fontId="3" fillId="7" borderId="49" xfId="9" applyFill="1" applyBorder="1" applyAlignment="1" applyProtection="1">
      <alignment horizontal="left" vertical="center"/>
    </xf>
    <xf numFmtId="0" fontId="3" fillId="7" borderId="26" xfId="9" applyFill="1" applyBorder="1" applyAlignment="1" applyProtection="1">
      <alignment horizontal="left" vertical="center"/>
    </xf>
    <xf numFmtId="0" fontId="3" fillId="8" borderId="88" xfId="9" applyFill="1" applyBorder="1" applyAlignment="1" applyProtection="1">
      <alignment horizontal="center" vertical="center"/>
    </xf>
    <xf numFmtId="0" fontId="3" fillId="8" borderId="89" xfId="9" applyFill="1" applyBorder="1" applyAlignment="1" applyProtection="1">
      <alignment horizontal="center" vertical="center"/>
    </xf>
    <xf numFmtId="0" fontId="3" fillId="7" borderId="26" xfId="9" applyFill="1" applyBorder="1" applyAlignment="1" applyProtection="1">
      <alignment vertical="center" wrapText="1"/>
    </xf>
    <xf numFmtId="0" fontId="3" fillId="0" borderId="23" xfId="4" applyBorder="1" applyAlignment="1" applyProtection="1">
      <alignment horizontal="left" vertical="center"/>
    </xf>
    <xf numFmtId="0" fontId="7" fillId="0" borderId="23" xfId="4" applyFont="1" applyBorder="1" applyAlignment="1" applyProtection="1">
      <alignment horizontal="left" vertical="center" shrinkToFit="1"/>
    </xf>
    <xf numFmtId="0" fontId="3" fillId="0" borderId="49" xfId="4" quotePrefix="1" applyBorder="1" applyAlignment="1" applyProtection="1">
      <alignment horizontal="center" vertical="center"/>
    </xf>
    <xf numFmtId="0" fontId="3" fillId="0" borderId="26" xfId="4" quotePrefix="1" applyBorder="1" applyAlignment="1" applyProtection="1">
      <alignment horizontal="center" vertical="center"/>
    </xf>
    <xf numFmtId="0" fontId="3" fillId="7" borderId="49" xfId="10" applyFill="1" applyBorder="1" applyAlignment="1" applyProtection="1">
      <alignment horizontal="left" vertical="center" wrapText="1"/>
    </xf>
    <xf numFmtId="0" fontId="3" fillId="7" borderId="49" xfId="9" applyFill="1" applyBorder="1" applyAlignment="1" applyProtection="1">
      <alignment vertical="center" wrapText="1"/>
    </xf>
    <xf numFmtId="0" fontId="4" fillId="0" borderId="0" xfId="9" applyFont="1" applyAlignment="1" applyProtection="1">
      <alignment horizontal="center" vertical="center"/>
    </xf>
    <xf numFmtId="0" fontId="7" fillId="0" borderId="23" xfId="4" applyFont="1" applyBorder="1" applyAlignment="1" applyProtection="1">
      <alignment horizontal="left" vertical="center" shrinkToFit="1"/>
      <protection locked="0"/>
    </xf>
    <xf numFmtId="0" fontId="14" fillId="0" borderId="5" xfId="9" applyFont="1" applyBorder="1" applyAlignment="1" applyProtection="1">
      <alignment horizontal="left" vertical="center"/>
    </xf>
    <xf numFmtId="0" fontId="14" fillId="0" borderId="0" xfId="9" applyFont="1" applyAlignment="1" applyProtection="1">
      <alignment horizontal="left" vertical="center"/>
    </xf>
    <xf numFmtId="0" fontId="3" fillId="0" borderId="5" xfId="0" applyFont="1" applyBorder="1" applyAlignment="1" applyProtection="1">
      <alignment vertical="top" wrapText="1"/>
    </xf>
    <xf numFmtId="0" fontId="3" fillId="0" borderId="0" xfId="0" applyFont="1" applyAlignment="1" applyProtection="1">
      <alignment vertical="top"/>
    </xf>
    <xf numFmtId="0" fontId="3" fillId="0" borderId="4" xfId="0" applyFont="1" applyBorder="1" applyAlignment="1" applyProtection="1">
      <alignment vertical="top"/>
    </xf>
    <xf numFmtId="0" fontId="3" fillId="0" borderId="5" xfId="0" applyFont="1" applyBorder="1" applyAlignment="1" applyProtection="1">
      <alignment vertical="top"/>
    </xf>
    <xf numFmtId="0" fontId="3" fillId="0" borderId="6" xfId="0" applyFont="1" applyBorder="1" applyAlignment="1" applyProtection="1">
      <alignment vertical="top"/>
    </xf>
    <xf numFmtId="0" fontId="3" fillId="0" borderId="7" xfId="0" applyFont="1" applyBorder="1" applyAlignment="1" applyProtection="1">
      <alignment vertical="top"/>
    </xf>
    <xf numFmtId="0" fontId="3" fillId="0" borderId="8" xfId="0" applyFont="1" applyBorder="1" applyAlignment="1" applyProtection="1">
      <alignment vertical="top"/>
    </xf>
    <xf numFmtId="0" fontId="5" fillId="7" borderId="26" xfId="4" quotePrefix="1" applyFont="1" applyFill="1" applyBorder="1" applyAlignment="1">
      <alignment horizontal="center" vertical="center"/>
    </xf>
    <xf numFmtId="0" fontId="4" fillId="0" borderId="0" xfId="9" applyFont="1" applyAlignment="1">
      <alignment horizontal="center" vertical="center"/>
    </xf>
    <xf numFmtId="0" fontId="6" fillId="0" borderId="23" xfId="9" applyFont="1" applyBorder="1" applyAlignment="1">
      <alignment horizontal="left" wrapText="1"/>
    </xf>
    <xf numFmtId="0" fontId="7" fillId="0" borderId="23" xfId="9" applyFont="1" applyBorder="1" applyAlignment="1">
      <alignment horizontal="left" vertical="center" shrinkToFit="1"/>
    </xf>
    <xf numFmtId="0" fontId="6" fillId="0" borderId="24" xfId="9" applyFont="1" applyBorder="1" applyAlignment="1">
      <alignment horizontal="left" shrinkToFit="1"/>
    </xf>
    <xf numFmtId="0" fontId="7" fillId="0" borderId="24" xfId="9" applyFont="1" applyBorder="1" applyAlignment="1">
      <alignment horizontal="left" vertical="center" shrinkToFit="1"/>
    </xf>
    <xf numFmtId="0" fontId="3" fillId="8" borderId="87" xfId="9" applyFill="1" applyBorder="1" applyAlignment="1">
      <alignment horizontal="center" vertical="center"/>
    </xf>
    <xf numFmtId="0" fontId="5" fillId="7" borderId="26" xfId="9" applyFont="1" applyFill="1" applyBorder="1" applyAlignment="1">
      <alignment horizontal="left" vertical="center" wrapText="1"/>
    </xf>
    <xf numFmtId="0" fontId="3" fillId="8" borderId="87" xfId="9" applyFill="1" applyBorder="1" applyAlignment="1">
      <alignment horizontal="center" vertical="center" wrapText="1"/>
    </xf>
    <xf numFmtId="0" fontId="5" fillId="7" borderId="40" xfId="4" quotePrefix="1" applyFont="1" applyFill="1" applyBorder="1" applyAlignment="1">
      <alignment horizontal="center" vertical="center"/>
    </xf>
    <xf numFmtId="0" fontId="5" fillId="7" borderId="48" xfId="4" quotePrefix="1" applyFont="1" applyFill="1" applyBorder="1" applyAlignment="1">
      <alignment horizontal="center" vertical="center"/>
    </xf>
    <xf numFmtId="0" fontId="5" fillId="7" borderId="49" xfId="4" quotePrefix="1" applyFont="1" applyFill="1" applyBorder="1" applyAlignment="1">
      <alignment horizontal="center" vertical="center"/>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5" fillId="7" borderId="49" xfId="9" applyFont="1" applyFill="1" applyBorder="1" applyAlignment="1">
      <alignment horizontal="left" vertical="center" wrapText="1"/>
    </xf>
    <xf numFmtId="0" fontId="49" fillId="0" borderId="5" xfId="9" applyFont="1" applyBorder="1" applyAlignment="1">
      <alignment horizontal="left" vertical="center"/>
    </xf>
    <xf numFmtId="0" fontId="49" fillId="0" borderId="0" xfId="9" applyFont="1" applyAlignment="1">
      <alignment horizontal="left" vertical="center"/>
    </xf>
    <xf numFmtId="0" fontId="7" fillId="0" borderId="23" xfId="9" applyFont="1" applyBorder="1" applyAlignment="1" applyProtection="1">
      <alignment horizontal="left" vertical="center" shrinkToFit="1"/>
      <protection locked="0"/>
    </xf>
    <xf numFmtId="0" fontId="7" fillId="0" borderId="24" xfId="9" applyFont="1" applyBorder="1" applyAlignment="1" applyProtection="1">
      <alignment horizontal="left" vertical="center" shrinkToFit="1"/>
      <protection locked="0"/>
    </xf>
  </cellXfs>
  <cellStyles count="11">
    <cellStyle name="桁区切り" xfId="5" builtinId="6"/>
    <cellStyle name="標準" xfId="0" builtinId="0"/>
    <cellStyle name="標準 2" xfId="1" xr:uid="{00000000-0005-0000-0000-000001000000}"/>
    <cellStyle name="標準 2_第５・６号様式090824" xfId="8" xr:uid="{4DD22884-9B54-4547-82D1-7B323DCE763B}"/>
    <cellStyle name="標準_2555_mmdc-081121 様式の修正2" xfId="2" xr:uid="{00000000-0005-0000-0000-000002000000}"/>
    <cellStyle name="標準_⑧使用印鑑届" xfId="7" xr:uid="{D0057660-F1D2-4B07-8E0A-8E064C46A794}"/>
    <cellStyle name="標準_⑪許認可一覧表_mmdc-081121 様式の修正2" xfId="3" xr:uid="{00000000-0005-0000-0000-000003000000}"/>
    <cellStyle name="標準_取扱商品又は業務内容調書（鈴鹿市）_mmdc-081121 様式の修正2" xfId="4" xr:uid="{00000000-0005-0000-0000-000004000000}"/>
    <cellStyle name="標準_第５・６号様式090824" xfId="9" xr:uid="{5E2A1753-5A4F-4B38-B880-CA7FAA1E2BE0}"/>
    <cellStyle name="標準_津市" xfId="10" xr:uid="{5F373814-0257-4751-9066-F6DA2F5EAA1A}"/>
    <cellStyle name="標準_様式５－工・測（使用印鑑届）" xfId="6" xr:uid="{D3A59D98-C41E-46E3-AB7F-D117546A9ABF}"/>
  </cellStyles>
  <dxfs count="2635">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auto="1"/>
      </font>
      <fill>
        <patternFill>
          <bgColor theme="0" tint="-0.499984740745262"/>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499984740745262"/>
        </patternFill>
      </fill>
    </dxf>
    <dxf>
      <fill>
        <patternFill>
          <bgColor theme="0" tint="-0.34998626667073579"/>
        </patternFill>
      </fill>
    </dxf>
    <dxf>
      <fill>
        <patternFill>
          <bgColor indexed="55"/>
        </patternFill>
      </fill>
    </dxf>
    <dxf>
      <fill>
        <patternFill>
          <bgColor theme="0" tint="-0.499984740745262"/>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ont>
        <condense val="0"/>
        <extend val="0"/>
        <color indexed="55"/>
      </font>
      <fill>
        <patternFill>
          <bgColor indexed="5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BE$75" lockText="1" noThreeD="1"/>
</file>

<file path=xl/ctrlProps/ctrlProp10.xml><?xml version="1.0" encoding="utf-8"?>
<formControlPr xmlns="http://schemas.microsoft.com/office/spreadsheetml/2009/9/main" objectType="CheckBox" fmlaLink="$BD$22" lockText="1" noThreeD="1"/>
</file>

<file path=xl/ctrlProps/ctrlProp100.xml><?xml version="1.0" encoding="utf-8"?>
<formControlPr xmlns="http://schemas.microsoft.com/office/spreadsheetml/2009/9/main" objectType="CheckBox" fmlaLink="$S$53" lockText="1" noThreeD="1"/>
</file>

<file path=xl/ctrlProps/ctrlProp1000.xml><?xml version="1.0" encoding="utf-8"?>
<formControlPr xmlns="http://schemas.microsoft.com/office/spreadsheetml/2009/9/main" objectType="CheckBox" fmlaLink="$P$143" lockText="1" noThreeD="1"/>
</file>

<file path=xl/ctrlProps/ctrlProp1001.xml><?xml version="1.0" encoding="utf-8"?>
<formControlPr xmlns="http://schemas.microsoft.com/office/spreadsheetml/2009/9/main" objectType="CheckBox" fmlaLink="$P$144" lockText="1" noThreeD="1"/>
</file>

<file path=xl/ctrlProps/ctrlProp1002.xml><?xml version="1.0" encoding="utf-8"?>
<formControlPr xmlns="http://schemas.microsoft.com/office/spreadsheetml/2009/9/main" objectType="CheckBox" fmlaLink="$Q$134" lockText="1" noThreeD="1"/>
</file>

<file path=xl/ctrlProps/ctrlProp1003.xml><?xml version="1.0" encoding="utf-8"?>
<formControlPr xmlns="http://schemas.microsoft.com/office/spreadsheetml/2009/9/main" objectType="CheckBox" fmlaLink="$Q$135" lockText="1" noThreeD="1"/>
</file>

<file path=xl/ctrlProps/ctrlProp1004.xml><?xml version="1.0" encoding="utf-8"?>
<formControlPr xmlns="http://schemas.microsoft.com/office/spreadsheetml/2009/9/main" objectType="CheckBox" fmlaLink="$Q$136" lockText="1" noThreeD="1"/>
</file>

<file path=xl/ctrlProps/ctrlProp1005.xml><?xml version="1.0" encoding="utf-8"?>
<formControlPr xmlns="http://schemas.microsoft.com/office/spreadsheetml/2009/9/main" objectType="CheckBox" fmlaLink="$Q$137" lockText="1" noThreeD="1"/>
</file>

<file path=xl/ctrlProps/ctrlProp1006.xml><?xml version="1.0" encoding="utf-8"?>
<formControlPr xmlns="http://schemas.microsoft.com/office/spreadsheetml/2009/9/main" objectType="CheckBox" fmlaLink="$Q$139" lockText="1" noThreeD="1"/>
</file>

<file path=xl/ctrlProps/ctrlProp1007.xml><?xml version="1.0" encoding="utf-8"?>
<formControlPr xmlns="http://schemas.microsoft.com/office/spreadsheetml/2009/9/main" objectType="CheckBox" fmlaLink="$Q$142" lockText="1" noThreeD="1"/>
</file>

<file path=xl/ctrlProps/ctrlProp1008.xml><?xml version="1.0" encoding="utf-8"?>
<formControlPr xmlns="http://schemas.microsoft.com/office/spreadsheetml/2009/9/main" objectType="CheckBox" fmlaLink="$Q$143" lockText="1" noThreeD="1"/>
</file>

<file path=xl/ctrlProps/ctrlProp1009.xml><?xml version="1.0" encoding="utf-8"?>
<formControlPr xmlns="http://schemas.microsoft.com/office/spreadsheetml/2009/9/main" objectType="CheckBox" fmlaLink="$Q$144" lockText="1" noThreeD="1"/>
</file>

<file path=xl/ctrlProps/ctrlProp101.xml><?xml version="1.0" encoding="utf-8"?>
<formControlPr xmlns="http://schemas.microsoft.com/office/spreadsheetml/2009/9/main" objectType="CheckBox" fmlaLink="$T$52" lockText="1" noThreeD="1"/>
</file>

<file path=xl/ctrlProps/ctrlProp1010.xml><?xml version="1.0" encoding="utf-8"?>
<formControlPr xmlns="http://schemas.microsoft.com/office/spreadsheetml/2009/9/main" objectType="CheckBox" fmlaLink="$R$134" lockText="1" noThreeD="1"/>
</file>

<file path=xl/ctrlProps/ctrlProp1011.xml><?xml version="1.0" encoding="utf-8"?>
<formControlPr xmlns="http://schemas.microsoft.com/office/spreadsheetml/2009/9/main" objectType="CheckBox" fmlaLink="$R$135" lockText="1" noThreeD="1"/>
</file>

<file path=xl/ctrlProps/ctrlProp1012.xml><?xml version="1.0" encoding="utf-8"?>
<formControlPr xmlns="http://schemas.microsoft.com/office/spreadsheetml/2009/9/main" objectType="CheckBox" fmlaLink="$R$136" lockText="1" noThreeD="1"/>
</file>

<file path=xl/ctrlProps/ctrlProp1013.xml><?xml version="1.0" encoding="utf-8"?>
<formControlPr xmlns="http://schemas.microsoft.com/office/spreadsheetml/2009/9/main" objectType="CheckBox" fmlaLink="$R$137" lockText="1" noThreeD="1"/>
</file>

<file path=xl/ctrlProps/ctrlProp1014.xml><?xml version="1.0" encoding="utf-8"?>
<formControlPr xmlns="http://schemas.microsoft.com/office/spreadsheetml/2009/9/main" objectType="CheckBox" fmlaLink="$R$139" lockText="1" noThreeD="1"/>
</file>

<file path=xl/ctrlProps/ctrlProp1015.xml><?xml version="1.0" encoding="utf-8"?>
<formControlPr xmlns="http://schemas.microsoft.com/office/spreadsheetml/2009/9/main" objectType="CheckBox" fmlaLink="$R$142" lockText="1" noThreeD="1"/>
</file>

<file path=xl/ctrlProps/ctrlProp1016.xml><?xml version="1.0" encoding="utf-8"?>
<formControlPr xmlns="http://schemas.microsoft.com/office/spreadsheetml/2009/9/main" objectType="CheckBox" fmlaLink="$R$143" lockText="1" noThreeD="1"/>
</file>

<file path=xl/ctrlProps/ctrlProp1017.xml><?xml version="1.0" encoding="utf-8"?>
<formControlPr xmlns="http://schemas.microsoft.com/office/spreadsheetml/2009/9/main" objectType="CheckBox" fmlaLink="$R$144" lockText="1" noThreeD="1"/>
</file>

<file path=xl/ctrlProps/ctrlProp1018.xml><?xml version="1.0" encoding="utf-8"?>
<formControlPr xmlns="http://schemas.microsoft.com/office/spreadsheetml/2009/9/main" objectType="CheckBox" fmlaLink="$S$134" lockText="1" noThreeD="1"/>
</file>

<file path=xl/ctrlProps/ctrlProp1019.xml><?xml version="1.0" encoding="utf-8"?>
<formControlPr xmlns="http://schemas.microsoft.com/office/spreadsheetml/2009/9/main" objectType="CheckBox" fmlaLink="$S$135" lockText="1" noThreeD="1"/>
</file>

<file path=xl/ctrlProps/ctrlProp102.xml><?xml version="1.0" encoding="utf-8"?>
<formControlPr xmlns="http://schemas.microsoft.com/office/spreadsheetml/2009/9/main" objectType="CheckBox" fmlaLink="$P$54" lockText="1" noThreeD="1"/>
</file>

<file path=xl/ctrlProps/ctrlProp1020.xml><?xml version="1.0" encoding="utf-8"?>
<formControlPr xmlns="http://schemas.microsoft.com/office/spreadsheetml/2009/9/main" objectType="CheckBox" fmlaLink="$S$136" lockText="1" noThreeD="1"/>
</file>

<file path=xl/ctrlProps/ctrlProp1021.xml><?xml version="1.0" encoding="utf-8"?>
<formControlPr xmlns="http://schemas.microsoft.com/office/spreadsheetml/2009/9/main" objectType="CheckBox" fmlaLink="$S$139" lockText="1" noThreeD="1"/>
</file>

<file path=xl/ctrlProps/ctrlProp1022.xml><?xml version="1.0" encoding="utf-8"?>
<formControlPr xmlns="http://schemas.microsoft.com/office/spreadsheetml/2009/9/main" objectType="CheckBox" fmlaLink="$S$142" lockText="1" noThreeD="1"/>
</file>

<file path=xl/ctrlProps/ctrlProp1023.xml><?xml version="1.0" encoding="utf-8"?>
<formControlPr xmlns="http://schemas.microsoft.com/office/spreadsheetml/2009/9/main" objectType="CheckBox" fmlaLink="$T$134" lockText="1" noThreeD="1"/>
</file>

<file path=xl/ctrlProps/ctrlProp1024.xml><?xml version="1.0" encoding="utf-8"?>
<formControlPr xmlns="http://schemas.microsoft.com/office/spreadsheetml/2009/9/main" objectType="CheckBox" fmlaLink="$T$136" lockText="1" noThreeD="1"/>
</file>

<file path=xl/ctrlProps/ctrlProp1025.xml><?xml version="1.0" encoding="utf-8"?>
<formControlPr xmlns="http://schemas.microsoft.com/office/spreadsheetml/2009/9/main" objectType="CheckBox" fmlaLink="$T$137" lockText="1" noThreeD="1"/>
</file>

<file path=xl/ctrlProps/ctrlProp1026.xml><?xml version="1.0" encoding="utf-8"?>
<formControlPr xmlns="http://schemas.microsoft.com/office/spreadsheetml/2009/9/main" objectType="CheckBox" fmlaLink="$T$138" lockText="1" noThreeD="1"/>
</file>

<file path=xl/ctrlProps/ctrlProp1027.xml><?xml version="1.0" encoding="utf-8"?>
<formControlPr xmlns="http://schemas.microsoft.com/office/spreadsheetml/2009/9/main" objectType="CheckBox" fmlaLink="$T$139" lockText="1" noThreeD="1"/>
</file>

<file path=xl/ctrlProps/ctrlProp1028.xml><?xml version="1.0" encoding="utf-8"?>
<formControlPr xmlns="http://schemas.microsoft.com/office/spreadsheetml/2009/9/main" objectType="CheckBox" fmlaLink="$T$140" lockText="1" noThreeD="1"/>
</file>

<file path=xl/ctrlProps/ctrlProp1029.xml><?xml version="1.0" encoding="utf-8"?>
<formControlPr xmlns="http://schemas.microsoft.com/office/spreadsheetml/2009/9/main" objectType="CheckBox" fmlaLink="$T$141" lockText="1" noThreeD="1"/>
</file>

<file path=xl/ctrlProps/ctrlProp103.xml><?xml version="1.0" encoding="utf-8"?>
<formControlPr xmlns="http://schemas.microsoft.com/office/spreadsheetml/2009/9/main" objectType="CheckBox" fmlaLink="$P$55" lockText="1" noThreeD="1"/>
</file>

<file path=xl/ctrlProps/ctrlProp1030.xml><?xml version="1.0" encoding="utf-8"?>
<formControlPr xmlns="http://schemas.microsoft.com/office/spreadsheetml/2009/9/main" objectType="CheckBox" fmlaLink="$T$142" lockText="1" noThreeD="1"/>
</file>

<file path=xl/ctrlProps/ctrlProp1031.xml><?xml version="1.0" encoding="utf-8"?>
<formControlPr xmlns="http://schemas.microsoft.com/office/spreadsheetml/2009/9/main" objectType="CheckBox" fmlaLink="$T$144" lockText="1" noThreeD="1"/>
</file>

<file path=xl/ctrlProps/ctrlProp1032.xml><?xml version="1.0" encoding="utf-8"?>
<formControlPr xmlns="http://schemas.microsoft.com/office/spreadsheetml/2009/9/main" objectType="CheckBox" fmlaLink="$S$96" lockText="1" noThreeD="1"/>
</file>

<file path=xl/ctrlProps/ctrlProp1033.xml><?xml version="1.0" encoding="utf-8"?>
<formControlPr xmlns="http://schemas.microsoft.com/office/spreadsheetml/2009/9/main" objectType="CheckBox" fmlaLink="$Q$87" lockText="1" noThreeD="1"/>
</file>

<file path=xl/ctrlProps/ctrlProp1034.xml><?xml version="1.0" encoding="utf-8"?>
<formControlPr xmlns="http://schemas.microsoft.com/office/spreadsheetml/2009/9/main" objectType="CheckBox" fmlaLink="$P$89" lockText="1" noThreeD="1"/>
</file>

<file path=xl/ctrlProps/ctrlProp1035.xml><?xml version="1.0" encoding="utf-8"?>
<formControlPr xmlns="http://schemas.microsoft.com/office/spreadsheetml/2009/9/main" objectType="CheckBox" fmlaLink="$Q$89" lockText="1" noThreeD="1"/>
</file>

<file path=xl/ctrlProps/ctrlProp1036.xml><?xml version="1.0" encoding="utf-8"?>
<formControlPr xmlns="http://schemas.microsoft.com/office/spreadsheetml/2009/9/main" objectType="CheckBox" fmlaLink="$R$89" lockText="1" noThreeD="1"/>
</file>

<file path=xl/ctrlProps/ctrlProp1037.xml><?xml version="1.0" encoding="utf-8"?>
<formControlPr xmlns="http://schemas.microsoft.com/office/spreadsheetml/2009/9/main" objectType="CheckBox" fmlaLink="$S$89" lockText="1" noThreeD="1"/>
</file>

<file path=xl/ctrlProps/ctrlProp1038.xml><?xml version="1.0" encoding="utf-8"?>
<formControlPr xmlns="http://schemas.microsoft.com/office/spreadsheetml/2009/9/main" objectType="CheckBox" fmlaLink="$P$90" lockText="1" noThreeD="1"/>
</file>

<file path=xl/ctrlProps/ctrlProp1039.xml><?xml version="1.0" encoding="utf-8"?>
<formControlPr xmlns="http://schemas.microsoft.com/office/spreadsheetml/2009/9/main" objectType="CheckBox" fmlaLink="$Q$90" lockText="1" noThreeD="1"/>
</file>

<file path=xl/ctrlProps/ctrlProp104.xml><?xml version="1.0" encoding="utf-8"?>
<formControlPr xmlns="http://schemas.microsoft.com/office/spreadsheetml/2009/9/main" objectType="CheckBox" fmlaLink="$Q$54" lockText="1" noThreeD="1"/>
</file>

<file path=xl/ctrlProps/ctrlProp1040.xml><?xml version="1.0" encoding="utf-8"?>
<formControlPr xmlns="http://schemas.microsoft.com/office/spreadsheetml/2009/9/main" objectType="CheckBox" fmlaLink="$Q$141" lockText="1" noThreeD="1"/>
</file>

<file path=xl/ctrlProps/ctrlProp105.xml><?xml version="1.0" encoding="utf-8"?>
<formControlPr xmlns="http://schemas.microsoft.com/office/spreadsheetml/2009/9/main" objectType="CheckBox" fmlaLink="$R$54" lockText="1" noThreeD="1"/>
</file>

<file path=xl/ctrlProps/ctrlProp106.xml><?xml version="1.0" encoding="utf-8"?>
<formControlPr xmlns="http://schemas.microsoft.com/office/spreadsheetml/2009/9/main" objectType="CheckBox" fmlaLink="$S$54" lockText="1" noThreeD="1"/>
</file>

<file path=xl/ctrlProps/ctrlProp107.xml><?xml version="1.0" encoding="utf-8"?>
<formControlPr xmlns="http://schemas.microsoft.com/office/spreadsheetml/2009/9/main" objectType="CheckBox" fmlaLink="$T$54" lockText="1" noThreeD="1"/>
</file>

<file path=xl/ctrlProps/ctrlProp108.xml><?xml version="1.0" encoding="utf-8"?>
<formControlPr xmlns="http://schemas.microsoft.com/office/spreadsheetml/2009/9/main" objectType="CheckBox" fmlaLink="$P$56" lockText="1" noThreeD="1"/>
</file>

<file path=xl/ctrlProps/ctrlProp109.xml><?xml version="1.0" encoding="utf-8"?>
<formControlPr xmlns="http://schemas.microsoft.com/office/spreadsheetml/2009/9/main" objectType="CheckBox" fmlaLink="$P$57" lockText="1" noThreeD="1"/>
</file>

<file path=xl/ctrlProps/ctrlProp11.xml><?xml version="1.0" encoding="utf-8"?>
<formControlPr xmlns="http://schemas.microsoft.com/office/spreadsheetml/2009/9/main" objectType="CheckBox" fmlaLink="$BE$22" lockText="1" noThreeD="1"/>
</file>

<file path=xl/ctrlProps/ctrlProp110.xml><?xml version="1.0" encoding="utf-8"?>
<formControlPr xmlns="http://schemas.microsoft.com/office/spreadsheetml/2009/9/main" objectType="CheckBox" fmlaLink="$P$58" lockText="1" noThreeD="1"/>
</file>

<file path=xl/ctrlProps/ctrlProp111.xml><?xml version="1.0" encoding="utf-8"?>
<formControlPr xmlns="http://schemas.microsoft.com/office/spreadsheetml/2009/9/main" objectType="CheckBox" fmlaLink="$P$60" lockText="1" noThreeD="1"/>
</file>

<file path=xl/ctrlProps/ctrlProp112.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CheckBox" fmlaLink="$Q$56" lockText="1" noThreeD="1"/>
</file>

<file path=xl/ctrlProps/ctrlProp114.xml><?xml version="1.0" encoding="utf-8"?>
<formControlPr xmlns="http://schemas.microsoft.com/office/spreadsheetml/2009/9/main" objectType="CheckBox" fmlaLink="$Q$57" lockText="1" noThreeD="1"/>
</file>

<file path=xl/ctrlProps/ctrlProp115.xml><?xml version="1.0" encoding="utf-8"?>
<formControlPr xmlns="http://schemas.microsoft.com/office/spreadsheetml/2009/9/main" objectType="CheckBox" fmlaLink="$Q$58" lockText="1" noThreeD="1"/>
</file>

<file path=xl/ctrlProps/ctrlProp116.xml><?xml version="1.0" encoding="utf-8"?>
<formControlPr xmlns="http://schemas.microsoft.com/office/spreadsheetml/2009/9/main" objectType="CheckBox" fmlaLink="$Q$60" lockText="1" noThreeD="1"/>
</file>

<file path=xl/ctrlProps/ctrlProp117.xml><?xml version="1.0" encoding="utf-8"?>
<formControlPr xmlns="http://schemas.microsoft.com/office/spreadsheetml/2009/9/main" objectType="CheckBox" fmlaLink="#REF!" lockText="1" noThreeD="1"/>
</file>

<file path=xl/ctrlProps/ctrlProp118.xml><?xml version="1.0" encoding="utf-8"?>
<formControlPr xmlns="http://schemas.microsoft.com/office/spreadsheetml/2009/9/main" objectType="CheckBox" fmlaLink="$R$56" lockText="1" noThreeD="1"/>
</file>

<file path=xl/ctrlProps/ctrlProp119.xml><?xml version="1.0" encoding="utf-8"?>
<formControlPr xmlns="http://schemas.microsoft.com/office/spreadsheetml/2009/9/main" objectType="CheckBox" fmlaLink="$R$57" lockText="1" noThreeD="1"/>
</file>

<file path=xl/ctrlProps/ctrlProp12.xml><?xml version="1.0" encoding="utf-8"?>
<formControlPr xmlns="http://schemas.microsoft.com/office/spreadsheetml/2009/9/main" objectType="CheckBox" fmlaLink="$BH$86" lockText="1" noThreeD="1"/>
</file>

<file path=xl/ctrlProps/ctrlProp120.xml><?xml version="1.0" encoding="utf-8"?>
<formControlPr xmlns="http://schemas.microsoft.com/office/spreadsheetml/2009/9/main" objectType="CheckBox" fmlaLink="$R$58" lockText="1" noThreeD="1"/>
</file>

<file path=xl/ctrlProps/ctrlProp121.xml><?xml version="1.0" encoding="utf-8"?>
<formControlPr xmlns="http://schemas.microsoft.com/office/spreadsheetml/2009/9/main" objectType="CheckBox" fmlaLink="$R$60" lockText="1" noThreeD="1"/>
</file>

<file path=xl/ctrlProps/ctrlProp122.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CheckBox" fmlaLink="$S$56" lockText="1" noThreeD="1"/>
</file>

<file path=xl/ctrlProps/ctrlProp124.xml><?xml version="1.0" encoding="utf-8"?>
<formControlPr xmlns="http://schemas.microsoft.com/office/spreadsheetml/2009/9/main" objectType="CheckBox" fmlaLink="$S$57" lockText="1" noThreeD="1"/>
</file>

<file path=xl/ctrlProps/ctrlProp125.xml><?xml version="1.0" encoding="utf-8"?>
<formControlPr xmlns="http://schemas.microsoft.com/office/spreadsheetml/2009/9/main" objectType="CheckBox" fmlaLink="$S$58" lockText="1" noThreeD="1"/>
</file>

<file path=xl/ctrlProps/ctrlProp126.xml><?xml version="1.0" encoding="utf-8"?>
<formControlPr xmlns="http://schemas.microsoft.com/office/spreadsheetml/2009/9/main" objectType="CheckBox" fmlaLink="$T$56" lockText="1" noThreeD="1"/>
</file>

<file path=xl/ctrlProps/ctrlProp127.xml><?xml version="1.0" encoding="utf-8"?>
<formControlPr xmlns="http://schemas.microsoft.com/office/spreadsheetml/2009/9/main" objectType="CheckBox" fmlaLink="$P$61" lockText="1" noThreeD="1"/>
</file>

<file path=xl/ctrlProps/ctrlProp128.xml><?xml version="1.0" encoding="utf-8"?>
<formControlPr xmlns="http://schemas.microsoft.com/office/spreadsheetml/2009/9/main" objectType="CheckBox" fmlaLink="$P$62" lockText="1" noThreeD="1"/>
</file>

<file path=xl/ctrlProps/ctrlProp129.xml><?xml version="1.0" encoding="utf-8"?>
<formControlPr xmlns="http://schemas.microsoft.com/office/spreadsheetml/2009/9/main" objectType="CheckBox" fmlaLink="$P$63" lockText="1" noThreeD="1"/>
</file>

<file path=xl/ctrlProps/ctrlProp13.xml><?xml version="1.0" encoding="utf-8"?>
<formControlPr xmlns="http://schemas.microsoft.com/office/spreadsheetml/2009/9/main" objectType="CheckBox" fmlaLink="$P$26" lockText="1" noThreeD="1"/>
</file>

<file path=xl/ctrlProps/ctrlProp130.xml><?xml version="1.0" encoding="utf-8"?>
<formControlPr xmlns="http://schemas.microsoft.com/office/spreadsheetml/2009/9/main" objectType="CheckBox" fmlaLink="$P$64"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Q$61" lockText="1" noThreeD="1"/>
</file>

<file path=xl/ctrlProps/ctrlProp133.xml><?xml version="1.0" encoding="utf-8"?>
<formControlPr xmlns="http://schemas.microsoft.com/office/spreadsheetml/2009/9/main" objectType="CheckBox" fmlaLink="$Q$62" lockText="1" noThreeD="1"/>
</file>

<file path=xl/ctrlProps/ctrlProp134.xml><?xml version="1.0" encoding="utf-8"?>
<formControlPr xmlns="http://schemas.microsoft.com/office/spreadsheetml/2009/9/main" objectType="CheckBox" fmlaLink="$Q$63" lockText="1" noThreeD="1"/>
</file>

<file path=xl/ctrlProps/ctrlProp135.xml><?xml version="1.0" encoding="utf-8"?>
<formControlPr xmlns="http://schemas.microsoft.com/office/spreadsheetml/2009/9/main" objectType="CheckBox" fmlaLink="$R$61" lockText="1" noThreeD="1"/>
</file>

<file path=xl/ctrlProps/ctrlProp136.xml><?xml version="1.0" encoding="utf-8"?>
<formControlPr xmlns="http://schemas.microsoft.com/office/spreadsheetml/2009/9/main" objectType="CheckBox" fmlaLink="$R$62" lockText="1" noThreeD="1"/>
</file>

<file path=xl/ctrlProps/ctrlProp137.xml><?xml version="1.0" encoding="utf-8"?>
<formControlPr xmlns="http://schemas.microsoft.com/office/spreadsheetml/2009/9/main" objectType="CheckBox" fmlaLink="$R$63" lockText="1" noThreeD="1"/>
</file>

<file path=xl/ctrlProps/ctrlProp138.xml><?xml version="1.0" encoding="utf-8"?>
<formControlPr xmlns="http://schemas.microsoft.com/office/spreadsheetml/2009/9/main" objectType="CheckBox" fmlaLink="$S$61" lockText="1" noThreeD="1"/>
</file>

<file path=xl/ctrlProps/ctrlProp139.xml><?xml version="1.0" encoding="utf-8"?>
<formControlPr xmlns="http://schemas.microsoft.com/office/spreadsheetml/2009/9/main" objectType="CheckBox" fmlaLink="$S$62" lockText="1" noThreeD="1"/>
</file>

<file path=xl/ctrlProps/ctrlProp14.xml><?xml version="1.0" encoding="utf-8"?>
<formControlPr xmlns="http://schemas.microsoft.com/office/spreadsheetml/2009/9/main" objectType="CheckBox" fmlaLink="$P$27" lockText="1" noThreeD="1"/>
</file>

<file path=xl/ctrlProps/ctrlProp140.xml><?xml version="1.0" encoding="utf-8"?>
<formControlPr xmlns="http://schemas.microsoft.com/office/spreadsheetml/2009/9/main" objectType="CheckBox" fmlaLink="$S$63" lockText="1" noThreeD="1"/>
</file>

<file path=xl/ctrlProps/ctrlProp141.xml><?xml version="1.0" encoding="utf-8"?>
<formControlPr xmlns="http://schemas.microsoft.com/office/spreadsheetml/2009/9/main" objectType="CheckBox" fmlaLink="$T$61" lockText="1" noThreeD="1"/>
</file>

<file path=xl/ctrlProps/ctrlProp142.xml><?xml version="1.0" encoding="utf-8"?>
<formControlPr xmlns="http://schemas.microsoft.com/office/spreadsheetml/2009/9/main" objectType="CheckBox" fmlaLink="$P$65" lockText="1" noThreeD="1"/>
</file>

<file path=xl/ctrlProps/ctrlProp143.xml><?xml version="1.0" encoding="utf-8"?>
<formControlPr xmlns="http://schemas.microsoft.com/office/spreadsheetml/2009/9/main" objectType="CheckBox" fmlaLink="$Q$65" lockText="1" noThreeD="1"/>
</file>

<file path=xl/ctrlProps/ctrlProp144.xml><?xml version="1.0" encoding="utf-8"?>
<formControlPr xmlns="http://schemas.microsoft.com/office/spreadsheetml/2009/9/main" objectType="CheckBox" fmlaLink="$R$65" lockText="1" noThreeD="1"/>
</file>

<file path=xl/ctrlProps/ctrlProp145.xml><?xml version="1.0" encoding="utf-8"?>
<formControlPr xmlns="http://schemas.microsoft.com/office/spreadsheetml/2009/9/main" objectType="CheckBox" fmlaLink="$T$65" lockText="1" noThreeD="1"/>
</file>

<file path=xl/ctrlProps/ctrlProp146.xml><?xml version="1.0" encoding="utf-8"?>
<formControlPr xmlns="http://schemas.microsoft.com/office/spreadsheetml/2009/9/main" objectType="CheckBox" fmlaLink="$P$66" lockText="1" noThreeD="1"/>
</file>

<file path=xl/ctrlProps/ctrlProp147.xml><?xml version="1.0" encoding="utf-8"?>
<formControlPr xmlns="http://schemas.microsoft.com/office/spreadsheetml/2009/9/main" objectType="CheckBox" fmlaLink="$Q$66" lockText="1" noThreeD="1"/>
</file>

<file path=xl/ctrlProps/ctrlProp148.xml><?xml version="1.0" encoding="utf-8"?>
<formControlPr xmlns="http://schemas.microsoft.com/office/spreadsheetml/2009/9/main" objectType="CheckBox" fmlaLink="$T$66" lockText="1" noThreeD="1"/>
</file>

<file path=xl/ctrlProps/ctrlProp149.xml><?xml version="1.0" encoding="utf-8"?>
<formControlPr xmlns="http://schemas.microsoft.com/office/spreadsheetml/2009/9/main" objectType="CheckBox" fmlaLink="$P$68" lockText="1" noThreeD="1"/>
</file>

<file path=xl/ctrlProps/ctrlProp15.xml><?xml version="1.0" encoding="utf-8"?>
<formControlPr xmlns="http://schemas.microsoft.com/office/spreadsheetml/2009/9/main" objectType="CheckBox" fmlaLink="$P$31" lockText="1" noThreeD="1"/>
</file>

<file path=xl/ctrlProps/ctrlProp150.xml><?xml version="1.0" encoding="utf-8"?>
<formControlPr xmlns="http://schemas.microsoft.com/office/spreadsheetml/2009/9/main" objectType="CheckBox" fmlaLink="$R$67" lockText="1" noThreeD="1"/>
</file>

<file path=xl/ctrlProps/ctrlProp151.xml><?xml version="1.0" encoding="utf-8"?>
<formControlPr xmlns="http://schemas.microsoft.com/office/spreadsheetml/2009/9/main" objectType="CheckBox" fmlaLink="$S$67" lockText="1" noThreeD="1"/>
</file>

<file path=xl/ctrlProps/ctrlProp152.xml><?xml version="1.0" encoding="utf-8"?>
<formControlPr xmlns="http://schemas.microsoft.com/office/spreadsheetml/2009/9/main" objectType="CheckBox" fmlaLink="$T$67" lockText="1" noThreeD="1"/>
</file>

<file path=xl/ctrlProps/ctrlProp153.xml><?xml version="1.0" encoding="utf-8"?>
<formControlPr xmlns="http://schemas.microsoft.com/office/spreadsheetml/2009/9/main" objectType="CheckBox" fmlaLink="$P$69" lockText="1" noThreeD="1"/>
</file>

<file path=xl/ctrlProps/ctrlProp154.xml><?xml version="1.0" encoding="utf-8"?>
<formControlPr xmlns="http://schemas.microsoft.com/office/spreadsheetml/2009/9/main" objectType="CheckBox" fmlaLink="#REF!" lockText="1" noThreeD="1"/>
</file>

<file path=xl/ctrlProps/ctrlProp155.xml><?xml version="1.0" encoding="utf-8"?>
<formControlPr xmlns="http://schemas.microsoft.com/office/spreadsheetml/2009/9/main" objectType="CheckBox" fmlaLink="$Q$69" lockText="1" noThreeD="1"/>
</file>

<file path=xl/ctrlProps/ctrlProp156.xml><?xml version="1.0" encoding="utf-8"?>
<formControlPr xmlns="http://schemas.microsoft.com/office/spreadsheetml/2009/9/main" objectType="CheckBox" fmlaLink="#REF!" lockText="1" noThreeD="1"/>
</file>

<file path=xl/ctrlProps/ctrlProp157.xml><?xml version="1.0" encoding="utf-8"?>
<formControlPr xmlns="http://schemas.microsoft.com/office/spreadsheetml/2009/9/main" objectType="CheckBox" fmlaLink="$R$69" lockText="1" noThreeD="1"/>
</file>

<file path=xl/ctrlProps/ctrlProp158.xml><?xml version="1.0" encoding="utf-8"?>
<formControlPr xmlns="http://schemas.microsoft.com/office/spreadsheetml/2009/9/main" objectType="CheckBox" fmlaLink="$T$69" lockText="1" noThreeD="1"/>
</file>

<file path=xl/ctrlProps/ctrlProp159.xml><?xml version="1.0" encoding="utf-8"?>
<formControlPr xmlns="http://schemas.microsoft.com/office/spreadsheetml/2009/9/main" objectType="CheckBox" fmlaLink="$P$70" lockText="1" noThreeD="1"/>
</file>

<file path=xl/ctrlProps/ctrlProp16.xml><?xml version="1.0" encoding="utf-8"?>
<formControlPr xmlns="http://schemas.microsoft.com/office/spreadsheetml/2009/9/main" objectType="CheckBox" fmlaLink="#REF!" lockText="1" noThreeD="1"/>
</file>

<file path=xl/ctrlProps/ctrlProp160.xml><?xml version="1.0" encoding="utf-8"?>
<formControlPr xmlns="http://schemas.microsoft.com/office/spreadsheetml/2009/9/main" objectType="CheckBox" fmlaLink="$P$71" lockText="1" noThreeD="1"/>
</file>

<file path=xl/ctrlProps/ctrlProp161.xml><?xml version="1.0" encoding="utf-8"?>
<formControlPr xmlns="http://schemas.microsoft.com/office/spreadsheetml/2009/9/main" objectType="CheckBox" fmlaLink="$Q$70" lockText="1" noThreeD="1"/>
</file>

<file path=xl/ctrlProps/ctrlProp162.xml><?xml version="1.0" encoding="utf-8"?>
<formControlPr xmlns="http://schemas.microsoft.com/office/spreadsheetml/2009/9/main" objectType="CheckBox" fmlaLink="$R$70" lockText="1" noThreeD="1"/>
</file>

<file path=xl/ctrlProps/ctrlProp163.xml><?xml version="1.0" encoding="utf-8"?>
<formControlPr xmlns="http://schemas.microsoft.com/office/spreadsheetml/2009/9/main" objectType="CheckBox" fmlaLink="$S$70" lockText="1" noThreeD="1"/>
</file>

<file path=xl/ctrlProps/ctrlProp164.xml><?xml version="1.0" encoding="utf-8"?>
<formControlPr xmlns="http://schemas.microsoft.com/office/spreadsheetml/2009/9/main" objectType="CheckBox" fmlaLink="$T$70" lockText="1" noThreeD="1"/>
</file>

<file path=xl/ctrlProps/ctrlProp165.xml><?xml version="1.0" encoding="utf-8"?>
<formControlPr xmlns="http://schemas.microsoft.com/office/spreadsheetml/2009/9/main" objectType="CheckBox" fmlaLink="$P$72" lockText="1" noThreeD="1"/>
</file>

<file path=xl/ctrlProps/ctrlProp166.xml><?xml version="1.0" encoding="utf-8"?>
<formControlPr xmlns="http://schemas.microsoft.com/office/spreadsheetml/2009/9/main" objectType="CheckBox" fmlaLink="$P$73" lockText="1" noThreeD="1"/>
</file>

<file path=xl/ctrlProps/ctrlProp167.xml><?xml version="1.0" encoding="utf-8"?>
<formControlPr xmlns="http://schemas.microsoft.com/office/spreadsheetml/2009/9/main" objectType="CheckBox" fmlaLink="$Q$72" lockText="1" noThreeD="1"/>
</file>

<file path=xl/ctrlProps/ctrlProp168.xml><?xml version="1.0" encoding="utf-8"?>
<formControlPr xmlns="http://schemas.microsoft.com/office/spreadsheetml/2009/9/main" objectType="CheckBox" fmlaLink="$R$72" lockText="1" noThreeD="1"/>
</file>

<file path=xl/ctrlProps/ctrlProp169.xml><?xml version="1.0" encoding="utf-8"?>
<formControlPr xmlns="http://schemas.microsoft.com/office/spreadsheetml/2009/9/main" objectType="CheckBox" fmlaLink="$S$72" lockText="1" noThreeD="1"/>
</file>

<file path=xl/ctrlProps/ctrlProp17.xml><?xml version="1.0" encoding="utf-8"?>
<formControlPr xmlns="http://schemas.microsoft.com/office/spreadsheetml/2009/9/main" objectType="CheckBox" fmlaLink="#REF!" lockText="1" noThreeD="1"/>
</file>

<file path=xl/ctrlProps/ctrlProp170.xml><?xml version="1.0" encoding="utf-8"?>
<formControlPr xmlns="http://schemas.microsoft.com/office/spreadsheetml/2009/9/main" objectType="CheckBox" fmlaLink="$T$72" lockText="1" noThreeD="1"/>
</file>

<file path=xl/ctrlProps/ctrlProp171.xml><?xml version="1.0" encoding="utf-8"?>
<formControlPr xmlns="http://schemas.microsoft.com/office/spreadsheetml/2009/9/main" objectType="CheckBox" fmlaLink="$P$74" lockText="1" noThreeD="1"/>
</file>

<file path=xl/ctrlProps/ctrlProp172.xml><?xml version="1.0" encoding="utf-8"?>
<formControlPr xmlns="http://schemas.microsoft.com/office/spreadsheetml/2009/9/main" objectType="CheckBox" fmlaLink="$P$75" lockText="1" noThreeD="1"/>
</file>

<file path=xl/ctrlProps/ctrlProp173.xml><?xml version="1.0" encoding="utf-8"?>
<formControlPr xmlns="http://schemas.microsoft.com/office/spreadsheetml/2009/9/main" objectType="CheckBox" fmlaLink="$Q$74" lockText="1" noThreeD="1"/>
</file>

<file path=xl/ctrlProps/ctrlProp174.xml><?xml version="1.0" encoding="utf-8"?>
<formControlPr xmlns="http://schemas.microsoft.com/office/spreadsheetml/2009/9/main" objectType="CheckBox" fmlaLink="$Q$75" lockText="1" noThreeD="1"/>
</file>

<file path=xl/ctrlProps/ctrlProp175.xml><?xml version="1.0" encoding="utf-8"?>
<formControlPr xmlns="http://schemas.microsoft.com/office/spreadsheetml/2009/9/main" objectType="CheckBox" fmlaLink="$R$74" lockText="1" noThreeD="1"/>
</file>

<file path=xl/ctrlProps/ctrlProp176.xml><?xml version="1.0" encoding="utf-8"?>
<formControlPr xmlns="http://schemas.microsoft.com/office/spreadsheetml/2009/9/main" objectType="CheckBox" fmlaLink="$S$74" lockText="1" noThreeD="1"/>
</file>

<file path=xl/ctrlProps/ctrlProp177.xml><?xml version="1.0" encoding="utf-8"?>
<formControlPr xmlns="http://schemas.microsoft.com/office/spreadsheetml/2009/9/main" objectType="CheckBox" fmlaLink="$T$74" lockText="1" noThreeD="1"/>
</file>

<file path=xl/ctrlProps/ctrlProp178.xml><?xml version="1.0" encoding="utf-8"?>
<formControlPr xmlns="http://schemas.microsoft.com/office/spreadsheetml/2009/9/main" objectType="CheckBox" fmlaLink="$P$76" lockText="1" noThreeD="1"/>
</file>

<file path=xl/ctrlProps/ctrlProp179.xml><?xml version="1.0" encoding="utf-8"?>
<formControlPr xmlns="http://schemas.microsoft.com/office/spreadsheetml/2009/9/main" objectType="CheckBox" fmlaLink="$P$84" lockText="1" noThreeD="1"/>
</file>

<file path=xl/ctrlProps/ctrlProp18.xml><?xml version="1.0" encoding="utf-8"?>
<formControlPr xmlns="http://schemas.microsoft.com/office/spreadsheetml/2009/9/main" objectType="CheckBox" fmlaLink="#REF!" lockText="1" noThreeD="1"/>
</file>

<file path=xl/ctrlProps/ctrlProp180.xml><?xml version="1.0" encoding="utf-8"?>
<formControlPr xmlns="http://schemas.microsoft.com/office/spreadsheetml/2009/9/main" objectType="CheckBox" fmlaLink="$Q$76" lockText="1" noThreeD="1"/>
</file>

<file path=xl/ctrlProps/ctrlProp181.xml><?xml version="1.0" encoding="utf-8"?>
<formControlPr xmlns="http://schemas.microsoft.com/office/spreadsheetml/2009/9/main" objectType="CheckBox" fmlaLink="$Q$84" lockText="1" noThreeD="1"/>
</file>

<file path=xl/ctrlProps/ctrlProp182.xml><?xml version="1.0" encoding="utf-8"?>
<formControlPr xmlns="http://schemas.microsoft.com/office/spreadsheetml/2009/9/main" objectType="CheckBox" fmlaLink="$R$84" lockText="1" noThreeD="1"/>
</file>

<file path=xl/ctrlProps/ctrlProp183.xml><?xml version="1.0" encoding="utf-8"?>
<formControlPr xmlns="http://schemas.microsoft.com/office/spreadsheetml/2009/9/main" objectType="CheckBox" fmlaLink="$S$84" lockText="1" noThreeD="1"/>
</file>

<file path=xl/ctrlProps/ctrlProp184.xml><?xml version="1.0" encoding="utf-8"?>
<formControlPr xmlns="http://schemas.microsoft.com/office/spreadsheetml/2009/9/main" objectType="CheckBox" fmlaLink="$T$76" lockText="1" noThreeD="1"/>
</file>

<file path=xl/ctrlProps/ctrlProp185.xml><?xml version="1.0" encoding="utf-8"?>
<formControlPr xmlns="http://schemas.microsoft.com/office/spreadsheetml/2009/9/main" objectType="CheckBox" fmlaLink="$P$85" lockText="1" noThreeD="1"/>
</file>

<file path=xl/ctrlProps/ctrlProp186.xml><?xml version="1.0" encoding="utf-8"?>
<formControlPr xmlns="http://schemas.microsoft.com/office/spreadsheetml/2009/9/main" objectType="CheckBox" fmlaLink="$Q$85" lockText="1" noThreeD="1"/>
</file>

<file path=xl/ctrlProps/ctrlProp187.xml><?xml version="1.0" encoding="utf-8"?>
<formControlPr xmlns="http://schemas.microsoft.com/office/spreadsheetml/2009/9/main" objectType="CheckBox" fmlaLink="$S$85" lockText="1" noThreeD="1"/>
</file>

<file path=xl/ctrlProps/ctrlProp188.xml><?xml version="1.0" encoding="utf-8"?>
<formControlPr xmlns="http://schemas.microsoft.com/office/spreadsheetml/2009/9/main" objectType="CheckBox" fmlaLink="$T$84" lockText="1" noThreeD="1"/>
</file>

<file path=xl/ctrlProps/ctrlProp189.xml><?xml version="1.0" encoding="utf-8"?>
<formControlPr xmlns="http://schemas.microsoft.com/office/spreadsheetml/2009/9/main" objectType="CheckBox" fmlaLink="$P$86" lockText="1" noThreeD="1"/>
</file>

<file path=xl/ctrlProps/ctrlProp19.xml><?xml version="1.0" encoding="utf-8"?>
<formControlPr xmlns="http://schemas.microsoft.com/office/spreadsheetml/2009/9/main" objectType="CheckBox" fmlaLink="#REF!" lockText="1" noThreeD="1"/>
</file>

<file path=xl/ctrlProps/ctrlProp190.xml><?xml version="1.0" encoding="utf-8"?>
<formControlPr xmlns="http://schemas.microsoft.com/office/spreadsheetml/2009/9/main" objectType="CheckBox" fmlaLink="$T$85" lockText="1" noThreeD="1"/>
</file>

<file path=xl/ctrlProps/ctrlProp191.xml><?xml version="1.0" encoding="utf-8"?>
<formControlPr xmlns="http://schemas.microsoft.com/office/spreadsheetml/2009/9/main" objectType="CheckBox" fmlaLink="$P$87" lockText="1" noThreeD="1"/>
</file>

<file path=xl/ctrlProps/ctrlProp192.xml><?xml version="1.0" encoding="utf-8"?>
<formControlPr xmlns="http://schemas.microsoft.com/office/spreadsheetml/2009/9/main" objectType="CheckBox" fmlaLink="$P$88" lockText="1" noThreeD="1"/>
</file>

<file path=xl/ctrlProps/ctrlProp193.xml><?xml version="1.0" encoding="utf-8"?>
<formControlPr xmlns="http://schemas.microsoft.com/office/spreadsheetml/2009/9/main" objectType="CheckBox" fmlaLink="$P$89" lockText="1" noThreeD="1"/>
</file>

<file path=xl/ctrlProps/ctrlProp194.xml><?xml version="1.0" encoding="utf-8"?>
<formControlPr xmlns="http://schemas.microsoft.com/office/spreadsheetml/2009/9/main" objectType="CheckBox" fmlaLink="$P$90" lockText="1" noThreeD="1"/>
</file>

<file path=xl/ctrlProps/ctrlProp195.xml><?xml version="1.0" encoding="utf-8"?>
<formControlPr xmlns="http://schemas.microsoft.com/office/spreadsheetml/2009/9/main" objectType="CheckBox" fmlaLink="$P$91" lockText="1" noThreeD="1"/>
</file>

<file path=xl/ctrlProps/ctrlProp196.xml><?xml version="1.0" encoding="utf-8"?>
<formControlPr xmlns="http://schemas.microsoft.com/office/spreadsheetml/2009/9/main" objectType="CheckBox" fmlaLink="$P$93" lockText="1" noThreeD="1"/>
</file>

<file path=xl/ctrlProps/ctrlProp197.xml><?xml version="1.0" encoding="utf-8"?>
<formControlPr xmlns="http://schemas.microsoft.com/office/spreadsheetml/2009/9/main" objectType="CheckBox" fmlaLink="$Q$87" lockText="1" noThreeD="1"/>
</file>

<file path=xl/ctrlProps/ctrlProp198.xml><?xml version="1.0" encoding="utf-8"?>
<formControlPr xmlns="http://schemas.microsoft.com/office/spreadsheetml/2009/9/main" objectType="CheckBox" fmlaLink="$Q$88" lockText="1" noThreeD="1"/>
</file>

<file path=xl/ctrlProps/ctrlProp199.xml><?xml version="1.0" encoding="utf-8"?>
<formControlPr xmlns="http://schemas.microsoft.com/office/spreadsheetml/2009/9/main" objectType="CheckBox" fmlaLink="$Q$89" lockText="1" noThreeD="1"/>
</file>

<file path=xl/ctrlProps/ctrlProp2.xml><?xml version="1.0" encoding="utf-8"?>
<formControlPr xmlns="http://schemas.microsoft.com/office/spreadsheetml/2009/9/main" objectType="CheckBox" fmlaLink="$BF$75" lockText="1" noThreeD="1"/>
</file>

<file path=xl/ctrlProps/ctrlProp20.xml><?xml version="1.0" encoding="utf-8"?>
<formControlPr xmlns="http://schemas.microsoft.com/office/spreadsheetml/2009/9/main" objectType="CheckBox" fmlaLink="#REF!" lockText="1" noThreeD="1"/>
</file>

<file path=xl/ctrlProps/ctrlProp200.xml><?xml version="1.0" encoding="utf-8"?>
<formControlPr xmlns="http://schemas.microsoft.com/office/spreadsheetml/2009/9/main" objectType="CheckBox" fmlaLink="$Q$90" lockText="1" noThreeD="1"/>
</file>

<file path=xl/ctrlProps/ctrlProp201.xml><?xml version="1.0" encoding="utf-8"?>
<formControlPr xmlns="http://schemas.microsoft.com/office/spreadsheetml/2009/9/main" objectType="CheckBox" fmlaLink="$Q$91" lockText="1" noThreeD="1"/>
</file>

<file path=xl/ctrlProps/ctrlProp202.xml><?xml version="1.0" encoding="utf-8"?>
<formControlPr xmlns="http://schemas.microsoft.com/office/spreadsheetml/2009/9/main" objectType="CheckBox" fmlaLink="$Q$93" lockText="1" noThreeD="1"/>
</file>

<file path=xl/ctrlProps/ctrlProp203.xml><?xml version="1.0" encoding="utf-8"?>
<formControlPr xmlns="http://schemas.microsoft.com/office/spreadsheetml/2009/9/main" objectType="CheckBox" fmlaLink="$R$87" lockText="1" noThreeD="1"/>
</file>

<file path=xl/ctrlProps/ctrlProp204.xml><?xml version="1.0" encoding="utf-8"?>
<formControlPr xmlns="http://schemas.microsoft.com/office/spreadsheetml/2009/9/main" objectType="CheckBox" fmlaLink="$R$88" lockText="1" noThreeD="1"/>
</file>

<file path=xl/ctrlProps/ctrlProp205.xml><?xml version="1.0" encoding="utf-8"?>
<formControlPr xmlns="http://schemas.microsoft.com/office/spreadsheetml/2009/9/main" objectType="CheckBox" fmlaLink="$R$89" lockText="1" noThreeD="1"/>
</file>

<file path=xl/ctrlProps/ctrlProp206.xml><?xml version="1.0" encoding="utf-8"?>
<formControlPr xmlns="http://schemas.microsoft.com/office/spreadsheetml/2009/9/main" objectType="CheckBox" fmlaLink="$R$91" lockText="1" noThreeD="1"/>
</file>

<file path=xl/ctrlProps/ctrlProp207.xml><?xml version="1.0" encoding="utf-8"?>
<formControlPr xmlns="http://schemas.microsoft.com/office/spreadsheetml/2009/9/main" objectType="CheckBox" fmlaLink="$R$93" lockText="1" noThreeD="1"/>
</file>

<file path=xl/ctrlProps/ctrlProp208.xml><?xml version="1.0" encoding="utf-8"?>
<formControlPr xmlns="http://schemas.microsoft.com/office/spreadsheetml/2009/9/main" objectType="CheckBox" fmlaLink="$S$88" lockText="1" noThreeD="1"/>
</file>

<file path=xl/ctrlProps/ctrlProp209.xml><?xml version="1.0" encoding="utf-8"?>
<formControlPr xmlns="http://schemas.microsoft.com/office/spreadsheetml/2009/9/main" objectType="CheckBox" fmlaLink="$S$89" lockText="1" noThreeD="1"/>
</file>

<file path=xl/ctrlProps/ctrlProp21.xml><?xml version="1.0" encoding="utf-8"?>
<formControlPr xmlns="http://schemas.microsoft.com/office/spreadsheetml/2009/9/main" objectType="CheckBox" fmlaLink="#REF!" lockText="1" noThreeD="1"/>
</file>

<file path=xl/ctrlProps/ctrlProp210.xml><?xml version="1.0" encoding="utf-8"?>
<formControlPr xmlns="http://schemas.microsoft.com/office/spreadsheetml/2009/9/main" objectType="CheckBox" fmlaLink="$S$91" lockText="1" noThreeD="1"/>
</file>

<file path=xl/ctrlProps/ctrlProp211.xml><?xml version="1.0" encoding="utf-8"?>
<formControlPr xmlns="http://schemas.microsoft.com/office/spreadsheetml/2009/9/main" objectType="CheckBox" fmlaLink="$P$92" lockText="1" noThreeD="1"/>
</file>

<file path=xl/ctrlProps/ctrlProp212.xml><?xml version="1.0" encoding="utf-8"?>
<formControlPr xmlns="http://schemas.microsoft.com/office/spreadsheetml/2009/9/main" objectType="CheckBox" fmlaLink="$T$87" lockText="1" noThreeD="1"/>
</file>

<file path=xl/ctrlProps/ctrlProp213.xml><?xml version="1.0" encoding="utf-8"?>
<formControlPr xmlns="http://schemas.microsoft.com/office/spreadsheetml/2009/9/main" objectType="CheckBox" fmlaLink="$T$88" lockText="1" noThreeD="1"/>
</file>

<file path=xl/ctrlProps/ctrlProp214.xml><?xml version="1.0" encoding="utf-8"?>
<formControlPr xmlns="http://schemas.microsoft.com/office/spreadsheetml/2009/9/main" objectType="CheckBox" fmlaLink="$T$90" lockText="1" noThreeD="1"/>
</file>

<file path=xl/ctrlProps/ctrlProp215.xml><?xml version="1.0" encoding="utf-8"?>
<formControlPr xmlns="http://schemas.microsoft.com/office/spreadsheetml/2009/9/main" objectType="CheckBox" fmlaLink="$T$91" lockText="1" noThreeD="1"/>
</file>

<file path=xl/ctrlProps/ctrlProp216.xml><?xml version="1.0" encoding="utf-8"?>
<formControlPr xmlns="http://schemas.microsoft.com/office/spreadsheetml/2009/9/main" objectType="CheckBox" fmlaLink="$T$93" lockText="1" noThreeD="1"/>
</file>

<file path=xl/ctrlProps/ctrlProp217.xml><?xml version="1.0" encoding="utf-8"?>
<formControlPr xmlns="http://schemas.microsoft.com/office/spreadsheetml/2009/9/main" objectType="CheckBox" fmlaLink="$P$96" lockText="1" noThreeD="1"/>
</file>

<file path=xl/ctrlProps/ctrlProp218.xml><?xml version="1.0" encoding="utf-8"?>
<formControlPr xmlns="http://schemas.microsoft.com/office/spreadsheetml/2009/9/main" objectType="CheckBox" fmlaLink="$P$97" lockText="1" noThreeD="1"/>
</file>

<file path=xl/ctrlProps/ctrlProp219.xml><?xml version="1.0" encoding="utf-8"?>
<formControlPr xmlns="http://schemas.microsoft.com/office/spreadsheetml/2009/9/main" objectType="CheckBox" fmlaLink="$Q$96" lockText="1" noThreeD="1"/>
</file>

<file path=xl/ctrlProps/ctrlProp22.xml><?xml version="1.0" encoding="utf-8"?>
<formControlPr xmlns="http://schemas.microsoft.com/office/spreadsheetml/2009/9/main" objectType="CheckBox" fmlaLink="$Q$26" lockText="1" noThreeD="1"/>
</file>

<file path=xl/ctrlProps/ctrlProp220.xml><?xml version="1.0" encoding="utf-8"?>
<formControlPr xmlns="http://schemas.microsoft.com/office/spreadsheetml/2009/9/main" objectType="CheckBox" fmlaLink="$Q$97" lockText="1" noThreeD="1"/>
</file>

<file path=xl/ctrlProps/ctrlProp221.xml><?xml version="1.0" encoding="utf-8"?>
<formControlPr xmlns="http://schemas.microsoft.com/office/spreadsheetml/2009/9/main" objectType="CheckBox" fmlaLink="$R$96" lockText="1" noThreeD="1"/>
</file>

<file path=xl/ctrlProps/ctrlProp222.xml><?xml version="1.0" encoding="utf-8"?>
<formControlPr xmlns="http://schemas.microsoft.com/office/spreadsheetml/2009/9/main" objectType="CheckBox" fmlaLink="$S$96" lockText="1" noThreeD="1"/>
</file>

<file path=xl/ctrlProps/ctrlProp223.xml><?xml version="1.0" encoding="utf-8"?>
<formControlPr xmlns="http://schemas.microsoft.com/office/spreadsheetml/2009/9/main" objectType="CheckBox" fmlaLink="$T$96" lockText="1" noThreeD="1"/>
</file>

<file path=xl/ctrlProps/ctrlProp224.xml><?xml version="1.0" encoding="utf-8"?>
<formControlPr xmlns="http://schemas.microsoft.com/office/spreadsheetml/2009/9/main" objectType="CheckBox" fmlaLink="$P$98" lockText="1" noThreeD="1"/>
</file>

<file path=xl/ctrlProps/ctrlProp225.xml><?xml version="1.0" encoding="utf-8"?>
<formControlPr xmlns="http://schemas.microsoft.com/office/spreadsheetml/2009/9/main" objectType="CheckBox" fmlaLink="$P$99" lockText="1" noThreeD="1"/>
</file>

<file path=xl/ctrlProps/ctrlProp226.xml><?xml version="1.0" encoding="utf-8"?>
<formControlPr xmlns="http://schemas.microsoft.com/office/spreadsheetml/2009/9/main" objectType="CheckBox" fmlaLink="$P$100" lockText="1" noThreeD="1"/>
</file>

<file path=xl/ctrlProps/ctrlProp227.xml><?xml version="1.0" encoding="utf-8"?>
<formControlPr xmlns="http://schemas.microsoft.com/office/spreadsheetml/2009/9/main" objectType="CheckBox" fmlaLink="$P$101" lockText="1" noThreeD="1"/>
</file>

<file path=xl/ctrlProps/ctrlProp228.xml><?xml version="1.0" encoding="utf-8"?>
<formControlPr xmlns="http://schemas.microsoft.com/office/spreadsheetml/2009/9/main" objectType="CheckBox" fmlaLink="$P$102" lockText="1" noThreeD="1"/>
</file>

<file path=xl/ctrlProps/ctrlProp229.xml><?xml version="1.0" encoding="utf-8"?>
<formControlPr xmlns="http://schemas.microsoft.com/office/spreadsheetml/2009/9/main" objectType="CheckBox" fmlaLink="$P$105" lockText="1" noThreeD="1"/>
</file>

<file path=xl/ctrlProps/ctrlProp23.xml><?xml version="1.0" encoding="utf-8"?>
<formControlPr xmlns="http://schemas.microsoft.com/office/spreadsheetml/2009/9/main" objectType="CheckBox" fmlaLink="$Q$27" lockText="1" noThreeD="1"/>
</file>

<file path=xl/ctrlProps/ctrlProp230.xml><?xml version="1.0" encoding="utf-8"?>
<formControlPr xmlns="http://schemas.microsoft.com/office/spreadsheetml/2009/9/main" objectType="CheckBox" fmlaLink="$P$106" lockText="1" noThreeD="1"/>
</file>

<file path=xl/ctrlProps/ctrlProp231.xml><?xml version="1.0" encoding="utf-8"?>
<formControlPr xmlns="http://schemas.microsoft.com/office/spreadsheetml/2009/9/main" objectType="CheckBox" fmlaLink="$Q$98" lockText="1" noThreeD="1"/>
</file>

<file path=xl/ctrlProps/ctrlProp232.xml><?xml version="1.0" encoding="utf-8"?>
<formControlPr xmlns="http://schemas.microsoft.com/office/spreadsheetml/2009/9/main" objectType="CheckBox" fmlaLink="$Q$99" lockText="1" noThreeD="1"/>
</file>

<file path=xl/ctrlProps/ctrlProp233.xml><?xml version="1.0" encoding="utf-8"?>
<formControlPr xmlns="http://schemas.microsoft.com/office/spreadsheetml/2009/9/main" objectType="CheckBox" fmlaLink="$Q$100" lockText="1" noThreeD="1"/>
</file>

<file path=xl/ctrlProps/ctrlProp234.xml><?xml version="1.0" encoding="utf-8"?>
<formControlPr xmlns="http://schemas.microsoft.com/office/spreadsheetml/2009/9/main" objectType="CheckBox" fmlaLink="$Q$101" lockText="1" noThreeD="1"/>
</file>

<file path=xl/ctrlProps/ctrlProp235.xml><?xml version="1.0" encoding="utf-8"?>
<formControlPr xmlns="http://schemas.microsoft.com/office/spreadsheetml/2009/9/main" objectType="CheckBox" fmlaLink="$Q$102" lockText="1" noThreeD="1"/>
</file>

<file path=xl/ctrlProps/ctrlProp236.xml><?xml version="1.0" encoding="utf-8"?>
<formControlPr xmlns="http://schemas.microsoft.com/office/spreadsheetml/2009/9/main" objectType="CheckBox" fmlaLink="$Q$105" lockText="1" noThreeD="1"/>
</file>

<file path=xl/ctrlProps/ctrlProp237.xml><?xml version="1.0" encoding="utf-8"?>
<formControlPr xmlns="http://schemas.microsoft.com/office/spreadsheetml/2009/9/main" objectType="CheckBox" fmlaLink="$Q$106" lockText="1" noThreeD="1"/>
</file>

<file path=xl/ctrlProps/ctrlProp238.xml><?xml version="1.0" encoding="utf-8"?>
<formControlPr xmlns="http://schemas.microsoft.com/office/spreadsheetml/2009/9/main" objectType="CheckBox" fmlaLink="$R$98" lockText="1" noThreeD="1"/>
</file>

<file path=xl/ctrlProps/ctrlProp239.xml><?xml version="1.0" encoding="utf-8"?>
<formControlPr xmlns="http://schemas.microsoft.com/office/spreadsheetml/2009/9/main" objectType="CheckBox" fmlaLink="$R$99" lockText="1" noThreeD="1"/>
</file>

<file path=xl/ctrlProps/ctrlProp24.xml><?xml version="1.0" encoding="utf-8"?>
<formControlPr xmlns="http://schemas.microsoft.com/office/spreadsheetml/2009/9/main" objectType="CheckBox" fmlaLink="$Q$31" lockText="1" noThreeD="1"/>
</file>

<file path=xl/ctrlProps/ctrlProp240.xml><?xml version="1.0" encoding="utf-8"?>
<formControlPr xmlns="http://schemas.microsoft.com/office/spreadsheetml/2009/9/main" objectType="CheckBox" fmlaLink="$R$100" lockText="1" noThreeD="1"/>
</file>

<file path=xl/ctrlProps/ctrlProp241.xml><?xml version="1.0" encoding="utf-8"?>
<formControlPr xmlns="http://schemas.microsoft.com/office/spreadsheetml/2009/9/main" objectType="CheckBox" fmlaLink="$R$101" lockText="1" noThreeD="1"/>
</file>

<file path=xl/ctrlProps/ctrlProp242.xml><?xml version="1.0" encoding="utf-8"?>
<formControlPr xmlns="http://schemas.microsoft.com/office/spreadsheetml/2009/9/main" objectType="CheckBox" fmlaLink="$R$102" lockText="1" noThreeD="1"/>
</file>

<file path=xl/ctrlProps/ctrlProp243.xml><?xml version="1.0" encoding="utf-8"?>
<formControlPr xmlns="http://schemas.microsoft.com/office/spreadsheetml/2009/9/main" objectType="CheckBox" fmlaLink="$S$98" lockText="1" noThreeD="1"/>
</file>

<file path=xl/ctrlProps/ctrlProp244.xml><?xml version="1.0" encoding="utf-8"?>
<formControlPr xmlns="http://schemas.microsoft.com/office/spreadsheetml/2009/9/main" objectType="CheckBox" fmlaLink="$S$99" lockText="1" noThreeD="1"/>
</file>

<file path=xl/ctrlProps/ctrlProp245.xml><?xml version="1.0" encoding="utf-8"?>
<formControlPr xmlns="http://schemas.microsoft.com/office/spreadsheetml/2009/9/main" objectType="CheckBox" fmlaLink="$S$100" lockText="1" noThreeD="1"/>
</file>

<file path=xl/ctrlProps/ctrlProp246.xml><?xml version="1.0" encoding="utf-8"?>
<formControlPr xmlns="http://schemas.microsoft.com/office/spreadsheetml/2009/9/main" objectType="CheckBox" fmlaLink="$S$101" lockText="1" noThreeD="1"/>
</file>

<file path=xl/ctrlProps/ctrlProp247.xml><?xml version="1.0" encoding="utf-8"?>
<formControlPr xmlns="http://schemas.microsoft.com/office/spreadsheetml/2009/9/main" objectType="CheckBox" fmlaLink="$S$102" lockText="1" noThreeD="1"/>
</file>

<file path=xl/ctrlProps/ctrlProp248.xml><?xml version="1.0" encoding="utf-8"?>
<formControlPr xmlns="http://schemas.microsoft.com/office/spreadsheetml/2009/9/main" objectType="CheckBox" fmlaLink="$T$98" lockText="1" noThreeD="1"/>
</file>

<file path=xl/ctrlProps/ctrlProp249.xml><?xml version="1.0" encoding="utf-8"?>
<formControlPr xmlns="http://schemas.microsoft.com/office/spreadsheetml/2009/9/main" objectType="CheckBox" fmlaLink="$T$100" lockText="1" noThreeD="1"/>
</file>

<file path=xl/ctrlProps/ctrlProp25.xml><?xml version="1.0" encoding="utf-8"?>
<formControlPr xmlns="http://schemas.microsoft.com/office/spreadsheetml/2009/9/main" objectType="CheckBox" fmlaLink="#REF!" lockText="1" noThreeD="1"/>
</file>

<file path=xl/ctrlProps/ctrlProp250.xml><?xml version="1.0" encoding="utf-8"?>
<formControlPr xmlns="http://schemas.microsoft.com/office/spreadsheetml/2009/9/main" objectType="CheckBox" fmlaLink="$P$116" lockText="1" noThreeD="1"/>
</file>

<file path=xl/ctrlProps/ctrlProp251.xml><?xml version="1.0" encoding="utf-8"?>
<formControlPr xmlns="http://schemas.microsoft.com/office/spreadsheetml/2009/9/main" objectType="CheckBox" fmlaLink="$P$117" lockText="1" noThreeD="1"/>
</file>

<file path=xl/ctrlProps/ctrlProp252.xml><?xml version="1.0" encoding="utf-8"?>
<formControlPr xmlns="http://schemas.microsoft.com/office/spreadsheetml/2009/9/main" objectType="CheckBox" fmlaLink="$P$118" lockText="1" noThreeD="1"/>
</file>

<file path=xl/ctrlProps/ctrlProp253.xml><?xml version="1.0" encoding="utf-8"?>
<formControlPr xmlns="http://schemas.microsoft.com/office/spreadsheetml/2009/9/main" objectType="CheckBox" fmlaLink="$P$119" lockText="1" noThreeD="1"/>
</file>

<file path=xl/ctrlProps/ctrlProp254.xml><?xml version="1.0" encoding="utf-8"?>
<formControlPr xmlns="http://schemas.microsoft.com/office/spreadsheetml/2009/9/main" objectType="CheckBox" fmlaLink="$P$120" lockText="1" noThreeD="1"/>
</file>

<file path=xl/ctrlProps/ctrlProp255.xml><?xml version="1.0" encoding="utf-8"?>
<formControlPr xmlns="http://schemas.microsoft.com/office/spreadsheetml/2009/9/main" objectType="CheckBox" fmlaLink="$P$121" lockText="1" noThreeD="1"/>
</file>

<file path=xl/ctrlProps/ctrlProp256.xml><?xml version="1.0" encoding="utf-8"?>
<formControlPr xmlns="http://schemas.microsoft.com/office/spreadsheetml/2009/9/main" objectType="CheckBox" fmlaLink="$P$123" lockText="1" noThreeD="1"/>
</file>

<file path=xl/ctrlProps/ctrlProp257.xml><?xml version="1.0" encoding="utf-8"?>
<formControlPr xmlns="http://schemas.microsoft.com/office/spreadsheetml/2009/9/main" objectType="CheckBox" fmlaLink="$P$124" lockText="1" noThreeD="1"/>
</file>

<file path=xl/ctrlProps/ctrlProp258.xml><?xml version="1.0" encoding="utf-8"?>
<formControlPr xmlns="http://schemas.microsoft.com/office/spreadsheetml/2009/9/main" objectType="CheckBox" fmlaLink="$P$125" lockText="1" noThreeD="1"/>
</file>

<file path=xl/ctrlProps/ctrlProp259.xml><?xml version="1.0" encoding="utf-8"?>
<formControlPr xmlns="http://schemas.microsoft.com/office/spreadsheetml/2009/9/main" objectType="CheckBox" fmlaLink="$P$126" lockText="1" noThreeD="1"/>
</file>

<file path=xl/ctrlProps/ctrlProp26.xml><?xml version="1.0" encoding="utf-8"?>
<formControlPr xmlns="http://schemas.microsoft.com/office/spreadsheetml/2009/9/main" objectType="CheckBox" fmlaLink="#REF!" lockText="1" noThreeD="1"/>
</file>

<file path=xl/ctrlProps/ctrlProp260.xml><?xml version="1.0" encoding="utf-8"?>
<formControlPr xmlns="http://schemas.microsoft.com/office/spreadsheetml/2009/9/main" objectType="CheckBox" fmlaLink="$P$127" lockText="1" noThreeD="1"/>
</file>

<file path=xl/ctrlProps/ctrlProp261.xml><?xml version="1.0" encoding="utf-8"?>
<formControlPr xmlns="http://schemas.microsoft.com/office/spreadsheetml/2009/9/main" objectType="CheckBox" fmlaLink="$P$128" lockText="1" noThreeD="1"/>
</file>

<file path=xl/ctrlProps/ctrlProp262.xml><?xml version="1.0" encoding="utf-8"?>
<formControlPr xmlns="http://schemas.microsoft.com/office/spreadsheetml/2009/9/main" objectType="CheckBox" fmlaLink="$Q$116" lockText="1" noThreeD="1"/>
</file>

<file path=xl/ctrlProps/ctrlProp263.xml><?xml version="1.0" encoding="utf-8"?>
<formControlPr xmlns="http://schemas.microsoft.com/office/spreadsheetml/2009/9/main" objectType="CheckBox" fmlaLink="$Q$117" lockText="1" noThreeD="1"/>
</file>

<file path=xl/ctrlProps/ctrlProp264.xml><?xml version="1.0" encoding="utf-8"?>
<formControlPr xmlns="http://schemas.microsoft.com/office/spreadsheetml/2009/9/main" objectType="CheckBox" fmlaLink="$Q$118" lockText="1" noThreeD="1"/>
</file>

<file path=xl/ctrlProps/ctrlProp265.xml><?xml version="1.0" encoding="utf-8"?>
<formControlPr xmlns="http://schemas.microsoft.com/office/spreadsheetml/2009/9/main" objectType="CheckBox" fmlaLink="$Q$119" lockText="1" noThreeD="1"/>
</file>

<file path=xl/ctrlProps/ctrlProp266.xml><?xml version="1.0" encoding="utf-8"?>
<formControlPr xmlns="http://schemas.microsoft.com/office/spreadsheetml/2009/9/main" objectType="CheckBox" fmlaLink="$Q$120" lockText="1" noThreeD="1"/>
</file>

<file path=xl/ctrlProps/ctrlProp267.xml><?xml version="1.0" encoding="utf-8"?>
<formControlPr xmlns="http://schemas.microsoft.com/office/spreadsheetml/2009/9/main" objectType="CheckBox" fmlaLink="$Q$121" lockText="1" noThreeD="1"/>
</file>

<file path=xl/ctrlProps/ctrlProp268.xml><?xml version="1.0" encoding="utf-8"?>
<formControlPr xmlns="http://schemas.microsoft.com/office/spreadsheetml/2009/9/main" objectType="CheckBox" fmlaLink="$Q$123" lockText="1" noThreeD="1"/>
</file>

<file path=xl/ctrlProps/ctrlProp269.xml><?xml version="1.0" encoding="utf-8"?>
<formControlPr xmlns="http://schemas.microsoft.com/office/spreadsheetml/2009/9/main" objectType="CheckBox" fmlaLink="$Q$124" lockText="1" noThreeD="1"/>
</file>

<file path=xl/ctrlProps/ctrlProp27.xml><?xml version="1.0" encoding="utf-8"?>
<formControlPr xmlns="http://schemas.microsoft.com/office/spreadsheetml/2009/9/main" objectType="CheckBox" fmlaLink="#REF!" lockText="1" noThreeD="1"/>
</file>

<file path=xl/ctrlProps/ctrlProp270.xml><?xml version="1.0" encoding="utf-8"?>
<formControlPr xmlns="http://schemas.microsoft.com/office/spreadsheetml/2009/9/main" objectType="CheckBox" fmlaLink="$Q$126" lockText="1" noThreeD="1"/>
</file>

<file path=xl/ctrlProps/ctrlProp271.xml><?xml version="1.0" encoding="utf-8"?>
<formControlPr xmlns="http://schemas.microsoft.com/office/spreadsheetml/2009/9/main" objectType="CheckBox" fmlaLink="$Q$127" lockText="1" noThreeD="1"/>
</file>

<file path=xl/ctrlProps/ctrlProp272.xml><?xml version="1.0" encoding="utf-8"?>
<formControlPr xmlns="http://schemas.microsoft.com/office/spreadsheetml/2009/9/main" objectType="CheckBox" fmlaLink="$Q$128" lockText="1" noThreeD="1"/>
</file>

<file path=xl/ctrlProps/ctrlProp273.xml><?xml version="1.0" encoding="utf-8"?>
<formControlPr xmlns="http://schemas.microsoft.com/office/spreadsheetml/2009/9/main" objectType="CheckBox" fmlaLink="$R$116" lockText="1" noThreeD="1"/>
</file>

<file path=xl/ctrlProps/ctrlProp274.xml><?xml version="1.0" encoding="utf-8"?>
<formControlPr xmlns="http://schemas.microsoft.com/office/spreadsheetml/2009/9/main" objectType="CheckBox" fmlaLink="$R$117" lockText="1" noThreeD="1"/>
</file>

<file path=xl/ctrlProps/ctrlProp275.xml><?xml version="1.0" encoding="utf-8"?>
<formControlPr xmlns="http://schemas.microsoft.com/office/spreadsheetml/2009/9/main" objectType="CheckBox" fmlaLink="$R$118" lockText="1" noThreeD="1"/>
</file>

<file path=xl/ctrlProps/ctrlProp276.xml><?xml version="1.0" encoding="utf-8"?>
<formControlPr xmlns="http://schemas.microsoft.com/office/spreadsheetml/2009/9/main" objectType="CheckBox" fmlaLink="$R$119" lockText="1" noThreeD="1"/>
</file>

<file path=xl/ctrlProps/ctrlProp277.xml><?xml version="1.0" encoding="utf-8"?>
<formControlPr xmlns="http://schemas.microsoft.com/office/spreadsheetml/2009/9/main" objectType="CheckBox" fmlaLink="$R$120" lockText="1" noThreeD="1"/>
</file>

<file path=xl/ctrlProps/ctrlProp278.xml><?xml version="1.0" encoding="utf-8"?>
<formControlPr xmlns="http://schemas.microsoft.com/office/spreadsheetml/2009/9/main" objectType="CheckBox" fmlaLink="$R$123" lockText="1" noThreeD="1"/>
</file>

<file path=xl/ctrlProps/ctrlProp279.xml><?xml version="1.0" encoding="utf-8"?>
<formControlPr xmlns="http://schemas.microsoft.com/office/spreadsheetml/2009/9/main" objectType="CheckBox" fmlaLink="$R$124" lockText="1" noThreeD="1"/>
</file>

<file path=xl/ctrlProps/ctrlProp28.xml><?xml version="1.0" encoding="utf-8"?>
<formControlPr xmlns="http://schemas.microsoft.com/office/spreadsheetml/2009/9/main" objectType="CheckBox" fmlaLink="#REF!" lockText="1" noThreeD="1"/>
</file>

<file path=xl/ctrlProps/ctrlProp280.xml><?xml version="1.0" encoding="utf-8"?>
<formControlPr xmlns="http://schemas.microsoft.com/office/spreadsheetml/2009/9/main" objectType="CheckBox" fmlaLink="$R$126" lockText="1" noThreeD="1"/>
</file>

<file path=xl/ctrlProps/ctrlProp281.xml><?xml version="1.0" encoding="utf-8"?>
<formControlPr xmlns="http://schemas.microsoft.com/office/spreadsheetml/2009/9/main" objectType="CheckBox" fmlaLink="$R$127" lockText="1" noThreeD="1"/>
</file>

<file path=xl/ctrlProps/ctrlProp282.xml><?xml version="1.0" encoding="utf-8"?>
<formControlPr xmlns="http://schemas.microsoft.com/office/spreadsheetml/2009/9/main" objectType="CheckBox" fmlaLink="$R$128" lockText="1" noThreeD="1"/>
</file>

<file path=xl/ctrlProps/ctrlProp283.xml><?xml version="1.0" encoding="utf-8"?>
<formControlPr xmlns="http://schemas.microsoft.com/office/spreadsheetml/2009/9/main" objectType="CheckBox" fmlaLink="$S$117" lockText="1" noThreeD="1"/>
</file>

<file path=xl/ctrlProps/ctrlProp284.xml><?xml version="1.0" encoding="utf-8"?>
<formControlPr xmlns="http://schemas.microsoft.com/office/spreadsheetml/2009/9/main" objectType="CheckBox" fmlaLink="$S$118" lockText="1" noThreeD="1"/>
</file>

<file path=xl/ctrlProps/ctrlProp285.xml><?xml version="1.0" encoding="utf-8"?>
<formControlPr xmlns="http://schemas.microsoft.com/office/spreadsheetml/2009/9/main" objectType="CheckBox" fmlaLink="$S$119" lockText="1" noThreeD="1"/>
</file>

<file path=xl/ctrlProps/ctrlProp286.xml><?xml version="1.0" encoding="utf-8"?>
<formControlPr xmlns="http://schemas.microsoft.com/office/spreadsheetml/2009/9/main" objectType="CheckBox" fmlaLink="$S$120" lockText="1" noThreeD="1"/>
</file>

<file path=xl/ctrlProps/ctrlProp287.xml><?xml version="1.0" encoding="utf-8"?>
<formControlPr xmlns="http://schemas.microsoft.com/office/spreadsheetml/2009/9/main" objectType="CheckBox" fmlaLink="$S$123" lockText="1" noThreeD="1"/>
</file>

<file path=xl/ctrlProps/ctrlProp288.xml><?xml version="1.0" encoding="utf-8"?>
<formControlPr xmlns="http://schemas.microsoft.com/office/spreadsheetml/2009/9/main" objectType="CheckBox" fmlaLink="$S$124" lockText="1" noThreeD="1"/>
</file>

<file path=xl/ctrlProps/ctrlProp289.xml><?xml version="1.0" encoding="utf-8"?>
<formControlPr xmlns="http://schemas.microsoft.com/office/spreadsheetml/2009/9/main" objectType="CheckBox" fmlaLink="$S$126" lockText="1" noThreeD="1"/>
</file>

<file path=xl/ctrlProps/ctrlProp29.xml><?xml version="1.0" encoding="utf-8"?>
<formControlPr xmlns="http://schemas.microsoft.com/office/spreadsheetml/2009/9/main" objectType="CheckBox" fmlaLink="#REF!" lockText="1" noThreeD="1"/>
</file>

<file path=xl/ctrlProps/ctrlProp290.xml><?xml version="1.0" encoding="utf-8"?>
<formControlPr xmlns="http://schemas.microsoft.com/office/spreadsheetml/2009/9/main" objectType="CheckBox" fmlaLink="$S$127" lockText="1" noThreeD="1"/>
</file>

<file path=xl/ctrlProps/ctrlProp291.xml><?xml version="1.0" encoding="utf-8"?>
<formControlPr xmlns="http://schemas.microsoft.com/office/spreadsheetml/2009/9/main" objectType="CheckBox" fmlaLink="$T$106" lockText="1" noThreeD="1"/>
</file>

<file path=xl/ctrlProps/ctrlProp292.xml><?xml version="1.0" encoding="utf-8"?>
<formControlPr xmlns="http://schemas.microsoft.com/office/spreadsheetml/2009/9/main" objectType="CheckBox" fmlaLink="$T$116" lockText="1" noThreeD="1"/>
</file>

<file path=xl/ctrlProps/ctrlProp293.xml><?xml version="1.0" encoding="utf-8"?>
<formControlPr xmlns="http://schemas.microsoft.com/office/spreadsheetml/2009/9/main" objectType="CheckBox" fmlaLink="$T$123" lockText="1" noThreeD="1"/>
</file>

<file path=xl/ctrlProps/ctrlProp294.xml><?xml version="1.0" encoding="utf-8"?>
<formControlPr xmlns="http://schemas.microsoft.com/office/spreadsheetml/2009/9/main" objectType="CheckBox" fmlaLink="$T$126" lockText="1" noThreeD="1"/>
</file>

<file path=xl/ctrlProps/ctrlProp295.xml><?xml version="1.0" encoding="utf-8"?>
<formControlPr xmlns="http://schemas.microsoft.com/office/spreadsheetml/2009/9/main" objectType="CheckBox" fmlaLink="$P$129" lockText="1" noThreeD="1"/>
</file>

<file path=xl/ctrlProps/ctrlProp296.xml><?xml version="1.0" encoding="utf-8"?>
<formControlPr xmlns="http://schemas.microsoft.com/office/spreadsheetml/2009/9/main" objectType="CheckBox" fmlaLink="$P$130" lockText="1" noThreeD="1"/>
</file>

<file path=xl/ctrlProps/ctrlProp297.xml><?xml version="1.0" encoding="utf-8"?>
<formControlPr xmlns="http://schemas.microsoft.com/office/spreadsheetml/2009/9/main" objectType="CheckBox" fmlaLink="$P$131" lockText="1" noThreeD="1"/>
</file>

<file path=xl/ctrlProps/ctrlProp298.xml><?xml version="1.0" encoding="utf-8"?>
<formControlPr xmlns="http://schemas.microsoft.com/office/spreadsheetml/2009/9/main" objectType="CheckBox" fmlaLink="$Q$129" lockText="1" noThreeD="1"/>
</file>

<file path=xl/ctrlProps/ctrlProp299.xml><?xml version="1.0" encoding="utf-8"?>
<formControlPr xmlns="http://schemas.microsoft.com/office/spreadsheetml/2009/9/main" objectType="CheckBox" fmlaLink="$R$129" lockText="1" noThreeD="1"/>
</file>

<file path=xl/ctrlProps/ctrlProp3.xml><?xml version="1.0" encoding="utf-8"?>
<formControlPr xmlns="http://schemas.microsoft.com/office/spreadsheetml/2009/9/main" objectType="CheckBox" fmlaLink="$BG$75" lockText="1" noThreeD="1"/>
</file>

<file path=xl/ctrlProps/ctrlProp30.xml><?xml version="1.0" encoding="utf-8"?>
<formControlPr xmlns="http://schemas.microsoft.com/office/spreadsheetml/2009/9/main" objectType="CheckBox" fmlaLink="#REF!" lockText="1" noThreeD="1"/>
</file>

<file path=xl/ctrlProps/ctrlProp300.xml><?xml version="1.0" encoding="utf-8"?>
<formControlPr xmlns="http://schemas.microsoft.com/office/spreadsheetml/2009/9/main" objectType="CheckBox" fmlaLink="$S$129" lockText="1" noThreeD="1"/>
</file>

<file path=xl/ctrlProps/ctrlProp301.xml><?xml version="1.0" encoding="utf-8"?>
<formControlPr xmlns="http://schemas.microsoft.com/office/spreadsheetml/2009/9/main" objectType="CheckBox" fmlaLink="$T$129" lockText="1" noThreeD="1"/>
</file>

<file path=xl/ctrlProps/ctrlProp302.xml><?xml version="1.0" encoding="utf-8"?>
<formControlPr xmlns="http://schemas.microsoft.com/office/spreadsheetml/2009/9/main" objectType="CheckBox" fmlaLink="$T$131" lockText="1" noThreeD="1"/>
</file>

<file path=xl/ctrlProps/ctrlProp303.xml><?xml version="1.0" encoding="utf-8"?>
<formControlPr xmlns="http://schemas.microsoft.com/office/spreadsheetml/2009/9/main" objectType="CheckBox" fmlaLink="$P$132" lockText="1" noThreeD="1"/>
</file>

<file path=xl/ctrlProps/ctrlProp304.xml><?xml version="1.0" encoding="utf-8"?>
<formControlPr xmlns="http://schemas.microsoft.com/office/spreadsheetml/2009/9/main" objectType="CheckBox" fmlaLink="$P$133" lockText="1" noThreeD="1"/>
</file>

<file path=xl/ctrlProps/ctrlProp305.xml><?xml version="1.0" encoding="utf-8"?>
<formControlPr xmlns="http://schemas.microsoft.com/office/spreadsheetml/2009/9/main" objectType="CheckBox" fmlaLink="$P$134" lockText="1" noThreeD="1"/>
</file>

<file path=xl/ctrlProps/ctrlProp306.xml><?xml version="1.0" encoding="utf-8"?>
<formControlPr xmlns="http://schemas.microsoft.com/office/spreadsheetml/2009/9/main" objectType="CheckBox" fmlaLink="$P$135" lockText="1" noThreeD="1"/>
</file>

<file path=xl/ctrlProps/ctrlProp307.xml><?xml version="1.0" encoding="utf-8"?>
<formControlPr xmlns="http://schemas.microsoft.com/office/spreadsheetml/2009/9/main" objectType="CheckBox" fmlaLink="$P$136" lockText="1" noThreeD="1"/>
</file>

<file path=xl/ctrlProps/ctrlProp308.xml><?xml version="1.0" encoding="utf-8"?>
<formControlPr xmlns="http://schemas.microsoft.com/office/spreadsheetml/2009/9/main" objectType="CheckBox" fmlaLink="$P$137" lockText="1" noThreeD="1"/>
</file>

<file path=xl/ctrlProps/ctrlProp309.xml><?xml version="1.0" encoding="utf-8"?>
<formControlPr xmlns="http://schemas.microsoft.com/office/spreadsheetml/2009/9/main" objectType="CheckBox" fmlaLink="$P$138" lockText="1" noThreeD="1"/>
</file>

<file path=xl/ctrlProps/ctrlProp31.xml><?xml version="1.0" encoding="utf-8"?>
<formControlPr xmlns="http://schemas.microsoft.com/office/spreadsheetml/2009/9/main" objectType="CheckBox" fmlaLink="$R$26" lockText="1" noThreeD="1"/>
</file>

<file path=xl/ctrlProps/ctrlProp310.xml><?xml version="1.0" encoding="utf-8"?>
<formControlPr xmlns="http://schemas.microsoft.com/office/spreadsheetml/2009/9/main" objectType="CheckBox" fmlaLink="$P$139" lockText="1" noThreeD="1"/>
</file>

<file path=xl/ctrlProps/ctrlProp311.xml><?xml version="1.0" encoding="utf-8"?>
<formControlPr xmlns="http://schemas.microsoft.com/office/spreadsheetml/2009/9/main" objectType="CheckBox" fmlaLink="$P$140" lockText="1" noThreeD="1"/>
</file>

<file path=xl/ctrlProps/ctrlProp312.xml><?xml version="1.0" encoding="utf-8"?>
<formControlPr xmlns="http://schemas.microsoft.com/office/spreadsheetml/2009/9/main" objectType="CheckBox" fmlaLink="$P$149" lockText="1" noThreeD="1"/>
</file>

<file path=xl/ctrlProps/ctrlProp313.xml><?xml version="1.0" encoding="utf-8"?>
<formControlPr xmlns="http://schemas.microsoft.com/office/spreadsheetml/2009/9/main" objectType="CheckBox" fmlaLink="$P$150" lockText="1" noThreeD="1"/>
</file>

<file path=xl/ctrlProps/ctrlProp314.xml><?xml version="1.0" encoding="utf-8"?>
<formControlPr xmlns="http://schemas.microsoft.com/office/spreadsheetml/2009/9/main" objectType="CheckBox" fmlaLink="$Q$132" lockText="1" noThreeD="1"/>
</file>

<file path=xl/ctrlProps/ctrlProp315.xml><?xml version="1.0" encoding="utf-8"?>
<formControlPr xmlns="http://schemas.microsoft.com/office/spreadsheetml/2009/9/main" objectType="CheckBox" fmlaLink="$Q$133" lockText="1" noThreeD="1"/>
</file>

<file path=xl/ctrlProps/ctrlProp316.xml><?xml version="1.0" encoding="utf-8"?>
<formControlPr xmlns="http://schemas.microsoft.com/office/spreadsheetml/2009/9/main" objectType="CheckBox" fmlaLink="$Q$135" lockText="1" noThreeD="1"/>
</file>

<file path=xl/ctrlProps/ctrlProp317.xml><?xml version="1.0" encoding="utf-8"?>
<formControlPr xmlns="http://schemas.microsoft.com/office/spreadsheetml/2009/9/main" objectType="CheckBox" fmlaLink="$Q$137" lockText="1" noThreeD="1"/>
</file>

<file path=xl/ctrlProps/ctrlProp318.xml><?xml version="1.0" encoding="utf-8"?>
<formControlPr xmlns="http://schemas.microsoft.com/office/spreadsheetml/2009/9/main" objectType="CheckBox" fmlaLink="$Q$139" lockText="1" noThreeD="1"/>
</file>

<file path=xl/ctrlProps/ctrlProp319.xml><?xml version="1.0" encoding="utf-8"?>
<formControlPr xmlns="http://schemas.microsoft.com/office/spreadsheetml/2009/9/main" objectType="CheckBox" fmlaLink="$Q$140" lockText="1" noThreeD="1"/>
</file>

<file path=xl/ctrlProps/ctrlProp32.xml><?xml version="1.0" encoding="utf-8"?>
<formControlPr xmlns="http://schemas.microsoft.com/office/spreadsheetml/2009/9/main" objectType="CheckBox" fmlaLink="$R$27" lockText="1" noThreeD="1"/>
</file>

<file path=xl/ctrlProps/ctrlProp320.xml><?xml version="1.0" encoding="utf-8"?>
<formControlPr xmlns="http://schemas.microsoft.com/office/spreadsheetml/2009/9/main" objectType="CheckBox" fmlaLink="$Q$149" lockText="1" noThreeD="1"/>
</file>

<file path=xl/ctrlProps/ctrlProp321.xml><?xml version="1.0" encoding="utf-8"?>
<formControlPr xmlns="http://schemas.microsoft.com/office/spreadsheetml/2009/9/main" objectType="CheckBox" fmlaLink="$R$132" lockText="1" noThreeD="1"/>
</file>

<file path=xl/ctrlProps/ctrlProp322.xml><?xml version="1.0" encoding="utf-8"?>
<formControlPr xmlns="http://schemas.microsoft.com/office/spreadsheetml/2009/9/main" objectType="CheckBox" fmlaLink="$R$133" lockText="1" noThreeD="1"/>
</file>

<file path=xl/ctrlProps/ctrlProp323.xml><?xml version="1.0" encoding="utf-8"?>
<formControlPr xmlns="http://schemas.microsoft.com/office/spreadsheetml/2009/9/main" objectType="CheckBox" fmlaLink="$R$135" lockText="1" noThreeD="1"/>
</file>

<file path=xl/ctrlProps/ctrlProp324.xml><?xml version="1.0" encoding="utf-8"?>
<formControlPr xmlns="http://schemas.microsoft.com/office/spreadsheetml/2009/9/main" objectType="CheckBox" fmlaLink="$R$137" lockText="1" noThreeD="1"/>
</file>

<file path=xl/ctrlProps/ctrlProp325.xml><?xml version="1.0" encoding="utf-8"?>
<formControlPr xmlns="http://schemas.microsoft.com/office/spreadsheetml/2009/9/main" objectType="CheckBox" fmlaLink="$R$139" lockText="1" noThreeD="1"/>
</file>

<file path=xl/ctrlProps/ctrlProp326.xml><?xml version="1.0" encoding="utf-8"?>
<formControlPr xmlns="http://schemas.microsoft.com/office/spreadsheetml/2009/9/main" objectType="CheckBox" fmlaLink="$R$140" lockText="1" noThreeD="1"/>
</file>

<file path=xl/ctrlProps/ctrlProp327.xml><?xml version="1.0" encoding="utf-8"?>
<formControlPr xmlns="http://schemas.microsoft.com/office/spreadsheetml/2009/9/main" objectType="CheckBox" fmlaLink="$R$149" lockText="1" noThreeD="1"/>
</file>

<file path=xl/ctrlProps/ctrlProp328.xml><?xml version="1.0" encoding="utf-8"?>
<formControlPr xmlns="http://schemas.microsoft.com/office/spreadsheetml/2009/9/main" objectType="CheckBox" fmlaLink="$S$132" lockText="1" noThreeD="1"/>
</file>

<file path=xl/ctrlProps/ctrlProp329.xml><?xml version="1.0" encoding="utf-8"?>
<formControlPr xmlns="http://schemas.microsoft.com/office/spreadsheetml/2009/9/main" objectType="CheckBox" fmlaLink="$S$133" lockText="1" noThreeD="1"/>
</file>

<file path=xl/ctrlProps/ctrlProp33.xml><?xml version="1.0" encoding="utf-8"?>
<formControlPr xmlns="http://schemas.microsoft.com/office/spreadsheetml/2009/9/main" objectType="CheckBox" fmlaLink="$R$31" lockText="1" noThreeD="1"/>
</file>

<file path=xl/ctrlProps/ctrlProp330.xml><?xml version="1.0" encoding="utf-8"?>
<formControlPr xmlns="http://schemas.microsoft.com/office/spreadsheetml/2009/9/main" objectType="CheckBox" fmlaLink="$S$135" lockText="1" noThreeD="1"/>
</file>

<file path=xl/ctrlProps/ctrlProp331.xml><?xml version="1.0" encoding="utf-8"?>
<formControlPr xmlns="http://schemas.microsoft.com/office/spreadsheetml/2009/9/main" objectType="CheckBox" fmlaLink="$S$137" lockText="1" noThreeD="1"/>
</file>

<file path=xl/ctrlProps/ctrlProp332.xml><?xml version="1.0" encoding="utf-8"?>
<formControlPr xmlns="http://schemas.microsoft.com/office/spreadsheetml/2009/9/main" objectType="CheckBox" fmlaLink="$S$139" lockText="1" noThreeD="1"/>
</file>

<file path=xl/ctrlProps/ctrlProp333.xml><?xml version="1.0" encoding="utf-8"?>
<formControlPr xmlns="http://schemas.microsoft.com/office/spreadsheetml/2009/9/main" objectType="CheckBox" fmlaLink="$S$140" lockText="1" noThreeD="1"/>
</file>

<file path=xl/ctrlProps/ctrlProp334.xml><?xml version="1.0" encoding="utf-8"?>
<formControlPr xmlns="http://schemas.microsoft.com/office/spreadsheetml/2009/9/main" objectType="CheckBox" fmlaLink="$S$149" lockText="1" noThreeD="1"/>
</file>

<file path=xl/ctrlProps/ctrlProp335.xml><?xml version="1.0" encoding="utf-8"?>
<formControlPr xmlns="http://schemas.microsoft.com/office/spreadsheetml/2009/9/main" objectType="CheckBox" fmlaLink="$T$132" lockText="1" noThreeD="1"/>
</file>

<file path=xl/ctrlProps/ctrlProp336.xml><?xml version="1.0" encoding="utf-8"?>
<formControlPr xmlns="http://schemas.microsoft.com/office/spreadsheetml/2009/9/main" objectType="CheckBox" fmlaLink="$T$135" lockText="1" noThreeD="1"/>
</file>

<file path=xl/ctrlProps/ctrlProp337.xml><?xml version="1.0" encoding="utf-8"?>
<formControlPr xmlns="http://schemas.microsoft.com/office/spreadsheetml/2009/9/main" objectType="CheckBox" fmlaLink="$T$137" lockText="1" noThreeD="1"/>
</file>

<file path=xl/ctrlProps/ctrlProp338.xml><?xml version="1.0" encoding="utf-8"?>
<formControlPr xmlns="http://schemas.microsoft.com/office/spreadsheetml/2009/9/main" objectType="CheckBox" fmlaLink="$T$139" lockText="1" noThreeD="1"/>
</file>

<file path=xl/ctrlProps/ctrlProp339.xml><?xml version="1.0" encoding="utf-8"?>
<formControlPr xmlns="http://schemas.microsoft.com/office/spreadsheetml/2009/9/main" objectType="CheckBox" fmlaLink="$T$149" lockText="1" noThreeD="1"/>
</file>

<file path=xl/ctrlProps/ctrlProp34.xml><?xml version="1.0" encoding="utf-8"?>
<formControlPr xmlns="http://schemas.microsoft.com/office/spreadsheetml/2009/9/main" objectType="CheckBox" fmlaLink="#REF!" lockText="1" noThreeD="1"/>
</file>

<file path=xl/ctrlProps/ctrlProp340.xml><?xml version="1.0" encoding="utf-8"?>
<formControlPr xmlns="http://schemas.microsoft.com/office/spreadsheetml/2009/9/main" objectType="CheckBox" fmlaLink="$P$151" lockText="1" noThreeD="1"/>
</file>

<file path=xl/ctrlProps/ctrlProp341.xml><?xml version="1.0" encoding="utf-8"?>
<formControlPr xmlns="http://schemas.microsoft.com/office/spreadsheetml/2009/9/main" objectType="CheckBox" fmlaLink="$P$152" lockText="1" noThreeD="1"/>
</file>

<file path=xl/ctrlProps/ctrlProp342.xml><?xml version="1.0" encoding="utf-8"?>
<formControlPr xmlns="http://schemas.microsoft.com/office/spreadsheetml/2009/9/main" objectType="CheckBox" fmlaLink="$P$153" lockText="1" noThreeD="1"/>
</file>

<file path=xl/ctrlProps/ctrlProp343.xml><?xml version="1.0" encoding="utf-8"?>
<formControlPr xmlns="http://schemas.microsoft.com/office/spreadsheetml/2009/9/main" objectType="CheckBox" fmlaLink="$P$154" lockText="1" noThreeD="1"/>
</file>

<file path=xl/ctrlProps/ctrlProp344.xml><?xml version="1.0" encoding="utf-8"?>
<formControlPr xmlns="http://schemas.microsoft.com/office/spreadsheetml/2009/9/main" objectType="CheckBox" fmlaLink="$P$155" lockText="1" noThreeD="1"/>
</file>

<file path=xl/ctrlProps/ctrlProp345.xml><?xml version="1.0" encoding="utf-8"?>
<formControlPr xmlns="http://schemas.microsoft.com/office/spreadsheetml/2009/9/main" objectType="CheckBox" fmlaLink="$P$156" lockText="1" noThreeD="1"/>
</file>

<file path=xl/ctrlProps/ctrlProp346.xml><?xml version="1.0" encoding="utf-8"?>
<formControlPr xmlns="http://schemas.microsoft.com/office/spreadsheetml/2009/9/main" objectType="CheckBox" fmlaLink="$P$157" lockText="1" noThreeD="1"/>
</file>

<file path=xl/ctrlProps/ctrlProp347.xml><?xml version="1.0" encoding="utf-8"?>
<formControlPr xmlns="http://schemas.microsoft.com/office/spreadsheetml/2009/9/main" objectType="CheckBox" fmlaLink="$P$158" lockText="1" noThreeD="1"/>
</file>

<file path=xl/ctrlProps/ctrlProp348.xml><?xml version="1.0" encoding="utf-8"?>
<formControlPr xmlns="http://schemas.microsoft.com/office/spreadsheetml/2009/9/main" objectType="CheckBox" fmlaLink="$P$159" lockText="1" noThreeD="1"/>
</file>

<file path=xl/ctrlProps/ctrlProp349.xml><?xml version="1.0" encoding="utf-8"?>
<formControlPr xmlns="http://schemas.microsoft.com/office/spreadsheetml/2009/9/main" objectType="CheckBox" fmlaLink="$P$160" lockText="1" noThreeD="1"/>
</file>

<file path=xl/ctrlProps/ctrlProp35.xml><?xml version="1.0" encoding="utf-8"?>
<formControlPr xmlns="http://schemas.microsoft.com/office/spreadsheetml/2009/9/main" objectType="CheckBox" fmlaLink="#REF!" lockText="1" noThreeD="1"/>
</file>

<file path=xl/ctrlProps/ctrlProp350.xml><?xml version="1.0" encoding="utf-8"?>
<formControlPr xmlns="http://schemas.microsoft.com/office/spreadsheetml/2009/9/main" objectType="CheckBox" fmlaLink="$Q$151" lockText="1" noThreeD="1"/>
</file>

<file path=xl/ctrlProps/ctrlProp351.xml><?xml version="1.0" encoding="utf-8"?>
<formControlPr xmlns="http://schemas.microsoft.com/office/spreadsheetml/2009/9/main" objectType="CheckBox" fmlaLink="$Q$152" lockText="1" noThreeD="1"/>
</file>

<file path=xl/ctrlProps/ctrlProp352.xml><?xml version="1.0" encoding="utf-8"?>
<formControlPr xmlns="http://schemas.microsoft.com/office/spreadsheetml/2009/9/main" objectType="CheckBox" fmlaLink="$Q$153" lockText="1" noThreeD="1"/>
</file>

<file path=xl/ctrlProps/ctrlProp353.xml><?xml version="1.0" encoding="utf-8"?>
<formControlPr xmlns="http://schemas.microsoft.com/office/spreadsheetml/2009/9/main" objectType="CheckBox" fmlaLink="$Q$154" lockText="1" noThreeD="1"/>
</file>

<file path=xl/ctrlProps/ctrlProp354.xml><?xml version="1.0" encoding="utf-8"?>
<formControlPr xmlns="http://schemas.microsoft.com/office/spreadsheetml/2009/9/main" objectType="CheckBox" fmlaLink="$Q$155" lockText="1" noThreeD="1"/>
</file>

<file path=xl/ctrlProps/ctrlProp355.xml><?xml version="1.0" encoding="utf-8"?>
<formControlPr xmlns="http://schemas.microsoft.com/office/spreadsheetml/2009/9/main" objectType="CheckBox" fmlaLink="$Q$156" lockText="1" noThreeD="1"/>
</file>

<file path=xl/ctrlProps/ctrlProp356.xml><?xml version="1.0" encoding="utf-8"?>
<formControlPr xmlns="http://schemas.microsoft.com/office/spreadsheetml/2009/9/main" objectType="CheckBox" fmlaLink="$Q$157" lockText="1" noThreeD="1"/>
</file>

<file path=xl/ctrlProps/ctrlProp357.xml><?xml version="1.0" encoding="utf-8"?>
<formControlPr xmlns="http://schemas.microsoft.com/office/spreadsheetml/2009/9/main" objectType="CheckBox" fmlaLink="$Q$158" lockText="1" noThreeD="1"/>
</file>

<file path=xl/ctrlProps/ctrlProp358.xml><?xml version="1.0" encoding="utf-8"?>
<formControlPr xmlns="http://schemas.microsoft.com/office/spreadsheetml/2009/9/main" objectType="CheckBox" fmlaLink="$Q$159" lockText="1" noThreeD="1"/>
</file>

<file path=xl/ctrlProps/ctrlProp359.xml><?xml version="1.0" encoding="utf-8"?>
<formControlPr xmlns="http://schemas.microsoft.com/office/spreadsheetml/2009/9/main" objectType="CheckBox" fmlaLink="$R$151" lockText="1" noThreeD="1"/>
</file>

<file path=xl/ctrlProps/ctrlProp36.xml><?xml version="1.0" encoding="utf-8"?>
<formControlPr xmlns="http://schemas.microsoft.com/office/spreadsheetml/2009/9/main" objectType="CheckBox" fmlaLink="#REF!" lockText="1" noThreeD="1"/>
</file>

<file path=xl/ctrlProps/ctrlProp360.xml><?xml version="1.0" encoding="utf-8"?>
<formControlPr xmlns="http://schemas.microsoft.com/office/spreadsheetml/2009/9/main" objectType="CheckBox" fmlaLink="$R$152" lockText="1" noThreeD="1"/>
</file>

<file path=xl/ctrlProps/ctrlProp361.xml><?xml version="1.0" encoding="utf-8"?>
<formControlPr xmlns="http://schemas.microsoft.com/office/spreadsheetml/2009/9/main" objectType="CheckBox" fmlaLink="$R$153" lockText="1" noThreeD="1"/>
</file>

<file path=xl/ctrlProps/ctrlProp362.xml><?xml version="1.0" encoding="utf-8"?>
<formControlPr xmlns="http://schemas.microsoft.com/office/spreadsheetml/2009/9/main" objectType="CheckBox" fmlaLink="$R$154" lockText="1" noThreeD="1"/>
</file>

<file path=xl/ctrlProps/ctrlProp363.xml><?xml version="1.0" encoding="utf-8"?>
<formControlPr xmlns="http://schemas.microsoft.com/office/spreadsheetml/2009/9/main" objectType="CheckBox" fmlaLink="$R$155" lockText="1" noThreeD="1"/>
</file>

<file path=xl/ctrlProps/ctrlProp364.xml><?xml version="1.0" encoding="utf-8"?>
<formControlPr xmlns="http://schemas.microsoft.com/office/spreadsheetml/2009/9/main" objectType="CheckBox" fmlaLink="$R$157" lockText="1" noThreeD="1"/>
</file>

<file path=xl/ctrlProps/ctrlProp365.xml><?xml version="1.0" encoding="utf-8"?>
<formControlPr xmlns="http://schemas.microsoft.com/office/spreadsheetml/2009/9/main" objectType="CheckBox" fmlaLink="$R$158" lockText="1" noThreeD="1"/>
</file>

<file path=xl/ctrlProps/ctrlProp366.xml><?xml version="1.0" encoding="utf-8"?>
<formControlPr xmlns="http://schemas.microsoft.com/office/spreadsheetml/2009/9/main" objectType="CheckBox" fmlaLink="$R$159" lockText="1" noThreeD="1"/>
</file>

<file path=xl/ctrlProps/ctrlProp367.xml><?xml version="1.0" encoding="utf-8"?>
<formControlPr xmlns="http://schemas.microsoft.com/office/spreadsheetml/2009/9/main" objectType="CheckBox" fmlaLink="$S$151" lockText="1" noThreeD="1"/>
</file>

<file path=xl/ctrlProps/ctrlProp368.xml><?xml version="1.0" encoding="utf-8"?>
<formControlPr xmlns="http://schemas.microsoft.com/office/spreadsheetml/2009/9/main" objectType="CheckBox" fmlaLink="$S$152" lockText="1" noThreeD="1"/>
</file>

<file path=xl/ctrlProps/ctrlProp369.xml><?xml version="1.0" encoding="utf-8"?>
<formControlPr xmlns="http://schemas.microsoft.com/office/spreadsheetml/2009/9/main" objectType="CheckBox" fmlaLink="$S$153" lockText="1" noThreeD="1"/>
</file>

<file path=xl/ctrlProps/ctrlProp37.xml><?xml version="1.0" encoding="utf-8"?>
<formControlPr xmlns="http://schemas.microsoft.com/office/spreadsheetml/2009/9/main" objectType="CheckBox" fmlaLink="#REF!" lockText="1" noThreeD="1"/>
</file>

<file path=xl/ctrlProps/ctrlProp370.xml><?xml version="1.0" encoding="utf-8"?>
<formControlPr xmlns="http://schemas.microsoft.com/office/spreadsheetml/2009/9/main" objectType="CheckBox" fmlaLink="$S$154" lockText="1" noThreeD="1"/>
</file>

<file path=xl/ctrlProps/ctrlProp371.xml><?xml version="1.0" encoding="utf-8"?>
<formControlPr xmlns="http://schemas.microsoft.com/office/spreadsheetml/2009/9/main" objectType="CheckBox" fmlaLink="$S$155" lockText="1" noThreeD="1"/>
</file>

<file path=xl/ctrlProps/ctrlProp372.xml><?xml version="1.0" encoding="utf-8"?>
<formControlPr xmlns="http://schemas.microsoft.com/office/spreadsheetml/2009/9/main" objectType="CheckBox" fmlaLink="$S$157" lockText="1" noThreeD="1"/>
</file>

<file path=xl/ctrlProps/ctrlProp373.xml><?xml version="1.0" encoding="utf-8"?>
<formControlPr xmlns="http://schemas.microsoft.com/office/spreadsheetml/2009/9/main" objectType="CheckBox" fmlaLink="$S$158" lockText="1" noThreeD="1"/>
</file>

<file path=xl/ctrlProps/ctrlProp374.xml><?xml version="1.0" encoding="utf-8"?>
<formControlPr xmlns="http://schemas.microsoft.com/office/spreadsheetml/2009/9/main" objectType="CheckBox" fmlaLink="$S$159" lockText="1" noThreeD="1"/>
</file>

<file path=xl/ctrlProps/ctrlProp375.xml><?xml version="1.0" encoding="utf-8"?>
<formControlPr xmlns="http://schemas.microsoft.com/office/spreadsheetml/2009/9/main" objectType="CheckBox" fmlaLink="$T$151" lockText="1" noThreeD="1"/>
</file>

<file path=xl/ctrlProps/ctrlProp376.xml><?xml version="1.0" encoding="utf-8"?>
<formControlPr xmlns="http://schemas.microsoft.com/office/spreadsheetml/2009/9/main" objectType="CheckBox" fmlaLink="$T$157" lockText="1" noThreeD="1"/>
</file>

<file path=xl/ctrlProps/ctrlProp377.xml><?xml version="1.0" encoding="utf-8"?>
<formControlPr xmlns="http://schemas.microsoft.com/office/spreadsheetml/2009/9/main" objectType="CheckBox" fmlaLink="$P$161" lockText="1" noThreeD="1"/>
</file>

<file path=xl/ctrlProps/ctrlProp378.xml><?xml version="1.0" encoding="utf-8"?>
<formControlPr xmlns="http://schemas.microsoft.com/office/spreadsheetml/2009/9/main" objectType="CheckBox" fmlaLink="$P$162" lockText="1" noThreeD="1"/>
</file>

<file path=xl/ctrlProps/ctrlProp379.xml><?xml version="1.0" encoding="utf-8"?>
<formControlPr xmlns="http://schemas.microsoft.com/office/spreadsheetml/2009/9/main" objectType="CheckBox" fmlaLink="$P$163" lockText="1" noThreeD="1"/>
</file>

<file path=xl/ctrlProps/ctrlProp38.xml><?xml version="1.0" encoding="utf-8"?>
<formControlPr xmlns="http://schemas.microsoft.com/office/spreadsheetml/2009/9/main" objectType="CheckBox" fmlaLink="$R$32" lockText="1" noThreeD="1"/>
</file>

<file path=xl/ctrlProps/ctrlProp380.xml><?xml version="1.0" encoding="utf-8"?>
<formControlPr xmlns="http://schemas.microsoft.com/office/spreadsheetml/2009/9/main" objectType="CheckBox" fmlaLink="$P$164" lockText="1" noThreeD="1"/>
</file>

<file path=xl/ctrlProps/ctrlProp381.xml><?xml version="1.0" encoding="utf-8"?>
<formControlPr xmlns="http://schemas.microsoft.com/office/spreadsheetml/2009/9/main" objectType="CheckBox" fmlaLink="$P$165" lockText="1" noThreeD="1"/>
</file>

<file path=xl/ctrlProps/ctrlProp382.xml><?xml version="1.0" encoding="utf-8"?>
<formControlPr xmlns="http://schemas.microsoft.com/office/spreadsheetml/2009/9/main" objectType="CheckBox" fmlaLink="$P$166" lockText="1" noThreeD="1"/>
</file>

<file path=xl/ctrlProps/ctrlProp383.xml><?xml version="1.0" encoding="utf-8"?>
<formControlPr xmlns="http://schemas.microsoft.com/office/spreadsheetml/2009/9/main" objectType="CheckBox" fmlaLink="$Q$161" lockText="1" noThreeD="1"/>
</file>

<file path=xl/ctrlProps/ctrlProp384.xml><?xml version="1.0" encoding="utf-8"?>
<formControlPr xmlns="http://schemas.microsoft.com/office/spreadsheetml/2009/9/main" objectType="CheckBox" fmlaLink="$Q$163" lockText="1" noThreeD="1"/>
</file>

<file path=xl/ctrlProps/ctrlProp385.xml><?xml version="1.0" encoding="utf-8"?>
<formControlPr xmlns="http://schemas.microsoft.com/office/spreadsheetml/2009/9/main" objectType="CheckBox" fmlaLink="$Q$164" lockText="1" noThreeD="1"/>
</file>

<file path=xl/ctrlProps/ctrlProp386.xml><?xml version="1.0" encoding="utf-8"?>
<formControlPr xmlns="http://schemas.microsoft.com/office/spreadsheetml/2009/9/main" objectType="CheckBox" fmlaLink="$Q$165" lockText="1" noThreeD="1"/>
</file>

<file path=xl/ctrlProps/ctrlProp387.xml><?xml version="1.0" encoding="utf-8"?>
<formControlPr xmlns="http://schemas.microsoft.com/office/spreadsheetml/2009/9/main" objectType="CheckBox" fmlaLink="$R$161" lockText="1" noThreeD="1"/>
</file>

<file path=xl/ctrlProps/ctrlProp388.xml><?xml version="1.0" encoding="utf-8"?>
<formControlPr xmlns="http://schemas.microsoft.com/office/spreadsheetml/2009/9/main" objectType="CheckBox" fmlaLink="$R$163" lockText="1" noThreeD="1"/>
</file>

<file path=xl/ctrlProps/ctrlProp389.xml><?xml version="1.0" encoding="utf-8"?>
<formControlPr xmlns="http://schemas.microsoft.com/office/spreadsheetml/2009/9/main" objectType="CheckBox" fmlaLink="$R$164" lockText="1" noThreeD="1"/>
</file>

<file path=xl/ctrlProps/ctrlProp39.xml><?xml version="1.0" encoding="utf-8"?>
<formControlPr xmlns="http://schemas.microsoft.com/office/spreadsheetml/2009/9/main" objectType="CheckBox" fmlaLink="$S$26" lockText="1" noThreeD="1"/>
</file>

<file path=xl/ctrlProps/ctrlProp390.xml><?xml version="1.0" encoding="utf-8"?>
<formControlPr xmlns="http://schemas.microsoft.com/office/spreadsheetml/2009/9/main" objectType="CheckBox" fmlaLink="$R$165" lockText="1" noThreeD="1"/>
</file>

<file path=xl/ctrlProps/ctrlProp391.xml><?xml version="1.0" encoding="utf-8"?>
<formControlPr xmlns="http://schemas.microsoft.com/office/spreadsheetml/2009/9/main" objectType="CheckBox" fmlaLink="$S$161" lockText="1" noThreeD="1"/>
</file>

<file path=xl/ctrlProps/ctrlProp392.xml><?xml version="1.0" encoding="utf-8"?>
<formControlPr xmlns="http://schemas.microsoft.com/office/spreadsheetml/2009/9/main" objectType="CheckBox" fmlaLink="$S$163" lockText="1" noThreeD="1"/>
</file>

<file path=xl/ctrlProps/ctrlProp393.xml><?xml version="1.0" encoding="utf-8"?>
<formControlPr xmlns="http://schemas.microsoft.com/office/spreadsheetml/2009/9/main" objectType="CheckBox" fmlaLink="$S$164" lockText="1" noThreeD="1"/>
</file>

<file path=xl/ctrlProps/ctrlProp394.xml><?xml version="1.0" encoding="utf-8"?>
<formControlPr xmlns="http://schemas.microsoft.com/office/spreadsheetml/2009/9/main" objectType="CheckBox" fmlaLink="$S$165" lockText="1" noThreeD="1"/>
</file>

<file path=xl/ctrlProps/ctrlProp395.xml><?xml version="1.0" encoding="utf-8"?>
<formControlPr xmlns="http://schemas.microsoft.com/office/spreadsheetml/2009/9/main" objectType="CheckBox" fmlaLink="$T$161" lockText="1" noThreeD="1"/>
</file>

<file path=xl/ctrlProps/ctrlProp396.xml><?xml version="1.0" encoding="utf-8"?>
<formControlPr xmlns="http://schemas.microsoft.com/office/spreadsheetml/2009/9/main" objectType="CheckBox" fmlaLink="$T$163" lockText="1" noThreeD="1"/>
</file>

<file path=xl/ctrlProps/ctrlProp397.xml><?xml version="1.0" encoding="utf-8"?>
<formControlPr xmlns="http://schemas.microsoft.com/office/spreadsheetml/2009/9/main" objectType="CheckBox" fmlaLink="$P$167" lockText="1" noThreeD="1"/>
</file>

<file path=xl/ctrlProps/ctrlProp398.xml><?xml version="1.0" encoding="utf-8"?>
<formControlPr xmlns="http://schemas.microsoft.com/office/spreadsheetml/2009/9/main" objectType="CheckBox" fmlaLink="$P$168" lockText="1" noThreeD="1"/>
</file>

<file path=xl/ctrlProps/ctrlProp399.xml><?xml version="1.0" encoding="utf-8"?>
<formControlPr xmlns="http://schemas.microsoft.com/office/spreadsheetml/2009/9/main" objectType="CheckBox" fmlaLink="$P$169" lockText="1" noThreeD="1"/>
</file>

<file path=xl/ctrlProps/ctrlProp4.xml><?xml version="1.0" encoding="utf-8"?>
<formControlPr xmlns="http://schemas.microsoft.com/office/spreadsheetml/2009/9/main" objectType="CheckBox" fmlaLink="$BH$75" lockText="1" noThreeD="1"/>
</file>

<file path=xl/ctrlProps/ctrlProp40.xml><?xml version="1.0" encoding="utf-8"?>
<formControlPr xmlns="http://schemas.microsoft.com/office/spreadsheetml/2009/9/main" objectType="CheckBox" fmlaLink="$S$27" lockText="1" noThreeD="1"/>
</file>

<file path=xl/ctrlProps/ctrlProp400.xml><?xml version="1.0" encoding="utf-8"?>
<formControlPr xmlns="http://schemas.microsoft.com/office/spreadsheetml/2009/9/main" objectType="CheckBox" fmlaLink="$P$170" lockText="1" noThreeD="1"/>
</file>

<file path=xl/ctrlProps/ctrlProp401.xml><?xml version="1.0" encoding="utf-8"?>
<formControlPr xmlns="http://schemas.microsoft.com/office/spreadsheetml/2009/9/main" objectType="CheckBox" fmlaLink="$P$171" lockText="1" noThreeD="1"/>
</file>

<file path=xl/ctrlProps/ctrlProp402.xml><?xml version="1.0" encoding="utf-8"?>
<formControlPr xmlns="http://schemas.microsoft.com/office/spreadsheetml/2009/9/main" objectType="CheckBox" fmlaLink="$P$172" lockText="1" noThreeD="1"/>
</file>

<file path=xl/ctrlProps/ctrlProp403.xml><?xml version="1.0" encoding="utf-8"?>
<formControlPr xmlns="http://schemas.microsoft.com/office/spreadsheetml/2009/9/main" objectType="CheckBox" fmlaLink="$P$173" lockText="1" noThreeD="1"/>
</file>

<file path=xl/ctrlProps/ctrlProp404.xml><?xml version="1.0" encoding="utf-8"?>
<formControlPr xmlns="http://schemas.microsoft.com/office/spreadsheetml/2009/9/main" objectType="CheckBox" fmlaLink="$P$180" lockText="1" noThreeD="1"/>
</file>

<file path=xl/ctrlProps/ctrlProp405.xml><?xml version="1.0" encoding="utf-8"?>
<formControlPr xmlns="http://schemas.microsoft.com/office/spreadsheetml/2009/9/main" objectType="CheckBox" fmlaLink="$P$181" lockText="1" noThreeD="1"/>
</file>

<file path=xl/ctrlProps/ctrlProp406.xml><?xml version="1.0" encoding="utf-8"?>
<formControlPr xmlns="http://schemas.microsoft.com/office/spreadsheetml/2009/9/main" objectType="CheckBox" fmlaLink="$P$182" lockText="1" noThreeD="1"/>
</file>

<file path=xl/ctrlProps/ctrlProp407.xml><?xml version="1.0" encoding="utf-8"?>
<formControlPr xmlns="http://schemas.microsoft.com/office/spreadsheetml/2009/9/main" objectType="CheckBox" fmlaLink="$P$183" lockText="1" noThreeD="1"/>
</file>

<file path=xl/ctrlProps/ctrlProp408.xml><?xml version="1.0" encoding="utf-8"?>
<formControlPr xmlns="http://schemas.microsoft.com/office/spreadsheetml/2009/9/main" objectType="CheckBox" fmlaLink="$Q$167" lockText="1" noThreeD="1"/>
</file>

<file path=xl/ctrlProps/ctrlProp409.xml><?xml version="1.0" encoding="utf-8"?>
<formControlPr xmlns="http://schemas.microsoft.com/office/spreadsheetml/2009/9/main" objectType="CheckBox" fmlaLink="$Q$168" lockText="1" noThreeD="1"/>
</file>

<file path=xl/ctrlProps/ctrlProp41.xml><?xml version="1.0" encoding="utf-8"?>
<formControlPr xmlns="http://schemas.microsoft.com/office/spreadsheetml/2009/9/main" objectType="CheckBox" fmlaLink="#REF!" lockText="1" noThreeD="1"/>
</file>

<file path=xl/ctrlProps/ctrlProp410.xml><?xml version="1.0" encoding="utf-8"?>
<formControlPr xmlns="http://schemas.microsoft.com/office/spreadsheetml/2009/9/main" objectType="CheckBox" fmlaLink="$Q$169" lockText="1" noThreeD="1"/>
</file>

<file path=xl/ctrlProps/ctrlProp411.xml><?xml version="1.0" encoding="utf-8"?>
<formControlPr xmlns="http://schemas.microsoft.com/office/spreadsheetml/2009/9/main" objectType="CheckBox" fmlaLink="$Q$170" lockText="1" noThreeD="1"/>
</file>

<file path=xl/ctrlProps/ctrlProp412.xml><?xml version="1.0" encoding="utf-8"?>
<formControlPr xmlns="http://schemas.microsoft.com/office/spreadsheetml/2009/9/main" objectType="CheckBox" fmlaLink="$Q$171" lockText="1" noThreeD="1"/>
</file>

<file path=xl/ctrlProps/ctrlProp413.xml><?xml version="1.0" encoding="utf-8"?>
<formControlPr xmlns="http://schemas.microsoft.com/office/spreadsheetml/2009/9/main" objectType="CheckBox" fmlaLink="$Q$172" lockText="1" noThreeD="1"/>
</file>

<file path=xl/ctrlProps/ctrlProp414.xml><?xml version="1.0" encoding="utf-8"?>
<formControlPr xmlns="http://schemas.microsoft.com/office/spreadsheetml/2009/9/main" objectType="CheckBox" fmlaLink="$Q$180" lockText="1" noThreeD="1"/>
</file>

<file path=xl/ctrlProps/ctrlProp415.xml><?xml version="1.0" encoding="utf-8"?>
<formControlPr xmlns="http://schemas.microsoft.com/office/spreadsheetml/2009/9/main" objectType="CheckBox" fmlaLink="$R$167" lockText="1" noThreeD="1"/>
</file>

<file path=xl/ctrlProps/ctrlProp416.xml><?xml version="1.0" encoding="utf-8"?>
<formControlPr xmlns="http://schemas.microsoft.com/office/spreadsheetml/2009/9/main" objectType="CheckBox" fmlaLink="$R$168" lockText="1" noThreeD="1"/>
</file>

<file path=xl/ctrlProps/ctrlProp417.xml><?xml version="1.0" encoding="utf-8"?>
<formControlPr xmlns="http://schemas.microsoft.com/office/spreadsheetml/2009/9/main" objectType="CheckBox" fmlaLink="$R$170" lockText="1" noThreeD="1"/>
</file>

<file path=xl/ctrlProps/ctrlProp418.xml><?xml version="1.0" encoding="utf-8"?>
<formControlPr xmlns="http://schemas.microsoft.com/office/spreadsheetml/2009/9/main" objectType="CheckBox" fmlaLink="$R$171" lockText="1" noThreeD="1"/>
</file>

<file path=xl/ctrlProps/ctrlProp419.xml><?xml version="1.0" encoding="utf-8"?>
<formControlPr xmlns="http://schemas.microsoft.com/office/spreadsheetml/2009/9/main" objectType="CheckBox" fmlaLink="$R$172" lockText="1" noThreeD="1"/>
</file>

<file path=xl/ctrlProps/ctrlProp42.xml><?xml version="1.0" encoding="utf-8"?>
<formControlPr xmlns="http://schemas.microsoft.com/office/spreadsheetml/2009/9/main" objectType="CheckBox" fmlaLink="#REF!" lockText="1" noThreeD="1"/>
</file>

<file path=xl/ctrlProps/ctrlProp420.xml><?xml version="1.0" encoding="utf-8"?>
<formControlPr xmlns="http://schemas.microsoft.com/office/spreadsheetml/2009/9/main" objectType="CheckBox" fmlaLink="$R$180" lockText="1" noThreeD="1"/>
</file>

<file path=xl/ctrlProps/ctrlProp421.xml><?xml version="1.0" encoding="utf-8"?>
<formControlPr xmlns="http://schemas.microsoft.com/office/spreadsheetml/2009/9/main" objectType="CheckBox" fmlaLink="$S$167" lockText="1" noThreeD="1"/>
</file>

<file path=xl/ctrlProps/ctrlProp422.xml><?xml version="1.0" encoding="utf-8"?>
<formControlPr xmlns="http://schemas.microsoft.com/office/spreadsheetml/2009/9/main" objectType="CheckBox" fmlaLink="$S$168" lockText="1" noThreeD="1"/>
</file>

<file path=xl/ctrlProps/ctrlProp423.xml><?xml version="1.0" encoding="utf-8"?>
<formControlPr xmlns="http://schemas.microsoft.com/office/spreadsheetml/2009/9/main" objectType="CheckBox" fmlaLink="$S$170" lockText="1" noThreeD="1"/>
</file>

<file path=xl/ctrlProps/ctrlProp424.xml><?xml version="1.0" encoding="utf-8"?>
<formControlPr xmlns="http://schemas.microsoft.com/office/spreadsheetml/2009/9/main" objectType="CheckBox" fmlaLink="$S$171" lockText="1" noThreeD="1"/>
</file>

<file path=xl/ctrlProps/ctrlProp425.xml><?xml version="1.0" encoding="utf-8"?>
<formControlPr xmlns="http://schemas.microsoft.com/office/spreadsheetml/2009/9/main" objectType="CheckBox" fmlaLink="$S$172" lockText="1" noThreeD="1"/>
</file>

<file path=xl/ctrlProps/ctrlProp426.xml><?xml version="1.0" encoding="utf-8"?>
<formControlPr xmlns="http://schemas.microsoft.com/office/spreadsheetml/2009/9/main" objectType="CheckBox" fmlaLink="$S$180" lockText="1" noThreeD="1"/>
</file>

<file path=xl/ctrlProps/ctrlProp427.xml><?xml version="1.0" encoding="utf-8"?>
<formControlPr xmlns="http://schemas.microsoft.com/office/spreadsheetml/2009/9/main" objectType="CheckBox" fmlaLink="$T$167" lockText="1" noThreeD="1"/>
</file>

<file path=xl/ctrlProps/ctrlProp428.xml><?xml version="1.0" encoding="utf-8"?>
<formControlPr xmlns="http://schemas.microsoft.com/office/spreadsheetml/2009/9/main" objectType="CheckBox" fmlaLink="$T$168" lockText="1" noThreeD="1"/>
</file>

<file path=xl/ctrlProps/ctrlProp429.xml><?xml version="1.0" encoding="utf-8"?>
<formControlPr xmlns="http://schemas.microsoft.com/office/spreadsheetml/2009/9/main" objectType="CheckBox" fmlaLink="$T$169" lockText="1" noThreeD="1"/>
</file>

<file path=xl/ctrlProps/ctrlProp43.xml><?xml version="1.0" encoding="utf-8"?>
<formControlPr xmlns="http://schemas.microsoft.com/office/spreadsheetml/2009/9/main" objectType="CheckBox" fmlaLink="#REF!" lockText="1" noThreeD="1"/>
</file>

<file path=xl/ctrlProps/ctrlProp430.xml><?xml version="1.0" encoding="utf-8"?>
<formControlPr xmlns="http://schemas.microsoft.com/office/spreadsheetml/2009/9/main" objectType="CheckBox" fmlaLink="$T$170" lockText="1" noThreeD="1"/>
</file>

<file path=xl/ctrlProps/ctrlProp431.xml><?xml version="1.0" encoding="utf-8"?>
<formControlPr xmlns="http://schemas.microsoft.com/office/spreadsheetml/2009/9/main" objectType="CheckBox" fmlaLink="$T$172" lockText="1" noThreeD="1"/>
</file>

<file path=xl/ctrlProps/ctrlProp432.xml><?xml version="1.0" encoding="utf-8"?>
<formControlPr xmlns="http://schemas.microsoft.com/office/spreadsheetml/2009/9/main" objectType="CheckBox" fmlaLink="$T$180" lockText="1" noThreeD="1"/>
</file>

<file path=xl/ctrlProps/ctrlProp433.xml><?xml version="1.0" encoding="utf-8"?>
<formControlPr xmlns="http://schemas.microsoft.com/office/spreadsheetml/2009/9/main" objectType="CheckBox" fmlaLink="$T$182" lockText="1" noThreeD="1"/>
</file>

<file path=xl/ctrlProps/ctrlProp434.xml><?xml version="1.0" encoding="utf-8"?>
<formControlPr xmlns="http://schemas.microsoft.com/office/spreadsheetml/2009/9/main" objectType="CheckBox" fmlaLink="$T$183" lockText="1" noThreeD="1"/>
</file>

<file path=xl/ctrlProps/ctrlProp435.xml><?xml version="1.0" encoding="utf-8"?>
<formControlPr xmlns="http://schemas.microsoft.com/office/spreadsheetml/2009/9/main" objectType="CheckBox" fmlaLink="$P$184" lockText="1" noThreeD="1"/>
</file>

<file path=xl/ctrlProps/ctrlProp436.xml><?xml version="1.0" encoding="utf-8"?>
<formControlPr xmlns="http://schemas.microsoft.com/office/spreadsheetml/2009/9/main" objectType="CheckBox" fmlaLink="$P$185" lockText="1" noThreeD="1"/>
</file>

<file path=xl/ctrlProps/ctrlProp437.xml><?xml version="1.0" encoding="utf-8"?>
<formControlPr xmlns="http://schemas.microsoft.com/office/spreadsheetml/2009/9/main" objectType="CheckBox" fmlaLink="$P$189" lockText="1" noThreeD="1"/>
</file>

<file path=xl/ctrlProps/ctrlProp438.xml><?xml version="1.0" encoding="utf-8"?>
<formControlPr xmlns="http://schemas.microsoft.com/office/spreadsheetml/2009/9/main" objectType="CheckBox" fmlaLink="$Q$184" lockText="1" noThreeD="1"/>
</file>

<file path=xl/ctrlProps/ctrlProp439.xml><?xml version="1.0" encoding="utf-8"?>
<formControlPr xmlns="http://schemas.microsoft.com/office/spreadsheetml/2009/9/main" objectType="CheckBox" fmlaLink="$Q$185" lockText="1" noThreeD="1"/>
</file>

<file path=xl/ctrlProps/ctrlProp44.xml><?xml version="1.0" encoding="utf-8"?>
<formControlPr xmlns="http://schemas.microsoft.com/office/spreadsheetml/2009/9/main" objectType="CheckBox" fmlaLink="#REF!" lockText="1" noThreeD="1"/>
</file>

<file path=xl/ctrlProps/ctrlProp440.xml><?xml version="1.0" encoding="utf-8"?>
<formControlPr xmlns="http://schemas.microsoft.com/office/spreadsheetml/2009/9/main" objectType="CheckBox" fmlaLink="$R$184" lockText="1" noThreeD="1"/>
</file>

<file path=xl/ctrlProps/ctrlProp441.xml><?xml version="1.0" encoding="utf-8"?>
<formControlPr xmlns="http://schemas.microsoft.com/office/spreadsheetml/2009/9/main" objectType="CheckBox" fmlaLink="$R$185" lockText="1" noThreeD="1"/>
</file>

<file path=xl/ctrlProps/ctrlProp442.xml><?xml version="1.0" encoding="utf-8"?>
<formControlPr xmlns="http://schemas.microsoft.com/office/spreadsheetml/2009/9/main" objectType="CheckBox" fmlaLink="$S$184" lockText="1" noThreeD="1"/>
</file>

<file path=xl/ctrlProps/ctrlProp443.xml><?xml version="1.0" encoding="utf-8"?>
<formControlPr xmlns="http://schemas.microsoft.com/office/spreadsheetml/2009/9/main" objectType="CheckBox" fmlaLink="$S$185" lockText="1" noThreeD="1"/>
</file>

<file path=xl/ctrlProps/ctrlProp444.xml><?xml version="1.0" encoding="utf-8"?>
<formControlPr xmlns="http://schemas.microsoft.com/office/spreadsheetml/2009/9/main" objectType="CheckBox" fmlaLink="$T$184" lockText="1" noThreeD="1"/>
</file>

<file path=xl/ctrlProps/ctrlProp445.xml><?xml version="1.0" encoding="utf-8"?>
<formControlPr xmlns="http://schemas.microsoft.com/office/spreadsheetml/2009/9/main" objectType="CheckBox" fmlaLink="$P$190" lockText="1" noThreeD="1"/>
</file>

<file path=xl/ctrlProps/ctrlProp446.xml><?xml version="1.0" encoding="utf-8"?>
<formControlPr xmlns="http://schemas.microsoft.com/office/spreadsheetml/2009/9/main" objectType="CheckBox" fmlaLink="$P$191" lockText="1" noThreeD="1"/>
</file>

<file path=xl/ctrlProps/ctrlProp447.xml><?xml version="1.0" encoding="utf-8"?>
<formControlPr xmlns="http://schemas.microsoft.com/office/spreadsheetml/2009/9/main" objectType="CheckBox" fmlaLink="$P$192" lockText="1" noThreeD="1"/>
</file>

<file path=xl/ctrlProps/ctrlProp448.xml><?xml version="1.0" encoding="utf-8"?>
<formControlPr xmlns="http://schemas.microsoft.com/office/spreadsheetml/2009/9/main" objectType="CheckBox" fmlaLink="$P$193" lockText="1" noThreeD="1"/>
</file>

<file path=xl/ctrlProps/ctrlProp449.xml><?xml version="1.0" encoding="utf-8"?>
<formControlPr xmlns="http://schemas.microsoft.com/office/spreadsheetml/2009/9/main" objectType="CheckBox" fmlaLink="$P$194" lockText="1" noThreeD="1"/>
</file>

<file path=xl/ctrlProps/ctrlProp45.xml><?xml version="1.0" encoding="utf-8"?>
<formControlPr xmlns="http://schemas.microsoft.com/office/spreadsheetml/2009/9/main" objectType="CheckBox" fmlaLink="#REF!" lockText="1" noThreeD="1"/>
</file>

<file path=xl/ctrlProps/ctrlProp450.xml><?xml version="1.0" encoding="utf-8"?>
<formControlPr xmlns="http://schemas.microsoft.com/office/spreadsheetml/2009/9/main" objectType="CheckBox" fmlaLink="$P$195" lockText="1" noThreeD="1"/>
</file>

<file path=xl/ctrlProps/ctrlProp451.xml><?xml version="1.0" encoding="utf-8"?>
<formControlPr xmlns="http://schemas.microsoft.com/office/spreadsheetml/2009/9/main" objectType="CheckBox" fmlaLink="$Q$190" lockText="1" noThreeD="1"/>
</file>

<file path=xl/ctrlProps/ctrlProp452.xml><?xml version="1.0" encoding="utf-8"?>
<formControlPr xmlns="http://schemas.microsoft.com/office/spreadsheetml/2009/9/main" objectType="CheckBox" fmlaLink="$Q$191" lockText="1" noThreeD="1"/>
</file>

<file path=xl/ctrlProps/ctrlProp453.xml><?xml version="1.0" encoding="utf-8"?>
<formControlPr xmlns="http://schemas.microsoft.com/office/spreadsheetml/2009/9/main" objectType="CheckBox" fmlaLink="$Q$193" lockText="1" noThreeD="1"/>
</file>

<file path=xl/ctrlProps/ctrlProp454.xml><?xml version="1.0" encoding="utf-8"?>
<formControlPr xmlns="http://schemas.microsoft.com/office/spreadsheetml/2009/9/main" objectType="CheckBox" fmlaLink="$Q$194" lockText="1" noThreeD="1"/>
</file>

<file path=xl/ctrlProps/ctrlProp455.xml><?xml version="1.0" encoding="utf-8"?>
<formControlPr xmlns="http://schemas.microsoft.com/office/spreadsheetml/2009/9/main" objectType="CheckBox" fmlaLink="$Q$195" lockText="1" noThreeD="1"/>
</file>

<file path=xl/ctrlProps/ctrlProp456.xml><?xml version="1.0" encoding="utf-8"?>
<formControlPr xmlns="http://schemas.microsoft.com/office/spreadsheetml/2009/9/main" objectType="CheckBox" fmlaLink="$R$190" lockText="1" noThreeD="1"/>
</file>

<file path=xl/ctrlProps/ctrlProp457.xml><?xml version="1.0" encoding="utf-8"?>
<formControlPr xmlns="http://schemas.microsoft.com/office/spreadsheetml/2009/9/main" objectType="CheckBox" fmlaLink="$R$191" lockText="1" noThreeD="1"/>
</file>

<file path=xl/ctrlProps/ctrlProp458.xml><?xml version="1.0" encoding="utf-8"?>
<formControlPr xmlns="http://schemas.microsoft.com/office/spreadsheetml/2009/9/main" objectType="CheckBox" fmlaLink="$R$193" lockText="1" noThreeD="1"/>
</file>

<file path=xl/ctrlProps/ctrlProp459.xml><?xml version="1.0" encoding="utf-8"?>
<formControlPr xmlns="http://schemas.microsoft.com/office/spreadsheetml/2009/9/main" objectType="CheckBox" fmlaLink="$R$194" lockText="1" noThreeD="1"/>
</file>

<file path=xl/ctrlProps/ctrlProp46.xml><?xml version="1.0" encoding="utf-8"?>
<formControlPr xmlns="http://schemas.microsoft.com/office/spreadsheetml/2009/9/main" objectType="CheckBox" fmlaLink="$P$32" lockText="1" noThreeD="1"/>
</file>

<file path=xl/ctrlProps/ctrlProp460.xml><?xml version="1.0" encoding="utf-8"?>
<formControlPr xmlns="http://schemas.microsoft.com/office/spreadsheetml/2009/9/main" objectType="CheckBox" fmlaLink="$S$190" lockText="1" noThreeD="1"/>
</file>

<file path=xl/ctrlProps/ctrlProp461.xml><?xml version="1.0" encoding="utf-8"?>
<formControlPr xmlns="http://schemas.microsoft.com/office/spreadsheetml/2009/9/main" objectType="CheckBox" fmlaLink="$S$191" lockText="1" noThreeD="1"/>
</file>

<file path=xl/ctrlProps/ctrlProp462.xml><?xml version="1.0" encoding="utf-8"?>
<formControlPr xmlns="http://schemas.microsoft.com/office/spreadsheetml/2009/9/main" objectType="CheckBox" fmlaLink="$S$193" lockText="1" noThreeD="1"/>
</file>

<file path=xl/ctrlProps/ctrlProp463.xml><?xml version="1.0" encoding="utf-8"?>
<formControlPr xmlns="http://schemas.microsoft.com/office/spreadsheetml/2009/9/main" objectType="CheckBox" fmlaLink="$S$194" lockText="1" noThreeD="1"/>
</file>

<file path=xl/ctrlProps/ctrlProp464.xml><?xml version="1.0" encoding="utf-8"?>
<formControlPr xmlns="http://schemas.microsoft.com/office/spreadsheetml/2009/9/main" objectType="CheckBox" fmlaLink="$T$190" lockText="1" noThreeD="1"/>
</file>

<file path=xl/ctrlProps/ctrlProp465.xml><?xml version="1.0" encoding="utf-8"?>
<formControlPr xmlns="http://schemas.microsoft.com/office/spreadsheetml/2009/9/main" objectType="CheckBox" fmlaLink="$P$196" lockText="1" noThreeD="1"/>
</file>

<file path=xl/ctrlProps/ctrlProp466.xml><?xml version="1.0" encoding="utf-8"?>
<formControlPr xmlns="http://schemas.microsoft.com/office/spreadsheetml/2009/9/main" objectType="CheckBox" fmlaLink="$P$197" lockText="1" noThreeD="1"/>
</file>

<file path=xl/ctrlProps/ctrlProp467.xml><?xml version="1.0" encoding="utf-8"?>
<formControlPr xmlns="http://schemas.microsoft.com/office/spreadsheetml/2009/9/main" objectType="CheckBox" fmlaLink="$P$198" lockText="1" noThreeD="1"/>
</file>

<file path=xl/ctrlProps/ctrlProp468.xml><?xml version="1.0" encoding="utf-8"?>
<formControlPr xmlns="http://schemas.microsoft.com/office/spreadsheetml/2009/9/main" objectType="CheckBox" fmlaLink="$P$199" lockText="1" noThreeD="1"/>
</file>

<file path=xl/ctrlProps/ctrlProp469.xml><?xml version="1.0" encoding="utf-8"?>
<formControlPr xmlns="http://schemas.microsoft.com/office/spreadsheetml/2009/9/main" objectType="CheckBox" fmlaLink="$P$201" lockText="1" noThreeD="1"/>
</file>

<file path=xl/ctrlProps/ctrlProp47.xml><?xml version="1.0" encoding="utf-8"?>
<formControlPr xmlns="http://schemas.microsoft.com/office/spreadsheetml/2009/9/main" objectType="CheckBox" fmlaLink="$T$26" lockText="1" noThreeD="1"/>
</file>

<file path=xl/ctrlProps/ctrlProp470.xml><?xml version="1.0" encoding="utf-8"?>
<formControlPr xmlns="http://schemas.microsoft.com/office/spreadsheetml/2009/9/main" objectType="CheckBox" fmlaLink="$P$202" lockText="1" noThreeD="1"/>
</file>

<file path=xl/ctrlProps/ctrlProp471.xml><?xml version="1.0" encoding="utf-8"?>
<formControlPr xmlns="http://schemas.microsoft.com/office/spreadsheetml/2009/9/main" objectType="CheckBox" fmlaLink="$P$203" lockText="1" noThreeD="1"/>
</file>

<file path=xl/ctrlProps/ctrlProp472.xml><?xml version="1.0" encoding="utf-8"?>
<formControlPr xmlns="http://schemas.microsoft.com/office/spreadsheetml/2009/9/main" objectType="CheckBox" fmlaLink="$P$213" lockText="1" noThreeD="1"/>
</file>

<file path=xl/ctrlProps/ctrlProp473.xml><?xml version="1.0" encoding="utf-8"?>
<formControlPr xmlns="http://schemas.microsoft.com/office/spreadsheetml/2009/9/main" objectType="CheckBox" fmlaLink="$P$214" lockText="1" noThreeD="1"/>
</file>

<file path=xl/ctrlProps/ctrlProp474.xml><?xml version="1.0" encoding="utf-8"?>
<formControlPr xmlns="http://schemas.microsoft.com/office/spreadsheetml/2009/9/main" objectType="CheckBox" fmlaLink="$P$215" lockText="1" noThreeD="1"/>
</file>

<file path=xl/ctrlProps/ctrlProp475.xml><?xml version="1.0" encoding="utf-8"?>
<formControlPr xmlns="http://schemas.microsoft.com/office/spreadsheetml/2009/9/main" objectType="CheckBox" fmlaLink="$Q$196" lockText="1" noThreeD="1"/>
</file>

<file path=xl/ctrlProps/ctrlProp476.xml><?xml version="1.0" encoding="utf-8"?>
<formControlPr xmlns="http://schemas.microsoft.com/office/spreadsheetml/2009/9/main" objectType="CheckBox" fmlaLink="$Q$197" lockText="1" noThreeD="1"/>
</file>

<file path=xl/ctrlProps/ctrlProp477.xml><?xml version="1.0" encoding="utf-8"?>
<formControlPr xmlns="http://schemas.microsoft.com/office/spreadsheetml/2009/9/main" objectType="CheckBox" fmlaLink="$Q$198" lockText="1" noThreeD="1"/>
</file>

<file path=xl/ctrlProps/ctrlProp478.xml><?xml version="1.0" encoding="utf-8"?>
<formControlPr xmlns="http://schemas.microsoft.com/office/spreadsheetml/2009/9/main" objectType="CheckBox" fmlaLink="$Q$199" lockText="1" noThreeD="1"/>
</file>

<file path=xl/ctrlProps/ctrlProp479.xml><?xml version="1.0" encoding="utf-8"?>
<formControlPr xmlns="http://schemas.microsoft.com/office/spreadsheetml/2009/9/main" objectType="CheckBox" fmlaLink="$Q$201" lockText="1" noThreeD="1"/>
</file>

<file path=xl/ctrlProps/ctrlProp48.xml><?xml version="1.0" encoding="utf-8"?>
<formControlPr xmlns="http://schemas.microsoft.com/office/spreadsheetml/2009/9/main" objectType="CheckBox" fmlaLink="$P$33" lockText="1" noThreeD="1"/>
</file>

<file path=xl/ctrlProps/ctrlProp480.xml><?xml version="1.0" encoding="utf-8"?>
<formControlPr xmlns="http://schemas.microsoft.com/office/spreadsheetml/2009/9/main" objectType="CheckBox" fmlaLink="$Q$202" lockText="1" noThreeD="1"/>
</file>

<file path=xl/ctrlProps/ctrlProp481.xml><?xml version="1.0" encoding="utf-8"?>
<formControlPr xmlns="http://schemas.microsoft.com/office/spreadsheetml/2009/9/main" objectType="CheckBox" fmlaLink="$Q$212" lockText="1" noThreeD="1"/>
</file>

<file path=xl/ctrlProps/ctrlProp482.xml><?xml version="1.0" encoding="utf-8"?>
<formControlPr xmlns="http://schemas.microsoft.com/office/spreadsheetml/2009/9/main" objectType="CheckBox" fmlaLink="$Q$213" lockText="1" noThreeD="1"/>
</file>

<file path=xl/ctrlProps/ctrlProp483.xml><?xml version="1.0" encoding="utf-8"?>
<formControlPr xmlns="http://schemas.microsoft.com/office/spreadsheetml/2009/9/main" objectType="CheckBox" fmlaLink="$Q$214" lockText="1" noThreeD="1"/>
</file>

<file path=xl/ctrlProps/ctrlProp484.xml><?xml version="1.0" encoding="utf-8"?>
<formControlPr xmlns="http://schemas.microsoft.com/office/spreadsheetml/2009/9/main" objectType="CheckBox" fmlaLink="$Q$215" lockText="1" noThreeD="1"/>
</file>

<file path=xl/ctrlProps/ctrlProp485.xml><?xml version="1.0" encoding="utf-8"?>
<formControlPr xmlns="http://schemas.microsoft.com/office/spreadsheetml/2009/9/main" objectType="CheckBox" fmlaLink="$R$196" lockText="1" noThreeD="1"/>
</file>

<file path=xl/ctrlProps/ctrlProp486.xml><?xml version="1.0" encoding="utf-8"?>
<formControlPr xmlns="http://schemas.microsoft.com/office/spreadsheetml/2009/9/main" objectType="CheckBox" fmlaLink="$R$199" lockText="1" noThreeD="1"/>
</file>

<file path=xl/ctrlProps/ctrlProp487.xml><?xml version="1.0" encoding="utf-8"?>
<formControlPr xmlns="http://schemas.microsoft.com/office/spreadsheetml/2009/9/main" objectType="CheckBox" fmlaLink="$Q$200" lockText="1" noThreeD="1"/>
</file>

<file path=xl/ctrlProps/ctrlProp488.xml><?xml version="1.0" encoding="utf-8"?>
<formControlPr xmlns="http://schemas.microsoft.com/office/spreadsheetml/2009/9/main" objectType="CheckBox" fmlaLink="$R$202" lockText="1" noThreeD="1"/>
</file>

<file path=xl/ctrlProps/ctrlProp489.xml><?xml version="1.0" encoding="utf-8"?>
<formControlPr xmlns="http://schemas.microsoft.com/office/spreadsheetml/2009/9/main" objectType="CheckBox" fmlaLink="$R$213" lockText="1" noThreeD="1"/>
</file>

<file path=xl/ctrlProps/ctrlProp49.xml><?xml version="1.0" encoding="utf-8"?>
<formControlPr xmlns="http://schemas.microsoft.com/office/spreadsheetml/2009/9/main" objectType="CheckBox" fmlaLink="$P$34" lockText="1" noThreeD="1"/>
</file>

<file path=xl/ctrlProps/ctrlProp490.xml><?xml version="1.0" encoding="utf-8"?>
<formControlPr xmlns="http://schemas.microsoft.com/office/spreadsheetml/2009/9/main" objectType="CheckBox" fmlaLink="$R$214" lockText="1" noThreeD="1"/>
</file>

<file path=xl/ctrlProps/ctrlProp491.xml><?xml version="1.0" encoding="utf-8"?>
<formControlPr xmlns="http://schemas.microsoft.com/office/spreadsheetml/2009/9/main" objectType="CheckBox" fmlaLink="$S$196" lockText="1" noThreeD="1"/>
</file>

<file path=xl/ctrlProps/ctrlProp492.xml><?xml version="1.0" encoding="utf-8"?>
<formControlPr xmlns="http://schemas.microsoft.com/office/spreadsheetml/2009/9/main" objectType="CheckBox" fmlaLink="$S$199" lockText="1" noThreeD="1"/>
</file>

<file path=xl/ctrlProps/ctrlProp493.xml><?xml version="1.0" encoding="utf-8"?>
<formControlPr xmlns="http://schemas.microsoft.com/office/spreadsheetml/2009/9/main" objectType="CheckBox" fmlaLink="$S$212" lockText="1" noThreeD="1"/>
</file>

<file path=xl/ctrlProps/ctrlProp494.xml><?xml version="1.0" encoding="utf-8"?>
<formControlPr xmlns="http://schemas.microsoft.com/office/spreadsheetml/2009/9/main" objectType="CheckBox" fmlaLink="$S$213" lockText="1" noThreeD="1"/>
</file>

<file path=xl/ctrlProps/ctrlProp495.xml><?xml version="1.0" encoding="utf-8"?>
<formControlPr xmlns="http://schemas.microsoft.com/office/spreadsheetml/2009/9/main" objectType="CheckBox" fmlaLink="$T$196" lockText="1" noThreeD="1"/>
</file>

<file path=xl/ctrlProps/ctrlProp496.xml><?xml version="1.0" encoding="utf-8"?>
<formControlPr xmlns="http://schemas.microsoft.com/office/spreadsheetml/2009/9/main" objectType="CheckBox" fmlaLink="$T$198" lockText="1" noThreeD="1"/>
</file>

<file path=xl/ctrlProps/ctrlProp497.xml><?xml version="1.0" encoding="utf-8"?>
<formControlPr xmlns="http://schemas.microsoft.com/office/spreadsheetml/2009/9/main" objectType="CheckBox" fmlaLink="$T$199" lockText="1" noThreeD="1"/>
</file>

<file path=xl/ctrlProps/ctrlProp498.xml><?xml version="1.0" encoding="utf-8"?>
<formControlPr xmlns="http://schemas.microsoft.com/office/spreadsheetml/2009/9/main" objectType="CheckBox" fmlaLink="$T$201" lockText="1" noThreeD="1"/>
</file>

<file path=xl/ctrlProps/ctrlProp499.xml><?xml version="1.0" encoding="utf-8"?>
<formControlPr xmlns="http://schemas.microsoft.com/office/spreadsheetml/2009/9/main" objectType="CheckBox" fmlaLink="$T$202" lockText="1" noThreeD="1"/>
</file>

<file path=xl/ctrlProps/ctrlProp5.xml><?xml version="1.0" encoding="utf-8"?>
<formControlPr xmlns="http://schemas.microsoft.com/office/spreadsheetml/2009/9/main" objectType="CheckBox" fmlaLink="$BI$75" lockText="1" noThreeD="1"/>
</file>

<file path=xl/ctrlProps/ctrlProp50.xml><?xml version="1.0" encoding="utf-8"?>
<formControlPr xmlns="http://schemas.microsoft.com/office/spreadsheetml/2009/9/main" objectType="CheckBox" fmlaLink="$P$35" lockText="1" noThreeD="1"/>
</file>

<file path=xl/ctrlProps/ctrlProp500.xml><?xml version="1.0" encoding="utf-8"?>
<formControlPr xmlns="http://schemas.microsoft.com/office/spreadsheetml/2009/9/main" objectType="CheckBox" fmlaLink="$T$212" lockText="1" noThreeD="1"/>
</file>

<file path=xl/ctrlProps/ctrlProp501.xml><?xml version="1.0" encoding="utf-8"?>
<formControlPr xmlns="http://schemas.microsoft.com/office/spreadsheetml/2009/9/main" objectType="CheckBox" fmlaLink="$T$215" lockText="1" noThreeD="1"/>
</file>

<file path=xl/ctrlProps/ctrlProp502.xml><?xml version="1.0" encoding="utf-8"?>
<formControlPr xmlns="http://schemas.microsoft.com/office/spreadsheetml/2009/9/main" objectType="CheckBox" fmlaLink="$P$216" lockText="1" noThreeD="1"/>
</file>

<file path=xl/ctrlProps/ctrlProp503.xml><?xml version="1.0" encoding="utf-8"?>
<formControlPr xmlns="http://schemas.microsoft.com/office/spreadsheetml/2009/9/main" objectType="CheckBox" fmlaLink="$P$217" lockText="1" noThreeD="1"/>
</file>

<file path=xl/ctrlProps/ctrlProp504.xml><?xml version="1.0" encoding="utf-8"?>
<formControlPr xmlns="http://schemas.microsoft.com/office/spreadsheetml/2009/9/main" objectType="CheckBox" fmlaLink="$P$218" lockText="1" noThreeD="1"/>
</file>

<file path=xl/ctrlProps/ctrlProp505.xml><?xml version="1.0" encoding="utf-8"?>
<formControlPr xmlns="http://schemas.microsoft.com/office/spreadsheetml/2009/9/main" objectType="CheckBox" fmlaLink="$Q$216" lockText="1" noThreeD="1"/>
</file>

<file path=xl/ctrlProps/ctrlProp506.xml><?xml version="1.0" encoding="utf-8"?>
<formControlPr xmlns="http://schemas.microsoft.com/office/spreadsheetml/2009/9/main" objectType="CheckBox" fmlaLink="$Q$217" lockText="1" noThreeD="1"/>
</file>

<file path=xl/ctrlProps/ctrlProp507.xml><?xml version="1.0" encoding="utf-8"?>
<formControlPr xmlns="http://schemas.microsoft.com/office/spreadsheetml/2009/9/main" objectType="CheckBox" fmlaLink="$Q$218" lockText="1" noThreeD="1"/>
</file>

<file path=xl/ctrlProps/ctrlProp508.xml><?xml version="1.0" encoding="utf-8"?>
<formControlPr xmlns="http://schemas.microsoft.com/office/spreadsheetml/2009/9/main" objectType="CheckBox" fmlaLink="$R$216" lockText="1" noThreeD="1"/>
</file>

<file path=xl/ctrlProps/ctrlProp509.xml><?xml version="1.0" encoding="utf-8"?>
<formControlPr xmlns="http://schemas.microsoft.com/office/spreadsheetml/2009/9/main" objectType="CheckBox" fmlaLink="$R$217" lockText="1" noThreeD="1"/>
</file>

<file path=xl/ctrlProps/ctrlProp51.xml><?xml version="1.0" encoding="utf-8"?>
<formControlPr xmlns="http://schemas.microsoft.com/office/spreadsheetml/2009/9/main" objectType="CheckBox" fmlaLink="$P$37" lockText="1" noThreeD="1"/>
</file>

<file path=xl/ctrlProps/ctrlProp510.xml><?xml version="1.0" encoding="utf-8"?>
<formControlPr xmlns="http://schemas.microsoft.com/office/spreadsheetml/2009/9/main" objectType="CheckBox" fmlaLink="$S$216" lockText="1" noThreeD="1"/>
</file>

<file path=xl/ctrlProps/ctrlProp511.xml><?xml version="1.0" encoding="utf-8"?>
<formControlPr xmlns="http://schemas.microsoft.com/office/spreadsheetml/2009/9/main" objectType="CheckBox" fmlaLink="$S$217" lockText="1" noThreeD="1"/>
</file>

<file path=xl/ctrlProps/ctrlProp512.xml><?xml version="1.0" encoding="utf-8"?>
<formControlPr xmlns="http://schemas.microsoft.com/office/spreadsheetml/2009/9/main" objectType="CheckBox" fmlaLink="$T$216" lockText="1" noThreeD="1"/>
</file>

<file path=xl/ctrlProps/ctrlProp513.xml><?xml version="1.0" encoding="utf-8"?>
<formControlPr xmlns="http://schemas.microsoft.com/office/spreadsheetml/2009/9/main" objectType="CheckBox" fmlaLink="$P$219" lockText="1" noThreeD="1"/>
</file>

<file path=xl/ctrlProps/ctrlProp514.xml><?xml version="1.0" encoding="utf-8"?>
<formControlPr xmlns="http://schemas.microsoft.com/office/spreadsheetml/2009/9/main" objectType="CheckBox" fmlaLink="$P$221" lockText="1" noThreeD="1"/>
</file>

<file path=xl/ctrlProps/ctrlProp515.xml><?xml version="1.0" encoding="utf-8"?>
<formControlPr xmlns="http://schemas.microsoft.com/office/spreadsheetml/2009/9/main" objectType="CheckBox" fmlaLink="$P$222" lockText="1" noThreeD="1"/>
</file>

<file path=xl/ctrlProps/ctrlProp516.xml><?xml version="1.0" encoding="utf-8"?>
<formControlPr xmlns="http://schemas.microsoft.com/office/spreadsheetml/2009/9/main" objectType="CheckBox" fmlaLink="$Q$219" lockText="1" noThreeD="1"/>
</file>

<file path=xl/ctrlProps/ctrlProp517.xml><?xml version="1.0" encoding="utf-8"?>
<formControlPr xmlns="http://schemas.microsoft.com/office/spreadsheetml/2009/9/main" objectType="CheckBox" fmlaLink="$Q$221" lockText="1" noThreeD="1"/>
</file>

<file path=xl/ctrlProps/ctrlProp518.xml><?xml version="1.0" encoding="utf-8"?>
<formControlPr xmlns="http://schemas.microsoft.com/office/spreadsheetml/2009/9/main" objectType="CheckBox" fmlaLink="$Q$222" lockText="1" noThreeD="1"/>
</file>

<file path=xl/ctrlProps/ctrlProp519.xml><?xml version="1.0" encoding="utf-8"?>
<formControlPr xmlns="http://schemas.microsoft.com/office/spreadsheetml/2009/9/main" objectType="CheckBox" fmlaLink="$R$219" lockText="1" noThreeD="1"/>
</file>

<file path=xl/ctrlProps/ctrlProp52.xml><?xml version="1.0" encoding="utf-8"?>
<formControlPr xmlns="http://schemas.microsoft.com/office/spreadsheetml/2009/9/main" objectType="CheckBox" fmlaLink="#REF!" lockText="1" noThreeD="1"/>
</file>

<file path=xl/ctrlProps/ctrlProp520.xml><?xml version="1.0" encoding="utf-8"?>
<formControlPr xmlns="http://schemas.microsoft.com/office/spreadsheetml/2009/9/main" objectType="CheckBox" fmlaLink="$S$219" lockText="1" noThreeD="1"/>
</file>

<file path=xl/ctrlProps/ctrlProp521.xml><?xml version="1.0" encoding="utf-8"?>
<formControlPr xmlns="http://schemas.microsoft.com/office/spreadsheetml/2009/9/main" objectType="CheckBox" fmlaLink="$T$219" lockText="1" noThreeD="1"/>
</file>

<file path=xl/ctrlProps/ctrlProp522.xml><?xml version="1.0" encoding="utf-8"?>
<formControlPr xmlns="http://schemas.microsoft.com/office/spreadsheetml/2009/9/main" objectType="CheckBox" fmlaLink="$P$223" lockText="1" noThreeD="1"/>
</file>

<file path=xl/ctrlProps/ctrlProp523.xml><?xml version="1.0" encoding="utf-8"?>
<formControlPr xmlns="http://schemas.microsoft.com/office/spreadsheetml/2009/9/main" objectType="CheckBox" fmlaLink="$P$224" lockText="1" noThreeD="1"/>
</file>

<file path=xl/ctrlProps/ctrlProp524.xml><?xml version="1.0" encoding="utf-8"?>
<formControlPr xmlns="http://schemas.microsoft.com/office/spreadsheetml/2009/9/main" objectType="CheckBox" fmlaLink="$P$225" lockText="1" noThreeD="1"/>
</file>

<file path=xl/ctrlProps/ctrlProp525.xml><?xml version="1.0" encoding="utf-8"?>
<formControlPr xmlns="http://schemas.microsoft.com/office/spreadsheetml/2009/9/main" objectType="CheckBox" fmlaLink="$P$226" lockText="1" noThreeD="1"/>
</file>

<file path=xl/ctrlProps/ctrlProp526.xml><?xml version="1.0" encoding="utf-8"?>
<formControlPr xmlns="http://schemas.microsoft.com/office/spreadsheetml/2009/9/main" objectType="CheckBox" fmlaLink="$P$227" lockText="1" noThreeD="1"/>
</file>

<file path=xl/ctrlProps/ctrlProp527.xml><?xml version="1.0" encoding="utf-8"?>
<formControlPr xmlns="http://schemas.microsoft.com/office/spreadsheetml/2009/9/main" objectType="CheckBox" fmlaLink="$P$228" lockText="1" noThreeD="1"/>
</file>

<file path=xl/ctrlProps/ctrlProp528.xml><?xml version="1.0" encoding="utf-8"?>
<formControlPr xmlns="http://schemas.microsoft.com/office/spreadsheetml/2009/9/main" objectType="CheckBox" fmlaLink="$P$229" lockText="1" noThreeD="1"/>
</file>

<file path=xl/ctrlProps/ctrlProp529.xml><?xml version="1.0" encoding="utf-8"?>
<formControlPr xmlns="http://schemas.microsoft.com/office/spreadsheetml/2009/9/main" objectType="CheckBox" fmlaLink="$P$230" lockText="1" noThreeD="1"/>
</file>

<file path=xl/ctrlProps/ctrlProp53.xml><?xml version="1.0" encoding="utf-8"?>
<formControlPr xmlns="http://schemas.microsoft.com/office/spreadsheetml/2009/9/main" objectType="CheckBox" fmlaLink="#REF!" lockText="1" noThreeD="1"/>
</file>

<file path=xl/ctrlProps/ctrlProp530.xml><?xml version="1.0" encoding="utf-8"?>
<formControlPr xmlns="http://schemas.microsoft.com/office/spreadsheetml/2009/9/main" objectType="CheckBox" fmlaLink="$P$231" lockText="1" noThreeD="1"/>
</file>

<file path=xl/ctrlProps/ctrlProp531.xml><?xml version="1.0" encoding="utf-8"?>
<formControlPr xmlns="http://schemas.microsoft.com/office/spreadsheetml/2009/9/main" objectType="CheckBox" fmlaLink="$P$232" lockText="1" noThreeD="1"/>
</file>

<file path=xl/ctrlProps/ctrlProp532.xml><?xml version="1.0" encoding="utf-8"?>
<formControlPr xmlns="http://schemas.microsoft.com/office/spreadsheetml/2009/9/main" objectType="CheckBox" fmlaLink="$P$233" lockText="1" noThreeD="1"/>
</file>

<file path=xl/ctrlProps/ctrlProp533.xml><?xml version="1.0" encoding="utf-8"?>
<formControlPr xmlns="http://schemas.microsoft.com/office/spreadsheetml/2009/9/main" objectType="CheckBox" fmlaLink="$P$234" lockText="1" noThreeD="1"/>
</file>

<file path=xl/ctrlProps/ctrlProp534.xml><?xml version="1.0" encoding="utf-8"?>
<formControlPr xmlns="http://schemas.microsoft.com/office/spreadsheetml/2009/9/main" objectType="CheckBox" fmlaLink="$P$235" lockText="1" noThreeD="1"/>
</file>

<file path=xl/ctrlProps/ctrlProp535.xml><?xml version="1.0" encoding="utf-8"?>
<formControlPr xmlns="http://schemas.microsoft.com/office/spreadsheetml/2009/9/main" objectType="CheckBox" fmlaLink="$P$242" lockText="1" noThreeD="1"/>
</file>

<file path=xl/ctrlProps/ctrlProp536.xml><?xml version="1.0" encoding="utf-8"?>
<formControlPr xmlns="http://schemas.microsoft.com/office/spreadsheetml/2009/9/main" objectType="CheckBox" fmlaLink="$P$243" lockText="1" noThreeD="1"/>
</file>

<file path=xl/ctrlProps/ctrlProp537.xml><?xml version="1.0" encoding="utf-8"?>
<formControlPr xmlns="http://schemas.microsoft.com/office/spreadsheetml/2009/9/main" objectType="CheckBox" fmlaLink="$P$244" lockText="1" noThreeD="1"/>
</file>

<file path=xl/ctrlProps/ctrlProp538.xml><?xml version="1.0" encoding="utf-8"?>
<formControlPr xmlns="http://schemas.microsoft.com/office/spreadsheetml/2009/9/main" objectType="CheckBox" fmlaLink="$P$245" lockText="1" noThreeD="1"/>
</file>

<file path=xl/ctrlProps/ctrlProp539.xml><?xml version="1.0" encoding="utf-8"?>
<formControlPr xmlns="http://schemas.microsoft.com/office/spreadsheetml/2009/9/main" objectType="CheckBox" fmlaLink="$P$246" lockText="1" noThreeD="1"/>
</file>

<file path=xl/ctrlProps/ctrlProp54.xml><?xml version="1.0" encoding="utf-8"?>
<formControlPr xmlns="http://schemas.microsoft.com/office/spreadsheetml/2009/9/main" objectType="CheckBox" fmlaLink="$Q$32" lockText="1" noThreeD="1"/>
</file>

<file path=xl/ctrlProps/ctrlProp540.xml><?xml version="1.0" encoding="utf-8"?>
<formControlPr xmlns="http://schemas.microsoft.com/office/spreadsheetml/2009/9/main" objectType="CheckBox" fmlaLink="$P$247" lockText="1" noThreeD="1"/>
</file>

<file path=xl/ctrlProps/ctrlProp541.xml><?xml version="1.0" encoding="utf-8"?>
<formControlPr xmlns="http://schemas.microsoft.com/office/spreadsheetml/2009/9/main" objectType="CheckBox" fmlaLink="$P$248" lockText="1" noThreeD="1"/>
</file>

<file path=xl/ctrlProps/ctrlProp542.xml><?xml version="1.0" encoding="utf-8"?>
<formControlPr xmlns="http://schemas.microsoft.com/office/spreadsheetml/2009/9/main" objectType="CheckBox" fmlaLink="$Q$224" lockText="1" noThreeD="1"/>
</file>

<file path=xl/ctrlProps/ctrlProp543.xml><?xml version="1.0" encoding="utf-8"?>
<formControlPr xmlns="http://schemas.microsoft.com/office/spreadsheetml/2009/9/main" objectType="CheckBox" fmlaLink="$Q$226" lockText="1" noThreeD="1"/>
</file>

<file path=xl/ctrlProps/ctrlProp544.xml><?xml version="1.0" encoding="utf-8"?>
<formControlPr xmlns="http://schemas.microsoft.com/office/spreadsheetml/2009/9/main" objectType="CheckBox" fmlaLink="$Q$227" lockText="1" noThreeD="1"/>
</file>

<file path=xl/ctrlProps/ctrlProp545.xml><?xml version="1.0" encoding="utf-8"?>
<formControlPr xmlns="http://schemas.microsoft.com/office/spreadsheetml/2009/9/main" objectType="CheckBox" fmlaLink="$Q$228" lockText="1" noThreeD="1"/>
</file>

<file path=xl/ctrlProps/ctrlProp546.xml><?xml version="1.0" encoding="utf-8"?>
<formControlPr xmlns="http://schemas.microsoft.com/office/spreadsheetml/2009/9/main" objectType="CheckBox" fmlaLink="$Q$229" lockText="1" noThreeD="1"/>
</file>

<file path=xl/ctrlProps/ctrlProp547.xml><?xml version="1.0" encoding="utf-8"?>
<formControlPr xmlns="http://schemas.microsoft.com/office/spreadsheetml/2009/9/main" objectType="CheckBox" fmlaLink="$Q$230" lockText="1" noThreeD="1"/>
</file>

<file path=xl/ctrlProps/ctrlProp548.xml><?xml version="1.0" encoding="utf-8"?>
<formControlPr xmlns="http://schemas.microsoft.com/office/spreadsheetml/2009/9/main" objectType="CheckBox" fmlaLink="$Q$231" lockText="1" noThreeD="1"/>
</file>

<file path=xl/ctrlProps/ctrlProp549.xml><?xml version="1.0" encoding="utf-8"?>
<formControlPr xmlns="http://schemas.microsoft.com/office/spreadsheetml/2009/9/main" objectType="CheckBox" fmlaLink="$Q$232" lockText="1" noThreeD="1"/>
</file>

<file path=xl/ctrlProps/ctrlProp55.xml><?xml version="1.0" encoding="utf-8"?>
<formControlPr xmlns="http://schemas.microsoft.com/office/spreadsheetml/2009/9/main" objectType="CheckBox" fmlaLink="$Q$33" lockText="1" noThreeD="1"/>
</file>

<file path=xl/ctrlProps/ctrlProp550.xml><?xml version="1.0" encoding="utf-8"?>
<formControlPr xmlns="http://schemas.microsoft.com/office/spreadsheetml/2009/9/main" objectType="CheckBox" fmlaLink="$Q$233" lockText="1" noThreeD="1"/>
</file>

<file path=xl/ctrlProps/ctrlProp551.xml><?xml version="1.0" encoding="utf-8"?>
<formControlPr xmlns="http://schemas.microsoft.com/office/spreadsheetml/2009/9/main" objectType="CheckBox" fmlaLink="$Q$234" lockText="1" noThreeD="1"/>
</file>

<file path=xl/ctrlProps/ctrlProp552.xml><?xml version="1.0" encoding="utf-8"?>
<formControlPr xmlns="http://schemas.microsoft.com/office/spreadsheetml/2009/9/main" objectType="CheckBox" fmlaLink="$Q$235" lockText="1" noThreeD="1"/>
</file>

<file path=xl/ctrlProps/ctrlProp553.xml><?xml version="1.0" encoding="utf-8"?>
<formControlPr xmlns="http://schemas.microsoft.com/office/spreadsheetml/2009/9/main" objectType="CheckBox" fmlaLink="$Q$242" lockText="1" noThreeD="1"/>
</file>

<file path=xl/ctrlProps/ctrlProp554.xml><?xml version="1.0" encoding="utf-8"?>
<formControlPr xmlns="http://schemas.microsoft.com/office/spreadsheetml/2009/9/main" objectType="CheckBox" fmlaLink="$Q$244" lockText="1" noThreeD="1"/>
</file>

<file path=xl/ctrlProps/ctrlProp555.xml><?xml version="1.0" encoding="utf-8"?>
<formControlPr xmlns="http://schemas.microsoft.com/office/spreadsheetml/2009/9/main" objectType="CheckBox" fmlaLink="$Q$245" lockText="1" noThreeD="1"/>
</file>

<file path=xl/ctrlProps/ctrlProp556.xml><?xml version="1.0" encoding="utf-8"?>
<formControlPr xmlns="http://schemas.microsoft.com/office/spreadsheetml/2009/9/main" objectType="CheckBox" fmlaLink="$Q$246" lockText="1" noThreeD="1"/>
</file>

<file path=xl/ctrlProps/ctrlProp557.xml><?xml version="1.0" encoding="utf-8"?>
<formControlPr xmlns="http://schemas.microsoft.com/office/spreadsheetml/2009/9/main" objectType="CheckBox" fmlaLink="$Q$247" lockText="1" noThreeD="1"/>
</file>

<file path=xl/ctrlProps/ctrlProp558.xml><?xml version="1.0" encoding="utf-8"?>
<formControlPr xmlns="http://schemas.microsoft.com/office/spreadsheetml/2009/9/main" objectType="CheckBox" fmlaLink="$Q$248" lockText="1" noThreeD="1"/>
</file>

<file path=xl/ctrlProps/ctrlProp559.xml><?xml version="1.0" encoding="utf-8"?>
<formControlPr xmlns="http://schemas.microsoft.com/office/spreadsheetml/2009/9/main" objectType="CheckBox" fmlaLink="$R$222" lockText="1" noThreeD="1"/>
</file>

<file path=xl/ctrlProps/ctrlProp56.xml><?xml version="1.0" encoding="utf-8"?>
<formControlPr xmlns="http://schemas.microsoft.com/office/spreadsheetml/2009/9/main" objectType="CheckBox" fmlaLink="$Q$34" lockText="1" noThreeD="1"/>
</file>

<file path=xl/ctrlProps/ctrlProp560.xml><?xml version="1.0" encoding="utf-8"?>
<formControlPr xmlns="http://schemas.microsoft.com/office/spreadsheetml/2009/9/main" objectType="CheckBox" fmlaLink="$R$224" lockText="1" noThreeD="1"/>
</file>

<file path=xl/ctrlProps/ctrlProp561.xml><?xml version="1.0" encoding="utf-8"?>
<formControlPr xmlns="http://schemas.microsoft.com/office/spreadsheetml/2009/9/main" objectType="CheckBox" fmlaLink="$R$226" lockText="1" noThreeD="1"/>
</file>

<file path=xl/ctrlProps/ctrlProp562.xml><?xml version="1.0" encoding="utf-8"?>
<formControlPr xmlns="http://schemas.microsoft.com/office/spreadsheetml/2009/9/main" objectType="CheckBox" fmlaLink="$R$227" lockText="1" noThreeD="1"/>
</file>

<file path=xl/ctrlProps/ctrlProp563.xml><?xml version="1.0" encoding="utf-8"?>
<formControlPr xmlns="http://schemas.microsoft.com/office/spreadsheetml/2009/9/main" objectType="CheckBox" fmlaLink="$R$228" lockText="1" noThreeD="1"/>
</file>

<file path=xl/ctrlProps/ctrlProp564.xml><?xml version="1.0" encoding="utf-8"?>
<formControlPr xmlns="http://schemas.microsoft.com/office/spreadsheetml/2009/9/main" objectType="CheckBox" fmlaLink="$R$229" lockText="1" noThreeD="1"/>
</file>

<file path=xl/ctrlProps/ctrlProp565.xml><?xml version="1.0" encoding="utf-8"?>
<formControlPr xmlns="http://schemas.microsoft.com/office/spreadsheetml/2009/9/main" objectType="CheckBox" fmlaLink="$R$230" lockText="1" noThreeD="1"/>
</file>

<file path=xl/ctrlProps/ctrlProp566.xml><?xml version="1.0" encoding="utf-8"?>
<formControlPr xmlns="http://schemas.microsoft.com/office/spreadsheetml/2009/9/main" objectType="CheckBox" fmlaLink="$R$231" lockText="1" noThreeD="1"/>
</file>

<file path=xl/ctrlProps/ctrlProp567.xml><?xml version="1.0" encoding="utf-8"?>
<formControlPr xmlns="http://schemas.microsoft.com/office/spreadsheetml/2009/9/main" objectType="CheckBox" fmlaLink="$R$233" lockText="1" noThreeD="1"/>
</file>

<file path=xl/ctrlProps/ctrlProp568.xml><?xml version="1.0" encoding="utf-8"?>
<formControlPr xmlns="http://schemas.microsoft.com/office/spreadsheetml/2009/9/main" objectType="CheckBox" fmlaLink="$R$234" lockText="1" noThreeD="1"/>
</file>

<file path=xl/ctrlProps/ctrlProp569.xml><?xml version="1.0" encoding="utf-8"?>
<formControlPr xmlns="http://schemas.microsoft.com/office/spreadsheetml/2009/9/main" objectType="CheckBox" fmlaLink="$R$235" lockText="1" noThreeD="1"/>
</file>

<file path=xl/ctrlProps/ctrlProp57.xml><?xml version="1.0" encoding="utf-8"?>
<formControlPr xmlns="http://schemas.microsoft.com/office/spreadsheetml/2009/9/main" objectType="CheckBox" fmlaLink="$Q$35" lockText="1" noThreeD="1"/>
</file>

<file path=xl/ctrlProps/ctrlProp570.xml><?xml version="1.0" encoding="utf-8"?>
<formControlPr xmlns="http://schemas.microsoft.com/office/spreadsheetml/2009/9/main" objectType="CheckBox" fmlaLink="$R$242" lockText="1" noThreeD="1"/>
</file>

<file path=xl/ctrlProps/ctrlProp571.xml><?xml version="1.0" encoding="utf-8"?>
<formControlPr xmlns="http://schemas.microsoft.com/office/spreadsheetml/2009/9/main" objectType="CheckBox" fmlaLink="$R$244" lockText="1" noThreeD="1"/>
</file>

<file path=xl/ctrlProps/ctrlProp572.xml><?xml version="1.0" encoding="utf-8"?>
<formControlPr xmlns="http://schemas.microsoft.com/office/spreadsheetml/2009/9/main" objectType="CheckBox" fmlaLink="$R$247" lockText="1" noThreeD="1"/>
</file>

<file path=xl/ctrlProps/ctrlProp573.xml><?xml version="1.0" encoding="utf-8"?>
<formControlPr xmlns="http://schemas.microsoft.com/office/spreadsheetml/2009/9/main" objectType="CheckBox" fmlaLink="$R$248" lockText="1" noThreeD="1"/>
</file>

<file path=xl/ctrlProps/ctrlProp574.xml><?xml version="1.0" encoding="utf-8"?>
<formControlPr xmlns="http://schemas.microsoft.com/office/spreadsheetml/2009/9/main" objectType="CheckBox" fmlaLink="$S$222" lockText="1" noThreeD="1"/>
</file>

<file path=xl/ctrlProps/ctrlProp575.xml><?xml version="1.0" encoding="utf-8"?>
<formControlPr xmlns="http://schemas.microsoft.com/office/spreadsheetml/2009/9/main" objectType="CheckBox" fmlaLink="$S$224" lockText="1" noThreeD="1"/>
</file>

<file path=xl/ctrlProps/ctrlProp576.xml><?xml version="1.0" encoding="utf-8"?>
<formControlPr xmlns="http://schemas.microsoft.com/office/spreadsheetml/2009/9/main" objectType="CheckBox" fmlaLink="$S$226" lockText="1" noThreeD="1"/>
</file>

<file path=xl/ctrlProps/ctrlProp577.xml><?xml version="1.0" encoding="utf-8"?>
<formControlPr xmlns="http://schemas.microsoft.com/office/spreadsheetml/2009/9/main" objectType="CheckBox" fmlaLink="$S$228" lockText="1" noThreeD="1"/>
</file>

<file path=xl/ctrlProps/ctrlProp578.xml><?xml version="1.0" encoding="utf-8"?>
<formControlPr xmlns="http://schemas.microsoft.com/office/spreadsheetml/2009/9/main" objectType="CheckBox" fmlaLink="$S$230" lockText="1" noThreeD="1"/>
</file>

<file path=xl/ctrlProps/ctrlProp579.xml><?xml version="1.0" encoding="utf-8"?>
<formControlPr xmlns="http://schemas.microsoft.com/office/spreadsheetml/2009/9/main" objectType="CheckBox" fmlaLink="$S$231" lockText="1" noThreeD="1"/>
</file>

<file path=xl/ctrlProps/ctrlProp58.xml><?xml version="1.0" encoding="utf-8"?>
<formControlPr xmlns="http://schemas.microsoft.com/office/spreadsheetml/2009/9/main" objectType="CheckBox" fmlaLink="$Q$37" lockText="1" noThreeD="1"/>
</file>

<file path=xl/ctrlProps/ctrlProp580.xml><?xml version="1.0" encoding="utf-8"?>
<formControlPr xmlns="http://schemas.microsoft.com/office/spreadsheetml/2009/9/main" objectType="CheckBox" fmlaLink="$S$234" lockText="1" noThreeD="1"/>
</file>

<file path=xl/ctrlProps/ctrlProp581.xml><?xml version="1.0" encoding="utf-8"?>
<formControlPr xmlns="http://schemas.microsoft.com/office/spreadsheetml/2009/9/main" objectType="CheckBox" fmlaLink="$S$242" lockText="1" noThreeD="1"/>
</file>

<file path=xl/ctrlProps/ctrlProp582.xml><?xml version="1.0" encoding="utf-8"?>
<formControlPr xmlns="http://schemas.microsoft.com/office/spreadsheetml/2009/9/main" objectType="CheckBox" fmlaLink="$S$244" lockText="1" noThreeD="1"/>
</file>

<file path=xl/ctrlProps/ctrlProp583.xml><?xml version="1.0" encoding="utf-8"?>
<formControlPr xmlns="http://schemas.microsoft.com/office/spreadsheetml/2009/9/main" objectType="CheckBox" fmlaLink="$S$247" lockText="1" noThreeD="1"/>
</file>

<file path=xl/ctrlProps/ctrlProp584.xml><?xml version="1.0" encoding="utf-8"?>
<formControlPr xmlns="http://schemas.microsoft.com/office/spreadsheetml/2009/9/main" objectType="CheckBox" fmlaLink="$S$248" lockText="1" noThreeD="1"/>
</file>

<file path=xl/ctrlProps/ctrlProp585.xml><?xml version="1.0" encoding="utf-8"?>
<formControlPr xmlns="http://schemas.microsoft.com/office/spreadsheetml/2009/9/main" objectType="CheckBox" fmlaLink="$T$222" lockText="1" noThreeD="1"/>
</file>

<file path=xl/ctrlProps/ctrlProp586.xml><?xml version="1.0" encoding="utf-8"?>
<formControlPr xmlns="http://schemas.microsoft.com/office/spreadsheetml/2009/9/main" objectType="CheckBox" fmlaLink="$T$224" lockText="1" noThreeD="1"/>
</file>

<file path=xl/ctrlProps/ctrlProp587.xml><?xml version="1.0" encoding="utf-8"?>
<formControlPr xmlns="http://schemas.microsoft.com/office/spreadsheetml/2009/9/main" objectType="CheckBox" fmlaLink="$T$226" lockText="1" noThreeD="1"/>
</file>

<file path=xl/ctrlProps/ctrlProp588.xml><?xml version="1.0" encoding="utf-8"?>
<formControlPr xmlns="http://schemas.microsoft.com/office/spreadsheetml/2009/9/main" objectType="CheckBox" fmlaLink="$T$228" lockText="1" noThreeD="1"/>
</file>

<file path=xl/ctrlProps/ctrlProp589.xml><?xml version="1.0" encoding="utf-8"?>
<formControlPr xmlns="http://schemas.microsoft.com/office/spreadsheetml/2009/9/main" objectType="CheckBox" fmlaLink="$T$230" lockText="1" noThreeD="1"/>
</file>

<file path=xl/ctrlProps/ctrlProp59.xml><?xml version="1.0" encoding="utf-8"?>
<formControlPr xmlns="http://schemas.microsoft.com/office/spreadsheetml/2009/9/main" objectType="CheckBox" fmlaLink="#REF!" lockText="1" noThreeD="1"/>
</file>

<file path=xl/ctrlProps/ctrlProp590.xml><?xml version="1.0" encoding="utf-8"?>
<formControlPr xmlns="http://schemas.microsoft.com/office/spreadsheetml/2009/9/main" objectType="CheckBox" fmlaLink="$T$233" lockText="1" noThreeD="1"/>
</file>

<file path=xl/ctrlProps/ctrlProp591.xml><?xml version="1.0" encoding="utf-8"?>
<formControlPr xmlns="http://schemas.microsoft.com/office/spreadsheetml/2009/9/main" objectType="CheckBox" fmlaLink="$T$234" lockText="1" noThreeD="1"/>
</file>

<file path=xl/ctrlProps/ctrlProp592.xml><?xml version="1.0" encoding="utf-8"?>
<formControlPr xmlns="http://schemas.microsoft.com/office/spreadsheetml/2009/9/main" objectType="CheckBox" fmlaLink="$T$242" lockText="1" noThreeD="1"/>
</file>

<file path=xl/ctrlProps/ctrlProp593.xml><?xml version="1.0" encoding="utf-8"?>
<formControlPr xmlns="http://schemas.microsoft.com/office/spreadsheetml/2009/9/main" objectType="CheckBox" fmlaLink="$T$244" lockText="1" noThreeD="1"/>
</file>

<file path=xl/ctrlProps/ctrlProp594.xml><?xml version="1.0" encoding="utf-8"?>
<formControlPr xmlns="http://schemas.microsoft.com/office/spreadsheetml/2009/9/main" objectType="CheckBox" fmlaLink="$T$246" lockText="1" noThreeD="1"/>
</file>

<file path=xl/ctrlProps/ctrlProp595.xml><?xml version="1.0" encoding="utf-8"?>
<formControlPr xmlns="http://schemas.microsoft.com/office/spreadsheetml/2009/9/main" objectType="CheckBox" fmlaLink="$T$247" lockText="1" noThreeD="1"/>
</file>

<file path=xl/ctrlProps/ctrlProp596.xml><?xml version="1.0" encoding="utf-8"?>
<formControlPr xmlns="http://schemas.microsoft.com/office/spreadsheetml/2009/9/main" objectType="CheckBox" fmlaLink="$P$67" lockText="1" noThreeD="1"/>
</file>

<file path=xl/ctrlProps/ctrlProp597.xml><?xml version="1.0" encoding="utf-8"?>
<formControlPr xmlns="http://schemas.microsoft.com/office/spreadsheetml/2009/9/main" objectType="CheckBox" fmlaLink="$Q$67" lockText="1" noThreeD="1"/>
</file>

<file path=xl/ctrlProps/ctrlProp598.xml><?xml version="1.0" encoding="utf-8"?>
<formControlPr xmlns="http://schemas.microsoft.com/office/spreadsheetml/2009/9/main" objectType="CheckBox" fmlaLink="$R$85" lockText="1" noThreeD="1"/>
</file>

<file path=xl/ctrlProps/ctrlProp599.xml><?xml version="1.0" encoding="utf-8"?>
<formControlPr xmlns="http://schemas.microsoft.com/office/spreadsheetml/2009/9/main" objectType="CheckBox" fmlaLink="$T$193" lockText="1" noThreeD="1"/>
</file>

<file path=xl/ctrlProps/ctrlProp6.xml><?xml version="1.0" encoding="utf-8"?>
<formControlPr xmlns="http://schemas.microsoft.com/office/spreadsheetml/2009/9/main" objectType="CheckBox" fmlaLink="$BD$86" lockText="1" noThreeD="1"/>
</file>

<file path=xl/ctrlProps/ctrlProp60.xml><?xml version="1.0" encoding="utf-8"?>
<formControlPr xmlns="http://schemas.microsoft.com/office/spreadsheetml/2009/9/main" objectType="CheckBox" fmlaLink="#REF!" lockText="1" noThreeD="1"/>
</file>

<file path=xl/ctrlProps/ctrlProp600.xml><?xml version="1.0" encoding="utf-8"?>
<formControlPr xmlns="http://schemas.microsoft.com/office/spreadsheetml/2009/9/main" objectType="CheckBox" fmlaLink="$P$28" lockText="1" noThreeD="1"/>
</file>

<file path=xl/ctrlProps/ctrlProp601.xml><?xml version="1.0" encoding="utf-8"?>
<formControlPr xmlns="http://schemas.microsoft.com/office/spreadsheetml/2009/9/main" objectType="CheckBox" fmlaLink="$Q$28" lockText="1" noThreeD="1"/>
</file>

<file path=xl/ctrlProps/ctrlProp602.xml><?xml version="1.0" encoding="utf-8"?>
<formControlPr xmlns="http://schemas.microsoft.com/office/spreadsheetml/2009/9/main" objectType="CheckBox" fmlaLink="$R$28" lockText="1" noThreeD="1"/>
</file>

<file path=xl/ctrlProps/ctrlProp603.xml><?xml version="1.0" encoding="utf-8"?>
<formControlPr xmlns="http://schemas.microsoft.com/office/spreadsheetml/2009/9/main" objectType="CheckBox" fmlaLink="$S$28" lockText="1" noThreeD="1"/>
</file>

<file path=xl/ctrlProps/ctrlProp604.xml><?xml version="1.0" encoding="utf-8"?>
<formControlPr xmlns="http://schemas.microsoft.com/office/spreadsheetml/2009/9/main" objectType="CheckBox" fmlaLink="$Q$41" lockText="1" noThreeD="1"/>
</file>

<file path=xl/ctrlProps/ctrlProp605.xml><?xml version="1.0" encoding="utf-8"?>
<formControlPr xmlns="http://schemas.microsoft.com/office/spreadsheetml/2009/9/main" objectType="CheckBox" fmlaLink="$P$200" lockText="1" noThreeD="1"/>
</file>

<file path=xl/ctrlProps/ctrlProp606.xml><?xml version="1.0" encoding="utf-8"?>
<formControlPr xmlns="http://schemas.microsoft.com/office/spreadsheetml/2009/9/main" objectType="CheckBox" fmlaLink="$R$201" lockText="1" noThreeD="1"/>
</file>

<file path=xl/ctrlProps/ctrlProp607.xml><?xml version="1.0" encoding="utf-8"?>
<formControlPr xmlns="http://schemas.microsoft.com/office/spreadsheetml/2009/9/main" objectType="CheckBox" fmlaLink="$Q$29" lockText="1" noThreeD="1"/>
</file>

<file path=xl/ctrlProps/ctrlProp608.xml><?xml version="1.0" encoding="utf-8"?>
<formControlPr xmlns="http://schemas.microsoft.com/office/spreadsheetml/2009/9/main" objectType="CheckBox" fmlaLink="$S$202" lockText="1" noThreeD="1"/>
</file>

<file path=xl/ctrlProps/ctrlProp609.xml><?xml version="1.0" encoding="utf-8"?>
<formControlPr xmlns="http://schemas.microsoft.com/office/spreadsheetml/2009/9/main" objectType="CheckBox" fmlaLink="$R$212" lockText="1" noThreeD="1"/>
</file>

<file path=xl/ctrlProps/ctrlProp61.xml><?xml version="1.0" encoding="utf-8"?>
<formControlPr xmlns="http://schemas.microsoft.com/office/spreadsheetml/2009/9/main" objectType="CheckBox" fmlaLink="$R$33" lockText="1" noThreeD="1"/>
</file>

<file path=xl/ctrlProps/ctrlProp610.xml><?xml version="1.0" encoding="utf-8"?>
<formControlPr xmlns="http://schemas.microsoft.com/office/spreadsheetml/2009/9/main" objectType="CheckBox" fmlaLink="$S$214" lockText="1" noThreeD="1"/>
</file>

<file path=xl/ctrlProps/ctrlProp611.xml><?xml version="1.0" encoding="utf-8"?>
<formControlPr xmlns="http://schemas.microsoft.com/office/spreadsheetml/2009/9/main" objectType="CheckBox" fmlaLink="$Q$203" lockText="1" noThreeD="1"/>
</file>

<file path=xl/ctrlProps/ctrlProp612.xml><?xml version="1.0" encoding="utf-8"?>
<formControlPr xmlns="http://schemas.microsoft.com/office/spreadsheetml/2009/9/main" objectType="CheckBox" fmlaLink="$P$212" lockText="1" noThreeD="1"/>
</file>

<file path=xl/ctrlProps/ctrlProp613.xml><?xml version="1.0" encoding="utf-8"?>
<formControlPr xmlns="http://schemas.microsoft.com/office/spreadsheetml/2009/9/main" objectType="CheckBox" fmlaLink="$P$249" lockText="1" noThreeD="1"/>
</file>

<file path=xl/ctrlProps/ctrlProp614.xml><?xml version="1.0" encoding="utf-8"?>
<formControlPr xmlns="http://schemas.microsoft.com/office/spreadsheetml/2009/9/main" objectType="CheckBox" fmlaLink="$P$41" lockText="1" noThreeD="1"/>
</file>

<file path=xl/ctrlProps/ctrlProp615.xml><?xml version="1.0" encoding="utf-8"?>
<formControlPr xmlns="http://schemas.microsoft.com/office/spreadsheetml/2009/9/main" objectType="CheckBox" fmlaLink="$S$29" lockText="1" noThreeD="1"/>
</file>

<file path=xl/ctrlProps/ctrlProp616.xml><?xml version="1.0" encoding="utf-8"?>
<formControlPr xmlns="http://schemas.microsoft.com/office/spreadsheetml/2009/9/main" objectType="CheckBox" fmlaLink="$P$29" lockText="1" noThreeD="1"/>
</file>

<file path=xl/ctrlProps/ctrlProp617.xml><?xml version="1.0" encoding="utf-8"?>
<formControlPr xmlns="http://schemas.microsoft.com/office/spreadsheetml/2009/9/main" objectType="CheckBox" fmlaLink="$R$29" lockText="1" noThreeD="1"/>
</file>

<file path=xl/ctrlProps/ctrlProp618.xml><?xml version="1.0" encoding="utf-8"?>
<formControlPr xmlns="http://schemas.microsoft.com/office/spreadsheetml/2009/9/main" objectType="CheckBox" fmlaLink="$S$60" lockText="1" noThreeD="1"/>
</file>

<file path=xl/ctrlProps/ctrlProp619.xml><?xml version="1.0" encoding="utf-8"?>
<formControlPr xmlns="http://schemas.microsoft.com/office/spreadsheetml/2009/9/main" objectType="CheckBox" fmlaLink="$Q$30" lockText="1" noThreeD="1"/>
</file>

<file path=xl/ctrlProps/ctrlProp62.xml><?xml version="1.0" encoding="utf-8"?>
<formControlPr xmlns="http://schemas.microsoft.com/office/spreadsheetml/2009/9/main" objectType="CheckBox" fmlaLink="$R$34" lockText="1" noThreeD="1"/>
</file>

<file path=xl/ctrlProps/ctrlProp620.xml><?xml version="1.0" encoding="utf-8"?>
<formControlPr xmlns="http://schemas.microsoft.com/office/spreadsheetml/2009/9/main" objectType="CheckBox" fmlaLink="$R$30" lockText="1" noThreeD="1"/>
</file>

<file path=xl/ctrlProps/ctrlProp621.xml><?xml version="1.0" encoding="utf-8"?>
<formControlPr xmlns="http://schemas.microsoft.com/office/spreadsheetml/2009/9/main" objectType="CheckBox" fmlaLink="$S$30" lockText="1" noThreeD="1"/>
</file>

<file path=xl/ctrlProps/ctrlProp622.xml><?xml version="1.0" encoding="utf-8"?>
<formControlPr xmlns="http://schemas.microsoft.com/office/spreadsheetml/2009/9/main" objectType="CheckBox" fmlaLink="$P$30" lockText="1" noThreeD="1"/>
</file>

<file path=xl/ctrlProps/ctrlProp623.xml><?xml version="1.0" encoding="utf-8"?>
<formControlPr xmlns="http://schemas.microsoft.com/office/spreadsheetml/2009/9/main" objectType="CheckBox" fmlaLink="$P$36" lockText="1" noThreeD="1"/>
</file>

<file path=xl/ctrlProps/ctrlProp624.xml><?xml version="1.0" encoding="utf-8"?>
<formControlPr xmlns="http://schemas.microsoft.com/office/spreadsheetml/2009/9/main" objectType="CheckBox" fmlaLink="$Q$36" lockText="1" noThreeD="1"/>
</file>

<file path=xl/ctrlProps/ctrlProp625.xml><?xml version="1.0" encoding="utf-8"?>
<formControlPr xmlns="http://schemas.microsoft.com/office/spreadsheetml/2009/9/main" objectType="CheckBox" fmlaLink="$R$36" lockText="1" noThreeD="1"/>
</file>

<file path=xl/ctrlProps/ctrlProp626.xml><?xml version="1.0" encoding="utf-8"?>
<formControlPr xmlns="http://schemas.microsoft.com/office/spreadsheetml/2009/9/main" objectType="CheckBox" fmlaLink="$S$36" lockText="1" noThreeD="1"/>
</file>

<file path=xl/ctrlProps/ctrlProp627.xml><?xml version="1.0" encoding="utf-8"?>
<formControlPr xmlns="http://schemas.microsoft.com/office/spreadsheetml/2009/9/main" objectType="CheckBox" fmlaLink="$P$39" lockText="1" noThreeD="1"/>
</file>

<file path=xl/ctrlProps/ctrlProp628.xml><?xml version="1.0" encoding="utf-8"?>
<formControlPr xmlns="http://schemas.microsoft.com/office/spreadsheetml/2009/9/main" objectType="CheckBox" fmlaLink="$P$59" lockText="1" noThreeD="1"/>
</file>

<file path=xl/ctrlProps/ctrlProp629.xml><?xml version="1.0" encoding="utf-8"?>
<formControlPr xmlns="http://schemas.microsoft.com/office/spreadsheetml/2009/9/main" objectType="CheckBox" fmlaLink="$Q$59" lockText="1" noThreeD="1"/>
</file>

<file path=xl/ctrlProps/ctrlProp63.xml><?xml version="1.0" encoding="utf-8"?>
<formControlPr xmlns="http://schemas.microsoft.com/office/spreadsheetml/2009/9/main" objectType="CheckBox" fmlaLink="$R$35" lockText="1" noThreeD="1"/>
</file>

<file path=xl/ctrlProps/ctrlProp630.xml><?xml version="1.0" encoding="utf-8"?>
<formControlPr xmlns="http://schemas.microsoft.com/office/spreadsheetml/2009/9/main" objectType="CheckBox" fmlaLink="$R$59" lockText="1" noThreeD="1"/>
</file>

<file path=xl/ctrlProps/ctrlProp631.xml><?xml version="1.0" encoding="utf-8"?>
<formControlPr xmlns="http://schemas.microsoft.com/office/spreadsheetml/2009/9/main" objectType="CheckBox" fmlaLink="$S$59" lockText="1" noThreeD="1"/>
</file>

<file path=xl/ctrlProps/ctrlProp632.xml><?xml version="1.0" encoding="utf-8"?>
<formControlPr xmlns="http://schemas.microsoft.com/office/spreadsheetml/2009/9/main" objectType="CheckBox" fmlaLink="$Q$64" lockText="1" noThreeD="1"/>
</file>

<file path=xl/ctrlProps/ctrlProp633.xml><?xml version="1.0" encoding="utf-8"?>
<formControlPr xmlns="http://schemas.microsoft.com/office/spreadsheetml/2009/9/main" objectType="CheckBox" fmlaLink="$R$64" lockText="1" noThreeD="1"/>
</file>

<file path=xl/ctrlProps/ctrlProp634.xml><?xml version="1.0" encoding="utf-8"?>
<formControlPr xmlns="http://schemas.microsoft.com/office/spreadsheetml/2009/9/main" objectType="CheckBox" fmlaLink="$S$64" lockText="1" noThreeD="1"/>
</file>

<file path=xl/ctrlProps/ctrlProp635.xml><?xml version="1.0" encoding="utf-8"?>
<formControlPr xmlns="http://schemas.microsoft.com/office/spreadsheetml/2009/9/main" objectType="CheckBox" fmlaLink="$Q$68" lockText="1" noThreeD="1"/>
</file>

<file path=xl/ctrlProps/ctrlProp636.xml><?xml version="1.0" encoding="utf-8"?>
<formControlPr xmlns="http://schemas.microsoft.com/office/spreadsheetml/2009/9/main" objectType="CheckBox" fmlaLink="$Q$71" lockText="1" noThreeD="1"/>
</file>

<file path=xl/ctrlProps/ctrlProp637.xml><?xml version="1.0" encoding="utf-8"?>
<formControlPr xmlns="http://schemas.microsoft.com/office/spreadsheetml/2009/9/main" objectType="CheckBox" fmlaLink="$Q$73" lockText="1" noThreeD="1"/>
</file>

<file path=xl/ctrlProps/ctrlProp638.xml><?xml version="1.0" encoding="utf-8"?>
<formControlPr xmlns="http://schemas.microsoft.com/office/spreadsheetml/2009/9/main" objectType="CheckBox" fmlaLink="$Q$86" lockText="1" noThreeD="1"/>
</file>

<file path=xl/ctrlProps/ctrlProp639.xml><?xml version="1.0" encoding="utf-8"?>
<formControlPr xmlns="http://schemas.microsoft.com/office/spreadsheetml/2009/9/main" objectType="CheckBox" fmlaLink="$S$93" lockText="1" noThreeD="1"/>
</file>

<file path=xl/ctrlProps/ctrlProp64.xml><?xml version="1.0" encoding="utf-8"?>
<formControlPr xmlns="http://schemas.microsoft.com/office/spreadsheetml/2009/9/main" objectType="CheckBox" fmlaLink="#REF!" lockText="1" noThreeD="1"/>
</file>

<file path=xl/ctrlProps/ctrlProp640.xml><?xml version="1.0" encoding="utf-8"?>
<formControlPr xmlns="http://schemas.microsoft.com/office/spreadsheetml/2009/9/main" objectType="CheckBox" fmlaLink="$P$94" lockText="1" noThreeD="1"/>
</file>

<file path=xl/ctrlProps/ctrlProp641.xml><?xml version="1.0" encoding="utf-8"?>
<formControlPr xmlns="http://schemas.microsoft.com/office/spreadsheetml/2009/9/main" objectType="CheckBox" fmlaLink="$Q$94" lockText="1" noThreeD="1"/>
</file>

<file path=xl/ctrlProps/ctrlProp642.xml><?xml version="1.0" encoding="utf-8"?>
<formControlPr xmlns="http://schemas.microsoft.com/office/spreadsheetml/2009/9/main" objectType="CheckBox" fmlaLink="$R$94" lockText="1" noThreeD="1"/>
</file>

<file path=xl/ctrlProps/ctrlProp643.xml><?xml version="1.0" encoding="utf-8"?>
<formControlPr xmlns="http://schemas.microsoft.com/office/spreadsheetml/2009/9/main" objectType="CheckBox" fmlaLink="$S$94" lockText="1" noThreeD="1"/>
</file>

<file path=xl/ctrlProps/ctrlProp644.xml><?xml version="1.0" encoding="utf-8"?>
<formControlPr xmlns="http://schemas.microsoft.com/office/spreadsheetml/2009/9/main" objectType="CheckBox" fmlaLink="$S$95" lockText="1" noThreeD="1"/>
</file>

<file path=xl/ctrlProps/ctrlProp645.xml><?xml version="1.0" encoding="utf-8"?>
<formControlPr xmlns="http://schemas.microsoft.com/office/spreadsheetml/2009/9/main" objectType="CheckBox" fmlaLink="$R$95" lockText="1" noThreeD="1"/>
</file>

<file path=xl/ctrlProps/ctrlProp646.xml><?xml version="1.0" encoding="utf-8"?>
<formControlPr xmlns="http://schemas.microsoft.com/office/spreadsheetml/2009/9/main" objectType="CheckBox" fmlaLink="$Q$95" lockText="1" noThreeD="1"/>
</file>

<file path=xl/ctrlProps/ctrlProp647.xml><?xml version="1.0" encoding="utf-8"?>
<formControlPr xmlns="http://schemas.microsoft.com/office/spreadsheetml/2009/9/main" objectType="CheckBox" fmlaLink="$P$95" lockText="1" noThreeD="1"/>
</file>

<file path=xl/ctrlProps/ctrlProp648.xml><?xml version="1.0" encoding="utf-8"?>
<formControlPr xmlns="http://schemas.microsoft.com/office/spreadsheetml/2009/9/main" objectType="CheckBox" fmlaLink="$P$103" lockText="1" noThreeD="1"/>
</file>

<file path=xl/ctrlProps/ctrlProp649.xml><?xml version="1.0" encoding="utf-8"?>
<formControlPr xmlns="http://schemas.microsoft.com/office/spreadsheetml/2009/9/main" objectType="CheckBox" fmlaLink="$Q$103" lockText="1" noThreeD="1"/>
</file>

<file path=xl/ctrlProps/ctrlProp65.xml><?xml version="1.0" encoding="utf-8"?>
<formControlPr xmlns="http://schemas.microsoft.com/office/spreadsheetml/2009/9/main" objectType="CheckBox" fmlaLink="#REF!" lockText="1" noThreeD="1"/>
</file>

<file path=xl/ctrlProps/ctrlProp650.xml><?xml version="1.0" encoding="utf-8"?>
<formControlPr xmlns="http://schemas.microsoft.com/office/spreadsheetml/2009/9/main" objectType="CheckBox" fmlaLink="$R$103" lockText="1" noThreeD="1"/>
</file>

<file path=xl/ctrlProps/ctrlProp651.xml><?xml version="1.0" encoding="utf-8"?>
<formControlPr xmlns="http://schemas.microsoft.com/office/spreadsheetml/2009/9/main" objectType="CheckBox" fmlaLink="$S$103" lockText="1" noThreeD="1"/>
</file>

<file path=xl/ctrlProps/ctrlProp652.xml><?xml version="1.0" encoding="utf-8"?>
<formControlPr xmlns="http://schemas.microsoft.com/office/spreadsheetml/2009/9/main" objectType="CheckBox" fmlaLink="$P$104" lockText="1" noThreeD="1"/>
</file>

<file path=xl/ctrlProps/ctrlProp653.xml><?xml version="1.0" encoding="utf-8"?>
<formControlPr xmlns="http://schemas.microsoft.com/office/spreadsheetml/2009/9/main" objectType="CheckBox" fmlaLink="$Q$104" lockText="1" noThreeD="1"/>
</file>

<file path=xl/ctrlProps/ctrlProp654.xml><?xml version="1.0" encoding="utf-8"?>
<formControlPr xmlns="http://schemas.microsoft.com/office/spreadsheetml/2009/9/main" objectType="CheckBox" fmlaLink="$R$104" lockText="1" noThreeD="1"/>
</file>

<file path=xl/ctrlProps/ctrlProp655.xml><?xml version="1.0" encoding="utf-8"?>
<formControlPr xmlns="http://schemas.microsoft.com/office/spreadsheetml/2009/9/main" objectType="CheckBox" fmlaLink="$S$104" lockText="1" noThreeD="1"/>
</file>

<file path=xl/ctrlProps/ctrlProp656.xml><?xml version="1.0" encoding="utf-8"?>
<formControlPr xmlns="http://schemas.microsoft.com/office/spreadsheetml/2009/9/main" objectType="CheckBox" fmlaLink="$R$106" lockText="1" noThreeD="1"/>
</file>

<file path=xl/ctrlProps/ctrlProp657.xml><?xml version="1.0" encoding="utf-8"?>
<formControlPr xmlns="http://schemas.microsoft.com/office/spreadsheetml/2009/9/main" objectType="CheckBox" fmlaLink="$S$106" lockText="1" noThreeD="1"/>
</file>

<file path=xl/ctrlProps/ctrlProp658.xml><?xml version="1.0" encoding="utf-8"?>
<formControlPr xmlns="http://schemas.microsoft.com/office/spreadsheetml/2009/9/main" objectType="CheckBox" fmlaLink="$P$107" lockText="1" noThreeD="1"/>
</file>

<file path=xl/ctrlProps/ctrlProp659.xml><?xml version="1.0" encoding="utf-8"?>
<formControlPr xmlns="http://schemas.microsoft.com/office/spreadsheetml/2009/9/main" objectType="CheckBox" fmlaLink="$R$121" lockText="1" noThreeD="1"/>
</file>

<file path=xl/ctrlProps/ctrlProp66.xml><?xml version="1.0" encoding="utf-8"?>
<formControlPr xmlns="http://schemas.microsoft.com/office/spreadsheetml/2009/9/main" objectType="CheckBox" fmlaLink="$S$32" lockText="1" noThreeD="1"/>
</file>

<file path=xl/ctrlProps/ctrlProp660.xml><?xml version="1.0" encoding="utf-8"?>
<formControlPr xmlns="http://schemas.microsoft.com/office/spreadsheetml/2009/9/main" objectType="CheckBox" fmlaLink="$S$121" lockText="1" noThreeD="1"/>
</file>

<file path=xl/ctrlProps/ctrlProp661.xml><?xml version="1.0" encoding="utf-8"?>
<formControlPr xmlns="http://schemas.microsoft.com/office/spreadsheetml/2009/9/main" objectType="CheckBox" fmlaLink="$P$122" lockText="1" noThreeD="1"/>
</file>

<file path=xl/ctrlProps/ctrlProp662.xml><?xml version="1.0" encoding="utf-8"?>
<formControlPr xmlns="http://schemas.microsoft.com/office/spreadsheetml/2009/9/main" objectType="CheckBox" fmlaLink="$Q$136" lockText="1" noThreeD="1"/>
</file>

<file path=xl/ctrlProps/ctrlProp663.xml><?xml version="1.0" encoding="utf-8"?>
<formControlPr xmlns="http://schemas.microsoft.com/office/spreadsheetml/2009/9/main" objectType="CheckBox" fmlaLink="$P$186" lockText="1" noThreeD="1"/>
</file>

<file path=xl/ctrlProps/ctrlProp664.xml><?xml version="1.0" encoding="utf-8"?>
<formControlPr xmlns="http://schemas.microsoft.com/office/spreadsheetml/2009/9/main" objectType="CheckBox" fmlaLink="$Q$186" lockText="1" noThreeD="1"/>
</file>

<file path=xl/ctrlProps/ctrlProp665.xml><?xml version="1.0" encoding="utf-8"?>
<formControlPr xmlns="http://schemas.microsoft.com/office/spreadsheetml/2009/9/main" objectType="CheckBox" fmlaLink="$R$186" lockText="1" noThreeD="1"/>
</file>

<file path=xl/ctrlProps/ctrlProp666.xml><?xml version="1.0" encoding="utf-8"?>
<formControlPr xmlns="http://schemas.microsoft.com/office/spreadsheetml/2009/9/main" objectType="CheckBox" fmlaLink="$S$186" lockText="1" noThreeD="1"/>
</file>

<file path=xl/ctrlProps/ctrlProp667.xml><?xml version="1.0" encoding="utf-8"?>
<formControlPr xmlns="http://schemas.microsoft.com/office/spreadsheetml/2009/9/main" objectType="CheckBox" fmlaLink="$P$187" lockText="1" noThreeD="1"/>
</file>

<file path=xl/ctrlProps/ctrlProp668.xml><?xml version="1.0" encoding="utf-8"?>
<formControlPr xmlns="http://schemas.microsoft.com/office/spreadsheetml/2009/9/main" objectType="CheckBox" fmlaLink="$Q$187" lockText="1" noThreeD="1"/>
</file>

<file path=xl/ctrlProps/ctrlProp669.xml><?xml version="1.0" encoding="utf-8"?>
<formControlPr xmlns="http://schemas.microsoft.com/office/spreadsheetml/2009/9/main" objectType="CheckBox" fmlaLink="$R$187" lockText="1" noThreeD="1"/>
</file>

<file path=xl/ctrlProps/ctrlProp67.xml><?xml version="1.0" encoding="utf-8"?>
<formControlPr xmlns="http://schemas.microsoft.com/office/spreadsheetml/2009/9/main" objectType="CheckBox" fmlaLink="$S$33" lockText="1" noThreeD="1"/>
</file>

<file path=xl/ctrlProps/ctrlProp670.xml><?xml version="1.0" encoding="utf-8"?>
<formControlPr xmlns="http://schemas.microsoft.com/office/spreadsheetml/2009/9/main" objectType="CheckBox" fmlaLink="$S$187" lockText="1" noThreeD="1"/>
</file>

<file path=xl/ctrlProps/ctrlProp671.xml><?xml version="1.0" encoding="utf-8"?>
<formControlPr xmlns="http://schemas.microsoft.com/office/spreadsheetml/2009/9/main" objectType="CheckBox" fmlaLink="$P$188" lockText="1" noThreeD="1"/>
</file>

<file path=xl/ctrlProps/ctrlProp672.xml><?xml version="1.0" encoding="utf-8"?>
<formControlPr xmlns="http://schemas.microsoft.com/office/spreadsheetml/2009/9/main" objectType="CheckBox" fmlaLink="$Q$188" lockText="1" noThreeD="1"/>
</file>

<file path=xl/ctrlProps/ctrlProp673.xml><?xml version="1.0" encoding="utf-8"?>
<formControlPr xmlns="http://schemas.microsoft.com/office/spreadsheetml/2009/9/main" objectType="CheckBox" fmlaLink="$R$188" lockText="1" noThreeD="1"/>
</file>

<file path=xl/ctrlProps/ctrlProp674.xml><?xml version="1.0" encoding="utf-8"?>
<formControlPr xmlns="http://schemas.microsoft.com/office/spreadsheetml/2009/9/main" objectType="CheckBox" fmlaLink="$S$188" lockText="1" noThreeD="1"/>
</file>

<file path=xl/ctrlProps/ctrlProp675.xml><?xml version="1.0" encoding="utf-8"?>
<formControlPr xmlns="http://schemas.microsoft.com/office/spreadsheetml/2009/9/main" objectType="CheckBox" fmlaLink="$Q$189" lockText="1" noThreeD="1"/>
</file>

<file path=xl/ctrlProps/ctrlProp676.xml><?xml version="1.0" encoding="utf-8"?>
<formControlPr xmlns="http://schemas.microsoft.com/office/spreadsheetml/2009/9/main" objectType="CheckBox" fmlaLink="$R$195" lockText="1" noThreeD="1"/>
</file>

<file path=xl/ctrlProps/ctrlProp677.xml><?xml version="1.0" encoding="utf-8"?>
<formControlPr xmlns="http://schemas.microsoft.com/office/spreadsheetml/2009/9/main" objectType="CheckBox" fmlaLink="$P$220" lockText="1" noThreeD="1"/>
</file>

<file path=xl/ctrlProps/ctrlProp678.xml><?xml version="1.0" encoding="utf-8"?>
<formControlPr xmlns="http://schemas.microsoft.com/office/spreadsheetml/2009/9/main" objectType="CheckBox" fmlaLink="$Q$220" lockText="1" noThreeD="1"/>
</file>

<file path=xl/ctrlProps/ctrlProp679.xml><?xml version="1.0" encoding="utf-8"?>
<formControlPr xmlns="http://schemas.microsoft.com/office/spreadsheetml/2009/9/main" objectType="CheckBox" fmlaLink="$R$220" lockText="1" noThreeD="1"/>
</file>

<file path=xl/ctrlProps/ctrlProp68.xml><?xml version="1.0" encoding="utf-8"?>
<formControlPr xmlns="http://schemas.microsoft.com/office/spreadsheetml/2009/9/main" objectType="CheckBox" fmlaLink="$S$34" lockText="1" noThreeD="1"/>
</file>

<file path=xl/ctrlProps/ctrlProp680.xml><?xml version="1.0" encoding="utf-8"?>
<formControlPr xmlns="http://schemas.microsoft.com/office/spreadsheetml/2009/9/main" objectType="CheckBox" fmlaLink="$S$220" lockText="1" noThreeD="1"/>
</file>

<file path=xl/ctrlProps/ctrlProp681.xml><?xml version="1.0" encoding="utf-8"?>
<formControlPr xmlns="http://schemas.microsoft.com/office/spreadsheetml/2009/9/main" objectType="CheckBox" fmlaLink="$S$31" lockText="1" noThreeD="1"/>
</file>

<file path=xl/ctrlProps/ctrlProp682.xml><?xml version="1.0" encoding="utf-8"?>
<formControlPr xmlns="http://schemas.microsoft.com/office/spreadsheetml/2009/9/main" objectType="CheckBox" fmlaLink="$P$44" lockText="1" noThreeD="1"/>
</file>

<file path=xl/ctrlProps/ctrlProp683.xml><?xml version="1.0" encoding="utf-8"?>
<formControlPr xmlns="http://schemas.microsoft.com/office/spreadsheetml/2009/9/main" objectType="CheckBox" fmlaLink="$Q$44" lockText="1" noThreeD="1"/>
</file>

<file path=xl/ctrlProps/ctrlProp684.xml><?xml version="1.0" encoding="utf-8"?>
<formControlPr xmlns="http://schemas.microsoft.com/office/spreadsheetml/2009/9/main" objectType="CheckBox" fmlaLink="$R$44" lockText="1" noThreeD="1"/>
</file>

<file path=xl/ctrlProps/ctrlProp685.xml><?xml version="1.0" encoding="utf-8"?>
<formControlPr xmlns="http://schemas.microsoft.com/office/spreadsheetml/2009/9/main" objectType="CheckBox" fmlaLink="$Q$148" lockText="1" noThreeD="1"/>
</file>

<file path=xl/ctrlProps/ctrlProp686.xml><?xml version="1.0" encoding="utf-8"?>
<formControlPr xmlns="http://schemas.microsoft.com/office/spreadsheetml/2009/9/main" objectType="CheckBox" fmlaLink="$P$148" lockText="1" noThreeD="1"/>
</file>

<file path=xl/ctrlProps/ctrlProp687.xml><?xml version="1.0" encoding="utf-8"?>
<formControlPr xmlns="http://schemas.microsoft.com/office/spreadsheetml/2009/9/main" objectType="CheckBox" fmlaLink="$T$148" lockText="1" noThreeD="1"/>
</file>

<file path=xl/ctrlProps/ctrlProp688.xml><?xml version="1.0" encoding="utf-8"?>
<formControlPr xmlns="http://schemas.microsoft.com/office/spreadsheetml/2009/9/main" objectType="CheckBox" fmlaLink="$S$116" lockText="1" noThreeD="1"/>
</file>

<file path=xl/ctrlProps/ctrlProp689.xml><?xml version="1.0" encoding="utf-8"?>
<formControlPr xmlns="http://schemas.microsoft.com/office/spreadsheetml/2009/9/main" objectType="CheckBox" fmlaLink="$Q$130" lockText="1" noThreeD="1"/>
</file>

<file path=xl/ctrlProps/ctrlProp69.xml><?xml version="1.0" encoding="utf-8"?>
<formControlPr xmlns="http://schemas.microsoft.com/office/spreadsheetml/2009/9/main" objectType="CheckBox" fmlaLink="$S$35" lockText="1" noThreeD="1"/>
</file>

<file path=xl/ctrlProps/ctrlProp690.xml><?xml version="1.0" encoding="utf-8"?>
<formControlPr xmlns="http://schemas.microsoft.com/office/spreadsheetml/2009/9/main" objectType="CheckBox" fmlaLink="$T$44" lockText="1" noThreeD="1"/>
</file>

<file path=xl/ctrlProps/ctrlProp691.xml><?xml version="1.0" encoding="utf-8"?>
<formControlPr xmlns="http://schemas.microsoft.com/office/spreadsheetml/2009/9/main" objectType="CheckBox" fmlaLink="$P$8" lockText="1" noThreeD="1"/>
</file>

<file path=xl/ctrlProps/ctrlProp692.xml><?xml version="1.0" encoding="utf-8"?>
<formControlPr xmlns="http://schemas.microsoft.com/office/spreadsheetml/2009/9/main" objectType="CheckBox" fmlaLink="$Q$8" lockText="1" noThreeD="1"/>
</file>

<file path=xl/ctrlProps/ctrlProp693.xml><?xml version="1.0" encoding="utf-8"?>
<formControlPr xmlns="http://schemas.microsoft.com/office/spreadsheetml/2009/9/main" objectType="CheckBox" fmlaLink="$R$8" lockText="1" noThreeD="1"/>
</file>

<file path=xl/ctrlProps/ctrlProp694.xml><?xml version="1.0" encoding="utf-8"?>
<formControlPr xmlns="http://schemas.microsoft.com/office/spreadsheetml/2009/9/main" objectType="CheckBox" fmlaLink="$S$8" lockText="1" noThreeD="1"/>
</file>

<file path=xl/ctrlProps/ctrlProp695.xml><?xml version="1.0" encoding="utf-8"?>
<formControlPr xmlns="http://schemas.microsoft.com/office/spreadsheetml/2009/9/main" objectType="CheckBox" fmlaLink="$T$8" lockText="1" noThreeD="1"/>
</file>

<file path=xl/ctrlProps/ctrlProp696.xml><?xml version="1.0" encoding="utf-8"?>
<formControlPr xmlns="http://schemas.microsoft.com/office/spreadsheetml/2009/9/main" objectType="CheckBox" fmlaLink="$P$9" lockText="1" noThreeD="1"/>
</file>

<file path=xl/ctrlProps/ctrlProp697.xml><?xml version="1.0" encoding="utf-8"?>
<formControlPr xmlns="http://schemas.microsoft.com/office/spreadsheetml/2009/9/main" objectType="CheckBox" fmlaLink="$P$10" lockText="1" noThreeD="1"/>
</file>

<file path=xl/ctrlProps/ctrlProp698.xml><?xml version="1.0" encoding="utf-8"?>
<formControlPr xmlns="http://schemas.microsoft.com/office/spreadsheetml/2009/9/main" objectType="CheckBox" fmlaLink="$P$11" lockText="1" noThreeD="1"/>
</file>

<file path=xl/ctrlProps/ctrlProp699.xml><?xml version="1.0" encoding="utf-8"?>
<formControlPr xmlns="http://schemas.microsoft.com/office/spreadsheetml/2009/9/main" objectType="CheckBox" fmlaLink="$P$12" lockText="1" noThreeD="1"/>
</file>

<file path=xl/ctrlProps/ctrlProp7.xml><?xml version="1.0" encoding="utf-8"?>
<formControlPr xmlns="http://schemas.microsoft.com/office/spreadsheetml/2009/9/main" objectType="CheckBox" fmlaLink="$BE$86" lockText="1" noThreeD="1"/>
</file>

<file path=xl/ctrlProps/ctrlProp70.xml><?xml version="1.0" encoding="utf-8"?>
<formControlPr xmlns="http://schemas.microsoft.com/office/spreadsheetml/2009/9/main" objectType="CheckBox" fmlaLink="$T$32" lockText="1" noThreeD="1"/>
</file>

<file path=xl/ctrlProps/ctrlProp700.xml><?xml version="1.0" encoding="utf-8"?>
<formControlPr xmlns="http://schemas.microsoft.com/office/spreadsheetml/2009/9/main" objectType="CheckBox" fmlaLink="$P$13" lockText="1" noThreeD="1"/>
</file>

<file path=xl/ctrlProps/ctrlProp701.xml><?xml version="1.0" encoding="utf-8"?>
<formControlPr xmlns="http://schemas.microsoft.com/office/spreadsheetml/2009/9/main" objectType="CheckBox" fmlaLink="$P$14" lockText="1" noThreeD="1"/>
</file>

<file path=xl/ctrlProps/ctrlProp702.xml><?xml version="1.0" encoding="utf-8"?>
<formControlPr xmlns="http://schemas.microsoft.com/office/spreadsheetml/2009/9/main" objectType="CheckBox" fmlaLink="$P$15" lockText="1" noThreeD="1"/>
</file>

<file path=xl/ctrlProps/ctrlProp703.xml><?xml version="1.0" encoding="utf-8"?>
<formControlPr xmlns="http://schemas.microsoft.com/office/spreadsheetml/2009/9/main" objectType="CheckBox" fmlaLink="$P$16" lockText="1" noThreeD="1"/>
</file>

<file path=xl/ctrlProps/ctrlProp704.xml><?xml version="1.0" encoding="utf-8"?>
<formControlPr xmlns="http://schemas.microsoft.com/office/spreadsheetml/2009/9/main" objectType="CheckBox" fmlaLink="$P$17" lockText="1" noThreeD="1"/>
</file>

<file path=xl/ctrlProps/ctrlProp705.xml><?xml version="1.0" encoding="utf-8"?>
<formControlPr xmlns="http://schemas.microsoft.com/office/spreadsheetml/2009/9/main" objectType="CheckBox" fmlaLink="$P$18" lockText="1" noThreeD="1"/>
</file>

<file path=xl/ctrlProps/ctrlProp706.xml><?xml version="1.0" encoding="utf-8"?>
<formControlPr xmlns="http://schemas.microsoft.com/office/spreadsheetml/2009/9/main" objectType="CheckBox" fmlaLink="$P$19" lockText="1" noThreeD="1"/>
</file>

<file path=xl/ctrlProps/ctrlProp707.xml><?xml version="1.0" encoding="utf-8"?>
<formControlPr xmlns="http://schemas.microsoft.com/office/spreadsheetml/2009/9/main" objectType="CheckBox" fmlaLink="$P$20" lockText="1" noThreeD="1"/>
</file>

<file path=xl/ctrlProps/ctrlProp708.xml><?xml version="1.0" encoding="utf-8"?>
<formControlPr xmlns="http://schemas.microsoft.com/office/spreadsheetml/2009/9/main" objectType="CheckBox" fmlaLink="$P$21" lockText="1" noThreeD="1"/>
</file>

<file path=xl/ctrlProps/ctrlProp709.xml><?xml version="1.0" encoding="utf-8"?>
<formControlPr xmlns="http://schemas.microsoft.com/office/spreadsheetml/2009/9/main" objectType="CheckBox" fmlaLink="$P$22" lockText="1" noThreeD="1"/>
</file>

<file path=xl/ctrlProps/ctrlProp71.xml><?xml version="1.0" encoding="utf-8"?>
<formControlPr xmlns="http://schemas.microsoft.com/office/spreadsheetml/2009/9/main" objectType="CheckBox" fmlaLink="$P$38" lockText="1" noThreeD="1"/>
</file>

<file path=xl/ctrlProps/ctrlProp710.xml><?xml version="1.0" encoding="utf-8"?>
<formControlPr xmlns="http://schemas.microsoft.com/office/spreadsheetml/2009/9/main" objectType="CheckBox" fmlaLink="$P$23" lockText="1" noThreeD="1"/>
</file>

<file path=xl/ctrlProps/ctrlProp711.xml><?xml version="1.0" encoding="utf-8"?>
<formControlPr xmlns="http://schemas.microsoft.com/office/spreadsheetml/2009/9/main" objectType="CheckBox" fmlaLink="$P$24" lockText="1" noThreeD="1"/>
</file>

<file path=xl/ctrlProps/ctrlProp712.xml><?xml version="1.0" encoding="utf-8"?>
<formControlPr xmlns="http://schemas.microsoft.com/office/spreadsheetml/2009/9/main" objectType="CheckBox" fmlaLink="$P$25" lockText="1" noThreeD="1"/>
</file>

<file path=xl/ctrlProps/ctrlProp713.xml><?xml version="1.0" encoding="utf-8"?>
<formControlPr xmlns="http://schemas.microsoft.com/office/spreadsheetml/2009/9/main" objectType="CheckBox" fmlaLink="$P$26" lockText="1" noThreeD="1"/>
</file>

<file path=xl/ctrlProps/ctrlProp714.xml><?xml version="1.0" encoding="utf-8"?>
<formControlPr xmlns="http://schemas.microsoft.com/office/spreadsheetml/2009/9/main" objectType="CheckBox" fmlaLink="$P$27" lockText="1" noThreeD="1"/>
</file>

<file path=xl/ctrlProps/ctrlProp715.xml><?xml version="1.0" encoding="utf-8"?>
<formControlPr xmlns="http://schemas.microsoft.com/office/spreadsheetml/2009/9/main" objectType="CheckBox" fmlaLink="$P$28" lockText="1" noThreeD="1"/>
</file>

<file path=xl/ctrlProps/ctrlProp716.xml><?xml version="1.0" encoding="utf-8"?>
<formControlPr xmlns="http://schemas.microsoft.com/office/spreadsheetml/2009/9/main" objectType="CheckBox" fmlaLink="$P$29" lockText="1" noThreeD="1"/>
</file>

<file path=xl/ctrlProps/ctrlProp717.xml><?xml version="1.0" encoding="utf-8"?>
<formControlPr xmlns="http://schemas.microsoft.com/office/spreadsheetml/2009/9/main" objectType="CheckBox" fmlaLink="$P$30" lockText="1" noThreeD="1"/>
</file>

<file path=xl/ctrlProps/ctrlProp718.xml><?xml version="1.0" encoding="utf-8"?>
<formControlPr xmlns="http://schemas.microsoft.com/office/spreadsheetml/2009/9/main" objectType="CheckBox" fmlaLink="$P$31" lockText="1" noThreeD="1"/>
</file>

<file path=xl/ctrlProps/ctrlProp719.xml><?xml version="1.0" encoding="utf-8"?>
<formControlPr xmlns="http://schemas.microsoft.com/office/spreadsheetml/2009/9/main" objectType="CheckBox" fmlaLink="$Q$9" lockText="1" noThreeD="1"/>
</file>

<file path=xl/ctrlProps/ctrlProp72.xml><?xml version="1.0" encoding="utf-8"?>
<formControlPr xmlns="http://schemas.microsoft.com/office/spreadsheetml/2009/9/main" objectType="CheckBox" fmlaLink="$Q$38" lockText="1" noThreeD="1"/>
</file>

<file path=xl/ctrlProps/ctrlProp720.xml><?xml version="1.0" encoding="utf-8"?>
<formControlPr xmlns="http://schemas.microsoft.com/office/spreadsheetml/2009/9/main" objectType="CheckBox" fmlaLink="$Q$10" lockText="1" noThreeD="1"/>
</file>

<file path=xl/ctrlProps/ctrlProp721.xml><?xml version="1.0" encoding="utf-8"?>
<formControlPr xmlns="http://schemas.microsoft.com/office/spreadsheetml/2009/9/main" objectType="CheckBox" fmlaLink="$Q$11" lockText="1" noThreeD="1"/>
</file>

<file path=xl/ctrlProps/ctrlProp722.xml><?xml version="1.0" encoding="utf-8"?>
<formControlPr xmlns="http://schemas.microsoft.com/office/spreadsheetml/2009/9/main" objectType="CheckBox" fmlaLink="$Q$12" lockText="1" noThreeD="1"/>
</file>

<file path=xl/ctrlProps/ctrlProp723.xml><?xml version="1.0" encoding="utf-8"?>
<formControlPr xmlns="http://schemas.microsoft.com/office/spreadsheetml/2009/9/main" objectType="CheckBox" fmlaLink="$Q$13" lockText="1" noThreeD="1"/>
</file>

<file path=xl/ctrlProps/ctrlProp724.xml><?xml version="1.0" encoding="utf-8"?>
<formControlPr xmlns="http://schemas.microsoft.com/office/spreadsheetml/2009/9/main" objectType="CheckBox" fmlaLink="$Q$14" lockText="1" noThreeD="1"/>
</file>

<file path=xl/ctrlProps/ctrlProp725.xml><?xml version="1.0" encoding="utf-8"?>
<formControlPr xmlns="http://schemas.microsoft.com/office/spreadsheetml/2009/9/main" objectType="CheckBox" fmlaLink="$Q$15" lockText="1" noThreeD="1"/>
</file>

<file path=xl/ctrlProps/ctrlProp726.xml><?xml version="1.0" encoding="utf-8"?>
<formControlPr xmlns="http://schemas.microsoft.com/office/spreadsheetml/2009/9/main" objectType="CheckBox" fmlaLink="$Q$16" lockText="1" noThreeD="1"/>
</file>

<file path=xl/ctrlProps/ctrlProp727.xml><?xml version="1.0" encoding="utf-8"?>
<formControlPr xmlns="http://schemas.microsoft.com/office/spreadsheetml/2009/9/main" objectType="CheckBox" fmlaLink="$Q$17" lockText="1" noThreeD="1"/>
</file>

<file path=xl/ctrlProps/ctrlProp728.xml><?xml version="1.0" encoding="utf-8"?>
<formControlPr xmlns="http://schemas.microsoft.com/office/spreadsheetml/2009/9/main" objectType="CheckBox" fmlaLink="$Q$18" lockText="1" noThreeD="1"/>
</file>

<file path=xl/ctrlProps/ctrlProp729.xml><?xml version="1.0" encoding="utf-8"?>
<formControlPr xmlns="http://schemas.microsoft.com/office/spreadsheetml/2009/9/main" objectType="CheckBox" fmlaLink="$Q$19" lockText="1" noThreeD="1"/>
</file>

<file path=xl/ctrlProps/ctrlProp73.xml><?xml version="1.0" encoding="utf-8"?>
<formControlPr xmlns="http://schemas.microsoft.com/office/spreadsheetml/2009/9/main" objectType="CheckBox" fmlaLink="$R$38" lockText="1" noThreeD="1"/>
</file>

<file path=xl/ctrlProps/ctrlProp730.xml><?xml version="1.0" encoding="utf-8"?>
<formControlPr xmlns="http://schemas.microsoft.com/office/spreadsheetml/2009/9/main" objectType="CheckBox" fmlaLink="$Q$20" lockText="1" noThreeD="1"/>
</file>

<file path=xl/ctrlProps/ctrlProp731.xml><?xml version="1.0" encoding="utf-8"?>
<formControlPr xmlns="http://schemas.microsoft.com/office/spreadsheetml/2009/9/main" objectType="CheckBox" fmlaLink="$Q$21" lockText="1" noThreeD="1"/>
</file>

<file path=xl/ctrlProps/ctrlProp732.xml><?xml version="1.0" encoding="utf-8"?>
<formControlPr xmlns="http://schemas.microsoft.com/office/spreadsheetml/2009/9/main" objectType="CheckBox" fmlaLink="$Q$22" lockText="1" noThreeD="1"/>
</file>

<file path=xl/ctrlProps/ctrlProp733.xml><?xml version="1.0" encoding="utf-8"?>
<formControlPr xmlns="http://schemas.microsoft.com/office/spreadsheetml/2009/9/main" objectType="CheckBox" fmlaLink="$Q$23" lockText="1" noThreeD="1"/>
</file>

<file path=xl/ctrlProps/ctrlProp734.xml><?xml version="1.0" encoding="utf-8"?>
<formControlPr xmlns="http://schemas.microsoft.com/office/spreadsheetml/2009/9/main" objectType="CheckBox" fmlaLink="$Q$24" lockText="1" noThreeD="1"/>
</file>

<file path=xl/ctrlProps/ctrlProp735.xml><?xml version="1.0" encoding="utf-8"?>
<formControlPr xmlns="http://schemas.microsoft.com/office/spreadsheetml/2009/9/main" objectType="CheckBox" fmlaLink="$Q$25" lockText="1" noThreeD="1"/>
</file>

<file path=xl/ctrlProps/ctrlProp736.xml><?xml version="1.0" encoding="utf-8"?>
<formControlPr xmlns="http://schemas.microsoft.com/office/spreadsheetml/2009/9/main" objectType="CheckBox" fmlaLink="$Q$26" lockText="1" noThreeD="1"/>
</file>

<file path=xl/ctrlProps/ctrlProp737.xml><?xml version="1.0" encoding="utf-8"?>
<formControlPr xmlns="http://schemas.microsoft.com/office/spreadsheetml/2009/9/main" objectType="CheckBox" fmlaLink="$Q$27" lockText="1" noThreeD="1"/>
</file>

<file path=xl/ctrlProps/ctrlProp738.xml><?xml version="1.0" encoding="utf-8"?>
<formControlPr xmlns="http://schemas.microsoft.com/office/spreadsheetml/2009/9/main" objectType="CheckBox" fmlaLink="$Q$28" lockText="1" noThreeD="1"/>
</file>

<file path=xl/ctrlProps/ctrlProp739.xml><?xml version="1.0" encoding="utf-8"?>
<formControlPr xmlns="http://schemas.microsoft.com/office/spreadsheetml/2009/9/main" objectType="CheckBox" fmlaLink="$Q$30" lockText="1" noThreeD="1"/>
</file>

<file path=xl/ctrlProps/ctrlProp74.xml><?xml version="1.0" encoding="utf-8"?>
<formControlPr xmlns="http://schemas.microsoft.com/office/spreadsheetml/2009/9/main" objectType="CheckBox" fmlaLink="$S$38" lockText="1" noThreeD="1"/>
</file>

<file path=xl/ctrlProps/ctrlProp740.xml><?xml version="1.0" encoding="utf-8"?>
<formControlPr xmlns="http://schemas.microsoft.com/office/spreadsheetml/2009/9/main" objectType="CheckBox" fmlaLink="$Q$31" lockText="1" noThreeD="1"/>
</file>

<file path=xl/ctrlProps/ctrlProp741.xml><?xml version="1.0" encoding="utf-8"?>
<formControlPr xmlns="http://schemas.microsoft.com/office/spreadsheetml/2009/9/main" objectType="CheckBox" fmlaLink="$R$10" lockText="1" noThreeD="1"/>
</file>

<file path=xl/ctrlProps/ctrlProp742.xml><?xml version="1.0" encoding="utf-8"?>
<formControlPr xmlns="http://schemas.microsoft.com/office/spreadsheetml/2009/9/main" objectType="CheckBox" fmlaLink="$R$14" lockText="1" noThreeD="1"/>
</file>

<file path=xl/ctrlProps/ctrlProp743.xml><?xml version="1.0" encoding="utf-8"?>
<formControlPr xmlns="http://schemas.microsoft.com/office/spreadsheetml/2009/9/main" objectType="CheckBox" fmlaLink="$R$15" lockText="1" noThreeD="1"/>
</file>

<file path=xl/ctrlProps/ctrlProp744.xml><?xml version="1.0" encoding="utf-8"?>
<formControlPr xmlns="http://schemas.microsoft.com/office/spreadsheetml/2009/9/main" objectType="CheckBox" fmlaLink="$R$16" lockText="1" noThreeD="1"/>
</file>

<file path=xl/ctrlProps/ctrlProp745.xml><?xml version="1.0" encoding="utf-8"?>
<formControlPr xmlns="http://schemas.microsoft.com/office/spreadsheetml/2009/9/main" objectType="CheckBox" fmlaLink="$R$18" lockText="1" noThreeD="1"/>
</file>

<file path=xl/ctrlProps/ctrlProp746.xml><?xml version="1.0" encoding="utf-8"?>
<formControlPr xmlns="http://schemas.microsoft.com/office/spreadsheetml/2009/9/main" objectType="CheckBox" fmlaLink="$R$19" lockText="1" noThreeD="1"/>
</file>

<file path=xl/ctrlProps/ctrlProp747.xml><?xml version="1.0" encoding="utf-8"?>
<formControlPr xmlns="http://schemas.microsoft.com/office/spreadsheetml/2009/9/main" objectType="CheckBox" fmlaLink="$R$20" lockText="1" noThreeD="1"/>
</file>

<file path=xl/ctrlProps/ctrlProp748.xml><?xml version="1.0" encoding="utf-8"?>
<formControlPr xmlns="http://schemas.microsoft.com/office/spreadsheetml/2009/9/main" objectType="CheckBox" fmlaLink="$R$22" lockText="1" noThreeD="1"/>
</file>

<file path=xl/ctrlProps/ctrlProp749.xml><?xml version="1.0" encoding="utf-8"?>
<formControlPr xmlns="http://schemas.microsoft.com/office/spreadsheetml/2009/9/main" objectType="CheckBox" fmlaLink="$R$23" lockText="1" noThreeD="1"/>
</file>

<file path=xl/ctrlProps/ctrlProp75.xml><?xml version="1.0" encoding="utf-8"?>
<formControlPr xmlns="http://schemas.microsoft.com/office/spreadsheetml/2009/9/main" objectType="CheckBox" fmlaLink="$T$38" lockText="1" noThreeD="1"/>
</file>

<file path=xl/ctrlProps/ctrlProp750.xml><?xml version="1.0" encoding="utf-8"?>
<formControlPr xmlns="http://schemas.microsoft.com/office/spreadsheetml/2009/9/main" objectType="CheckBox" fmlaLink="$R$24" lockText="1" noThreeD="1"/>
</file>

<file path=xl/ctrlProps/ctrlProp751.xml><?xml version="1.0" encoding="utf-8"?>
<formControlPr xmlns="http://schemas.microsoft.com/office/spreadsheetml/2009/9/main" objectType="CheckBox" fmlaLink="$R$26" lockText="1" noThreeD="1"/>
</file>

<file path=xl/ctrlProps/ctrlProp752.xml><?xml version="1.0" encoding="utf-8"?>
<formControlPr xmlns="http://schemas.microsoft.com/office/spreadsheetml/2009/9/main" objectType="CheckBox" fmlaLink="$R$27" lockText="1" noThreeD="1"/>
</file>

<file path=xl/ctrlProps/ctrlProp753.xml><?xml version="1.0" encoding="utf-8"?>
<formControlPr xmlns="http://schemas.microsoft.com/office/spreadsheetml/2009/9/main" objectType="CheckBox" fmlaLink="$R$28" lockText="1" noThreeD="1"/>
</file>

<file path=xl/ctrlProps/ctrlProp754.xml><?xml version="1.0" encoding="utf-8"?>
<formControlPr xmlns="http://schemas.microsoft.com/office/spreadsheetml/2009/9/main" objectType="CheckBox" fmlaLink="$R$30" lockText="1" noThreeD="1"/>
</file>

<file path=xl/ctrlProps/ctrlProp755.xml><?xml version="1.0" encoding="utf-8"?>
<formControlPr xmlns="http://schemas.microsoft.com/office/spreadsheetml/2009/9/main" objectType="CheckBox" fmlaLink="$S$10" lockText="1" noThreeD="1"/>
</file>

<file path=xl/ctrlProps/ctrlProp756.xml><?xml version="1.0" encoding="utf-8"?>
<formControlPr xmlns="http://schemas.microsoft.com/office/spreadsheetml/2009/9/main" objectType="CheckBox" fmlaLink="$S$14" lockText="1" noThreeD="1"/>
</file>

<file path=xl/ctrlProps/ctrlProp757.xml><?xml version="1.0" encoding="utf-8"?>
<formControlPr xmlns="http://schemas.microsoft.com/office/spreadsheetml/2009/9/main" objectType="CheckBox" fmlaLink="$S$15" lockText="1" noThreeD="1"/>
</file>

<file path=xl/ctrlProps/ctrlProp758.xml><?xml version="1.0" encoding="utf-8"?>
<formControlPr xmlns="http://schemas.microsoft.com/office/spreadsheetml/2009/9/main" objectType="CheckBox" fmlaLink="$S$16" lockText="1" noThreeD="1"/>
</file>

<file path=xl/ctrlProps/ctrlProp759.xml><?xml version="1.0" encoding="utf-8"?>
<formControlPr xmlns="http://schemas.microsoft.com/office/spreadsheetml/2009/9/main" objectType="CheckBox" fmlaLink="$S$18" lockText="1" noThreeD="1"/>
</file>

<file path=xl/ctrlProps/ctrlProp76.xml><?xml version="1.0" encoding="utf-8"?>
<formControlPr xmlns="http://schemas.microsoft.com/office/spreadsheetml/2009/9/main" objectType="CheckBox" fmlaLink="$P$40" lockText="1" noThreeD="1"/>
</file>

<file path=xl/ctrlProps/ctrlProp760.xml><?xml version="1.0" encoding="utf-8"?>
<formControlPr xmlns="http://schemas.microsoft.com/office/spreadsheetml/2009/9/main" objectType="CheckBox" fmlaLink="$S$19" lockText="1" noThreeD="1"/>
</file>

<file path=xl/ctrlProps/ctrlProp761.xml><?xml version="1.0" encoding="utf-8"?>
<formControlPr xmlns="http://schemas.microsoft.com/office/spreadsheetml/2009/9/main" objectType="CheckBox" fmlaLink="$S$20" lockText="1" noThreeD="1"/>
</file>

<file path=xl/ctrlProps/ctrlProp762.xml><?xml version="1.0" encoding="utf-8"?>
<formControlPr xmlns="http://schemas.microsoft.com/office/spreadsheetml/2009/9/main" objectType="CheckBox" fmlaLink="$S$23" lockText="1" noThreeD="1"/>
</file>

<file path=xl/ctrlProps/ctrlProp763.xml><?xml version="1.0" encoding="utf-8"?>
<formControlPr xmlns="http://schemas.microsoft.com/office/spreadsheetml/2009/9/main" objectType="CheckBox" fmlaLink="$S$24" lockText="1" noThreeD="1"/>
</file>

<file path=xl/ctrlProps/ctrlProp764.xml><?xml version="1.0" encoding="utf-8"?>
<formControlPr xmlns="http://schemas.microsoft.com/office/spreadsheetml/2009/9/main" objectType="CheckBox" fmlaLink="$S$26" lockText="1" noThreeD="1"/>
</file>

<file path=xl/ctrlProps/ctrlProp765.xml><?xml version="1.0" encoding="utf-8"?>
<formControlPr xmlns="http://schemas.microsoft.com/office/spreadsheetml/2009/9/main" objectType="CheckBox" fmlaLink="$S$27" lockText="1" noThreeD="1"/>
</file>

<file path=xl/ctrlProps/ctrlProp766.xml><?xml version="1.0" encoding="utf-8"?>
<formControlPr xmlns="http://schemas.microsoft.com/office/spreadsheetml/2009/9/main" objectType="CheckBox" fmlaLink="$S$28" lockText="1" noThreeD="1"/>
</file>

<file path=xl/ctrlProps/ctrlProp767.xml><?xml version="1.0" encoding="utf-8"?>
<formControlPr xmlns="http://schemas.microsoft.com/office/spreadsheetml/2009/9/main" objectType="CheckBox" fmlaLink="$S$30" lockText="1" noThreeD="1"/>
</file>

<file path=xl/ctrlProps/ctrlProp768.xml><?xml version="1.0" encoding="utf-8"?>
<formControlPr xmlns="http://schemas.microsoft.com/office/spreadsheetml/2009/9/main" objectType="CheckBox" fmlaLink="$T$10" lockText="1" noThreeD="1"/>
</file>

<file path=xl/ctrlProps/ctrlProp769.xml><?xml version="1.0" encoding="utf-8"?>
<formControlPr xmlns="http://schemas.microsoft.com/office/spreadsheetml/2009/9/main" objectType="CheckBox" fmlaLink="$T$12" lockText="1" noThreeD="1"/>
</file>

<file path=xl/ctrlProps/ctrlProp77.xml><?xml version="1.0" encoding="utf-8"?>
<formControlPr xmlns="http://schemas.microsoft.com/office/spreadsheetml/2009/9/main" objectType="CheckBox" fmlaLink="$Q$40" lockText="1" noThreeD="1"/>
</file>

<file path=xl/ctrlProps/ctrlProp770.xml><?xml version="1.0" encoding="utf-8"?>
<formControlPr xmlns="http://schemas.microsoft.com/office/spreadsheetml/2009/9/main" objectType="CheckBox" fmlaLink="$T$13" lockText="1" noThreeD="1"/>
</file>

<file path=xl/ctrlProps/ctrlProp771.xml><?xml version="1.0" encoding="utf-8"?>
<formControlPr xmlns="http://schemas.microsoft.com/office/spreadsheetml/2009/9/main" objectType="CheckBox" fmlaLink="$T$14" lockText="1" noThreeD="1"/>
</file>

<file path=xl/ctrlProps/ctrlProp772.xml><?xml version="1.0" encoding="utf-8"?>
<formControlPr xmlns="http://schemas.microsoft.com/office/spreadsheetml/2009/9/main" objectType="CheckBox" fmlaLink="$T$17" lockText="1" noThreeD="1"/>
</file>

<file path=xl/ctrlProps/ctrlProp773.xml><?xml version="1.0" encoding="utf-8"?>
<formControlPr xmlns="http://schemas.microsoft.com/office/spreadsheetml/2009/9/main" objectType="CheckBox" fmlaLink="$T$18" lockText="1" noThreeD="1"/>
</file>

<file path=xl/ctrlProps/ctrlProp774.xml><?xml version="1.0" encoding="utf-8"?>
<formControlPr xmlns="http://schemas.microsoft.com/office/spreadsheetml/2009/9/main" objectType="CheckBox" fmlaLink="$T$20" lockText="1" noThreeD="1"/>
</file>

<file path=xl/ctrlProps/ctrlProp775.xml><?xml version="1.0" encoding="utf-8"?>
<formControlPr xmlns="http://schemas.microsoft.com/office/spreadsheetml/2009/9/main" objectType="CheckBox" fmlaLink="$T$21" lockText="1" noThreeD="1"/>
</file>

<file path=xl/ctrlProps/ctrlProp776.xml><?xml version="1.0" encoding="utf-8"?>
<formControlPr xmlns="http://schemas.microsoft.com/office/spreadsheetml/2009/9/main" objectType="CheckBox" fmlaLink="$T$22" lockText="1" noThreeD="1"/>
</file>

<file path=xl/ctrlProps/ctrlProp777.xml><?xml version="1.0" encoding="utf-8"?>
<formControlPr xmlns="http://schemas.microsoft.com/office/spreadsheetml/2009/9/main" objectType="CheckBox" fmlaLink="$T$23" lockText="1" noThreeD="1"/>
</file>

<file path=xl/ctrlProps/ctrlProp778.xml><?xml version="1.0" encoding="utf-8"?>
<formControlPr xmlns="http://schemas.microsoft.com/office/spreadsheetml/2009/9/main" objectType="CheckBox" fmlaLink="$T$26" lockText="1" noThreeD="1"/>
</file>

<file path=xl/ctrlProps/ctrlProp779.xml><?xml version="1.0" encoding="utf-8"?>
<formControlPr xmlns="http://schemas.microsoft.com/office/spreadsheetml/2009/9/main" objectType="CheckBox" fmlaLink="$T$28" lockText="1" noThreeD="1"/>
</file>

<file path=xl/ctrlProps/ctrlProp78.xml><?xml version="1.0" encoding="utf-8"?>
<formControlPr xmlns="http://schemas.microsoft.com/office/spreadsheetml/2009/9/main" objectType="CheckBox" fmlaLink="$R$40" lockText="1" noThreeD="1"/>
</file>

<file path=xl/ctrlProps/ctrlProp780.xml><?xml version="1.0" encoding="utf-8"?>
<formControlPr xmlns="http://schemas.microsoft.com/office/spreadsheetml/2009/9/main" objectType="CheckBox" fmlaLink="$T$30" lockText="1" noThreeD="1"/>
</file>

<file path=xl/ctrlProps/ctrlProp781.xml><?xml version="1.0" encoding="utf-8"?>
<formControlPr xmlns="http://schemas.microsoft.com/office/spreadsheetml/2009/9/main" objectType="CheckBox" fmlaLink="$P$46" lockText="1" noThreeD="1"/>
</file>

<file path=xl/ctrlProps/ctrlProp782.xml><?xml version="1.0" encoding="utf-8"?>
<formControlPr xmlns="http://schemas.microsoft.com/office/spreadsheetml/2009/9/main" objectType="CheckBox" fmlaLink="$Q$46" lockText="1" noThreeD="1"/>
</file>

<file path=xl/ctrlProps/ctrlProp783.xml><?xml version="1.0" encoding="utf-8"?>
<formControlPr xmlns="http://schemas.microsoft.com/office/spreadsheetml/2009/9/main" objectType="CheckBox" fmlaLink="$R$46" lockText="1" noThreeD="1"/>
</file>

<file path=xl/ctrlProps/ctrlProp784.xml><?xml version="1.0" encoding="utf-8"?>
<formControlPr xmlns="http://schemas.microsoft.com/office/spreadsheetml/2009/9/main" objectType="CheckBox" fmlaLink="$S$46" lockText="1" noThreeD="1"/>
</file>

<file path=xl/ctrlProps/ctrlProp785.xml><?xml version="1.0" encoding="utf-8"?>
<formControlPr xmlns="http://schemas.microsoft.com/office/spreadsheetml/2009/9/main" objectType="CheckBox" fmlaLink="$T$46" lockText="1" noThreeD="1"/>
</file>

<file path=xl/ctrlProps/ctrlProp786.xml><?xml version="1.0" encoding="utf-8"?>
<formControlPr xmlns="http://schemas.microsoft.com/office/spreadsheetml/2009/9/main" objectType="CheckBox" fmlaLink="$P$47" lockText="1" noThreeD="1"/>
</file>

<file path=xl/ctrlProps/ctrlProp787.xml><?xml version="1.0" encoding="utf-8"?>
<formControlPr xmlns="http://schemas.microsoft.com/office/spreadsheetml/2009/9/main" objectType="CheckBox" fmlaLink="$P$48" lockText="1" noThreeD="1"/>
</file>

<file path=xl/ctrlProps/ctrlProp788.xml><?xml version="1.0" encoding="utf-8"?>
<formControlPr xmlns="http://schemas.microsoft.com/office/spreadsheetml/2009/9/main" objectType="CheckBox" fmlaLink="$P$49" lockText="1" noThreeD="1"/>
</file>

<file path=xl/ctrlProps/ctrlProp789.xml><?xml version="1.0" encoding="utf-8"?>
<formControlPr xmlns="http://schemas.microsoft.com/office/spreadsheetml/2009/9/main" objectType="CheckBox" fmlaLink="$P$50" lockText="1" noThreeD="1"/>
</file>

<file path=xl/ctrlProps/ctrlProp79.xml><?xml version="1.0" encoding="utf-8"?>
<formControlPr xmlns="http://schemas.microsoft.com/office/spreadsheetml/2009/9/main" objectType="CheckBox" fmlaLink="$S$40" lockText="1" noThreeD="1"/>
</file>

<file path=xl/ctrlProps/ctrlProp790.xml><?xml version="1.0" encoding="utf-8"?>
<formControlPr xmlns="http://schemas.microsoft.com/office/spreadsheetml/2009/9/main" objectType="CheckBox" fmlaLink="$P$51" lockText="1" noThreeD="1"/>
</file>

<file path=xl/ctrlProps/ctrlProp791.xml><?xml version="1.0" encoding="utf-8"?>
<formControlPr xmlns="http://schemas.microsoft.com/office/spreadsheetml/2009/9/main" objectType="CheckBox" fmlaLink="$P$52" lockText="1" noThreeD="1"/>
</file>

<file path=xl/ctrlProps/ctrlProp792.xml><?xml version="1.0" encoding="utf-8"?>
<formControlPr xmlns="http://schemas.microsoft.com/office/spreadsheetml/2009/9/main" objectType="CheckBox" fmlaLink="$P$53" lockText="1" noThreeD="1"/>
</file>

<file path=xl/ctrlProps/ctrlProp793.xml><?xml version="1.0" encoding="utf-8"?>
<formControlPr xmlns="http://schemas.microsoft.com/office/spreadsheetml/2009/9/main" objectType="CheckBox" fmlaLink="$P$54" lockText="1" noThreeD="1"/>
</file>

<file path=xl/ctrlProps/ctrlProp794.xml><?xml version="1.0" encoding="utf-8"?>
<formControlPr xmlns="http://schemas.microsoft.com/office/spreadsheetml/2009/9/main" objectType="CheckBox" fmlaLink="$P$55" lockText="1" noThreeD="1"/>
</file>

<file path=xl/ctrlProps/ctrlProp795.xml><?xml version="1.0" encoding="utf-8"?>
<formControlPr xmlns="http://schemas.microsoft.com/office/spreadsheetml/2009/9/main" objectType="CheckBox" fmlaLink="$P$56" lockText="1" noThreeD="1"/>
</file>

<file path=xl/ctrlProps/ctrlProp796.xml><?xml version="1.0" encoding="utf-8"?>
<formControlPr xmlns="http://schemas.microsoft.com/office/spreadsheetml/2009/9/main" objectType="CheckBox" fmlaLink="$P$57" lockText="1" noThreeD="1"/>
</file>

<file path=xl/ctrlProps/ctrlProp797.xml><?xml version="1.0" encoding="utf-8"?>
<formControlPr xmlns="http://schemas.microsoft.com/office/spreadsheetml/2009/9/main" objectType="CheckBox" fmlaLink="$P$58" lockText="1" noThreeD="1"/>
</file>

<file path=xl/ctrlProps/ctrlProp798.xml><?xml version="1.0" encoding="utf-8"?>
<formControlPr xmlns="http://schemas.microsoft.com/office/spreadsheetml/2009/9/main" objectType="CheckBox" fmlaLink="$P$59" lockText="1" noThreeD="1"/>
</file>

<file path=xl/ctrlProps/ctrlProp799.xml><?xml version="1.0" encoding="utf-8"?>
<formControlPr xmlns="http://schemas.microsoft.com/office/spreadsheetml/2009/9/main" objectType="CheckBox" fmlaLink="$P$60" lockText="1" noThreeD="1"/>
</file>

<file path=xl/ctrlProps/ctrlProp8.xml><?xml version="1.0" encoding="utf-8"?>
<formControlPr xmlns="http://schemas.microsoft.com/office/spreadsheetml/2009/9/main" objectType="CheckBox" fmlaLink="$BF$86" lockText="1" noThreeD="1"/>
</file>

<file path=xl/ctrlProps/ctrlProp80.xml><?xml version="1.0" encoding="utf-8"?>
<formControlPr xmlns="http://schemas.microsoft.com/office/spreadsheetml/2009/9/main" objectType="CheckBox" fmlaLink="$T$40" lockText="1" noThreeD="1"/>
</file>

<file path=xl/ctrlProps/ctrlProp800.xml><?xml version="1.0" encoding="utf-8"?>
<formControlPr xmlns="http://schemas.microsoft.com/office/spreadsheetml/2009/9/main" objectType="CheckBox" fmlaLink="$P$61" lockText="1" noThreeD="1"/>
</file>

<file path=xl/ctrlProps/ctrlProp801.xml><?xml version="1.0" encoding="utf-8"?>
<formControlPr xmlns="http://schemas.microsoft.com/office/spreadsheetml/2009/9/main" objectType="CheckBox" fmlaLink="$P$62" lockText="1" noThreeD="1"/>
</file>

<file path=xl/ctrlProps/ctrlProp802.xml><?xml version="1.0" encoding="utf-8"?>
<formControlPr xmlns="http://schemas.microsoft.com/office/spreadsheetml/2009/9/main" objectType="CheckBox" fmlaLink="$P$63" lockText="1" noThreeD="1"/>
</file>

<file path=xl/ctrlProps/ctrlProp803.xml><?xml version="1.0" encoding="utf-8"?>
<formControlPr xmlns="http://schemas.microsoft.com/office/spreadsheetml/2009/9/main" objectType="CheckBox" fmlaLink="$P$64" lockText="1" noThreeD="1"/>
</file>

<file path=xl/ctrlProps/ctrlProp804.xml><?xml version="1.0" encoding="utf-8"?>
<formControlPr xmlns="http://schemas.microsoft.com/office/spreadsheetml/2009/9/main" objectType="CheckBox" fmlaLink="$P$65" lockText="1" noThreeD="1"/>
</file>

<file path=xl/ctrlProps/ctrlProp805.xml><?xml version="1.0" encoding="utf-8"?>
<formControlPr xmlns="http://schemas.microsoft.com/office/spreadsheetml/2009/9/main" objectType="CheckBox" fmlaLink="$P$66" lockText="1" noThreeD="1"/>
</file>

<file path=xl/ctrlProps/ctrlProp806.xml><?xml version="1.0" encoding="utf-8"?>
<formControlPr xmlns="http://schemas.microsoft.com/office/spreadsheetml/2009/9/main" objectType="CheckBox" fmlaLink="$P$67" lockText="1" noThreeD="1"/>
</file>

<file path=xl/ctrlProps/ctrlProp807.xml><?xml version="1.0" encoding="utf-8"?>
<formControlPr xmlns="http://schemas.microsoft.com/office/spreadsheetml/2009/9/main" objectType="CheckBox" fmlaLink="$P$68" lockText="1" noThreeD="1"/>
</file>

<file path=xl/ctrlProps/ctrlProp808.xml><?xml version="1.0" encoding="utf-8"?>
<formControlPr xmlns="http://schemas.microsoft.com/office/spreadsheetml/2009/9/main" objectType="CheckBox" fmlaLink="$P$69" lockText="1" noThreeD="1"/>
</file>

<file path=xl/ctrlProps/ctrlProp809.xml><?xml version="1.0" encoding="utf-8"?>
<formControlPr xmlns="http://schemas.microsoft.com/office/spreadsheetml/2009/9/main" objectType="CheckBox" fmlaLink="$Q$47" lockText="1" noThreeD="1"/>
</file>

<file path=xl/ctrlProps/ctrlProp81.xml><?xml version="1.0" encoding="utf-8"?>
<formControlPr xmlns="http://schemas.microsoft.com/office/spreadsheetml/2009/9/main" objectType="CheckBox" fmlaLink="$P$42" lockText="1" noThreeD="1"/>
</file>

<file path=xl/ctrlProps/ctrlProp810.xml><?xml version="1.0" encoding="utf-8"?>
<formControlPr xmlns="http://schemas.microsoft.com/office/spreadsheetml/2009/9/main" objectType="CheckBox" fmlaLink="$Q$48" lockText="1" noThreeD="1"/>
</file>

<file path=xl/ctrlProps/ctrlProp811.xml><?xml version="1.0" encoding="utf-8"?>
<formControlPr xmlns="http://schemas.microsoft.com/office/spreadsheetml/2009/9/main" objectType="CheckBox" fmlaLink="$Q$49" lockText="1" noThreeD="1"/>
</file>

<file path=xl/ctrlProps/ctrlProp812.xml><?xml version="1.0" encoding="utf-8"?>
<formControlPr xmlns="http://schemas.microsoft.com/office/spreadsheetml/2009/9/main" objectType="CheckBox" fmlaLink="$Q$50" lockText="1" noThreeD="1"/>
</file>

<file path=xl/ctrlProps/ctrlProp813.xml><?xml version="1.0" encoding="utf-8"?>
<formControlPr xmlns="http://schemas.microsoft.com/office/spreadsheetml/2009/9/main" objectType="CheckBox" fmlaLink="$Q$51" lockText="1" noThreeD="1"/>
</file>

<file path=xl/ctrlProps/ctrlProp814.xml><?xml version="1.0" encoding="utf-8"?>
<formControlPr xmlns="http://schemas.microsoft.com/office/spreadsheetml/2009/9/main" objectType="CheckBox" fmlaLink="$Q$52" lockText="1" noThreeD="1"/>
</file>

<file path=xl/ctrlProps/ctrlProp815.xml><?xml version="1.0" encoding="utf-8"?>
<formControlPr xmlns="http://schemas.microsoft.com/office/spreadsheetml/2009/9/main" objectType="CheckBox" fmlaLink="$Q$54" lockText="1" noThreeD="1"/>
</file>

<file path=xl/ctrlProps/ctrlProp816.xml><?xml version="1.0" encoding="utf-8"?>
<formControlPr xmlns="http://schemas.microsoft.com/office/spreadsheetml/2009/9/main" objectType="CheckBox" fmlaLink="$Q$55" lockText="1" noThreeD="1"/>
</file>

<file path=xl/ctrlProps/ctrlProp817.xml><?xml version="1.0" encoding="utf-8"?>
<formControlPr xmlns="http://schemas.microsoft.com/office/spreadsheetml/2009/9/main" objectType="CheckBox" fmlaLink="$Q$56" lockText="1" noThreeD="1"/>
</file>

<file path=xl/ctrlProps/ctrlProp818.xml><?xml version="1.0" encoding="utf-8"?>
<formControlPr xmlns="http://schemas.microsoft.com/office/spreadsheetml/2009/9/main" objectType="CheckBox" fmlaLink="$Q$57" lockText="1" noThreeD="1"/>
</file>

<file path=xl/ctrlProps/ctrlProp819.xml><?xml version="1.0" encoding="utf-8"?>
<formControlPr xmlns="http://schemas.microsoft.com/office/spreadsheetml/2009/9/main" objectType="CheckBox" fmlaLink="$Q$58" lockText="1" noThreeD="1"/>
</file>

<file path=xl/ctrlProps/ctrlProp82.xml><?xml version="1.0" encoding="utf-8"?>
<formControlPr xmlns="http://schemas.microsoft.com/office/spreadsheetml/2009/9/main" objectType="CheckBox" fmlaLink="#REF!" lockText="1" noThreeD="1"/>
</file>

<file path=xl/ctrlProps/ctrlProp820.xml><?xml version="1.0" encoding="utf-8"?>
<formControlPr xmlns="http://schemas.microsoft.com/office/spreadsheetml/2009/9/main" objectType="CheckBox" fmlaLink="$Q$59" lockText="1" noThreeD="1"/>
</file>

<file path=xl/ctrlProps/ctrlProp821.xml><?xml version="1.0" encoding="utf-8"?>
<formControlPr xmlns="http://schemas.microsoft.com/office/spreadsheetml/2009/9/main" objectType="CheckBox" fmlaLink="$Q$60" lockText="1" noThreeD="1"/>
</file>

<file path=xl/ctrlProps/ctrlProp822.xml><?xml version="1.0" encoding="utf-8"?>
<formControlPr xmlns="http://schemas.microsoft.com/office/spreadsheetml/2009/9/main" objectType="CheckBox" fmlaLink="$Q$61" lockText="1" noThreeD="1"/>
</file>

<file path=xl/ctrlProps/ctrlProp823.xml><?xml version="1.0" encoding="utf-8"?>
<formControlPr xmlns="http://schemas.microsoft.com/office/spreadsheetml/2009/9/main" objectType="CheckBox" fmlaLink="$Q$63" lockText="1" noThreeD="1"/>
</file>

<file path=xl/ctrlProps/ctrlProp824.xml><?xml version="1.0" encoding="utf-8"?>
<formControlPr xmlns="http://schemas.microsoft.com/office/spreadsheetml/2009/9/main" objectType="CheckBox" fmlaLink="$Q$64" lockText="1" noThreeD="1"/>
</file>

<file path=xl/ctrlProps/ctrlProp825.xml><?xml version="1.0" encoding="utf-8"?>
<formControlPr xmlns="http://schemas.microsoft.com/office/spreadsheetml/2009/9/main" objectType="CheckBox" fmlaLink="$Q$65" lockText="1" noThreeD="1"/>
</file>

<file path=xl/ctrlProps/ctrlProp826.xml><?xml version="1.0" encoding="utf-8"?>
<formControlPr xmlns="http://schemas.microsoft.com/office/spreadsheetml/2009/9/main" objectType="CheckBox" fmlaLink="$Q$66" lockText="1" noThreeD="1"/>
</file>

<file path=xl/ctrlProps/ctrlProp827.xml><?xml version="1.0" encoding="utf-8"?>
<formControlPr xmlns="http://schemas.microsoft.com/office/spreadsheetml/2009/9/main" objectType="CheckBox" fmlaLink="$Q$68" lockText="1" noThreeD="1"/>
</file>

<file path=xl/ctrlProps/ctrlProp828.xml><?xml version="1.0" encoding="utf-8"?>
<formControlPr xmlns="http://schemas.microsoft.com/office/spreadsheetml/2009/9/main" objectType="CheckBox" fmlaLink="$R$47" lockText="1" noThreeD="1"/>
</file>

<file path=xl/ctrlProps/ctrlProp829.xml><?xml version="1.0" encoding="utf-8"?>
<formControlPr xmlns="http://schemas.microsoft.com/office/spreadsheetml/2009/9/main" objectType="CheckBox" fmlaLink="$R$48" lockText="1" noThreeD="1"/>
</file>

<file path=xl/ctrlProps/ctrlProp83.xml><?xml version="1.0" encoding="utf-8"?>
<formControlPr xmlns="http://schemas.microsoft.com/office/spreadsheetml/2009/9/main" objectType="CheckBox" fmlaLink="$Q$42" lockText="1" noThreeD="1"/>
</file>

<file path=xl/ctrlProps/ctrlProp830.xml><?xml version="1.0" encoding="utf-8"?>
<formControlPr xmlns="http://schemas.microsoft.com/office/spreadsheetml/2009/9/main" objectType="CheckBox" fmlaLink="$R$49" lockText="1" noThreeD="1"/>
</file>

<file path=xl/ctrlProps/ctrlProp831.xml><?xml version="1.0" encoding="utf-8"?>
<formControlPr xmlns="http://schemas.microsoft.com/office/spreadsheetml/2009/9/main" objectType="CheckBox" fmlaLink="$R$50" lockText="1" noThreeD="1"/>
</file>

<file path=xl/ctrlProps/ctrlProp832.xml><?xml version="1.0" encoding="utf-8"?>
<formControlPr xmlns="http://schemas.microsoft.com/office/spreadsheetml/2009/9/main" objectType="CheckBox" fmlaLink="$R$51" lockText="1" noThreeD="1"/>
</file>

<file path=xl/ctrlProps/ctrlProp833.xml><?xml version="1.0" encoding="utf-8"?>
<formControlPr xmlns="http://schemas.microsoft.com/office/spreadsheetml/2009/9/main" objectType="CheckBox" fmlaLink="$R$52" lockText="1" noThreeD="1"/>
</file>

<file path=xl/ctrlProps/ctrlProp834.xml><?xml version="1.0" encoding="utf-8"?>
<formControlPr xmlns="http://schemas.microsoft.com/office/spreadsheetml/2009/9/main" objectType="CheckBox" fmlaLink="$R$54" lockText="1" noThreeD="1"/>
</file>

<file path=xl/ctrlProps/ctrlProp835.xml><?xml version="1.0" encoding="utf-8"?>
<formControlPr xmlns="http://schemas.microsoft.com/office/spreadsheetml/2009/9/main" objectType="CheckBox" fmlaLink="$R$55" lockText="1" noThreeD="1"/>
</file>

<file path=xl/ctrlProps/ctrlProp836.xml><?xml version="1.0" encoding="utf-8"?>
<formControlPr xmlns="http://schemas.microsoft.com/office/spreadsheetml/2009/9/main" objectType="CheckBox" fmlaLink="$R$56" lockText="1" noThreeD="1"/>
</file>

<file path=xl/ctrlProps/ctrlProp837.xml><?xml version="1.0" encoding="utf-8"?>
<formControlPr xmlns="http://schemas.microsoft.com/office/spreadsheetml/2009/9/main" objectType="CheckBox" fmlaLink="$R$57" lockText="1" noThreeD="1"/>
</file>

<file path=xl/ctrlProps/ctrlProp838.xml><?xml version="1.0" encoding="utf-8"?>
<formControlPr xmlns="http://schemas.microsoft.com/office/spreadsheetml/2009/9/main" objectType="CheckBox" fmlaLink="$R$58" lockText="1" noThreeD="1"/>
</file>

<file path=xl/ctrlProps/ctrlProp839.xml><?xml version="1.0" encoding="utf-8"?>
<formControlPr xmlns="http://schemas.microsoft.com/office/spreadsheetml/2009/9/main" objectType="CheckBox" fmlaLink="$R$59" lockText="1" noThreeD="1"/>
</file>

<file path=xl/ctrlProps/ctrlProp84.xml><?xml version="1.0" encoding="utf-8"?>
<formControlPr xmlns="http://schemas.microsoft.com/office/spreadsheetml/2009/9/main" objectType="CheckBox" fmlaLink="#REF!" lockText="1" noThreeD="1"/>
</file>

<file path=xl/ctrlProps/ctrlProp840.xml><?xml version="1.0" encoding="utf-8"?>
<formControlPr xmlns="http://schemas.microsoft.com/office/spreadsheetml/2009/9/main" objectType="CheckBox" fmlaLink="$R$60" lockText="1" noThreeD="1"/>
</file>

<file path=xl/ctrlProps/ctrlProp841.xml><?xml version="1.0" encoding="utf-8"?>
<formControlPr xmlns="http://schemas.microsoft.com/office/spreadsheetml/2009/9/main" objectType="CheckBox" fmlaLink="$R$61" lockText="1" noThreeD="1"/>
</file>

<file path=xl/ctrlProps/ctrlProp842.xml><?xml version="1.0" encoding="utf-8"?>
<formControlPr xmlns="http://schemas.microsoft.com/office/spreadsheetml/2009/9/main" objectType="CheckBox" fmlaLink="$R$63" lockText="1" noThreeD="1"/>
</file>

<file path=xl/ctrlProps/ctrlProp843.xml><?xml version="1.0" encoding="utf-8"?>
<formControlPr xmlns="http://schemas.microsoft.com/office/spreadsheetml/2009/9/main" objectType="CheckBox" fmlaLink="$R$64" lockText="1" noThreeD="1"/>
</file>

<file path=xl/ctrlProps/ctrlProp844.xml><?xml version="1.0" encoding="utf-8"?>
<formControlPr xmlns="http://schemas.microsoft.com/office/spreadsheetml/2009/9/main" objectType="CheckBox" fmlaLink="$R$65" lockText="1" noThreeD="1"/>
</file>

<file path=xl/ctrlProps/ctrlProp845.xml><?xml version="1.0" encoding="utf-8"?>
<formControlPr xmlns="http://schemas.microsoft.com/office/spreadsheetml/2009/9/main" objectType="CheckBox" fmlaLink="$R$66" lockText="1" noThreeD="1"/>
</file>

<file path=xl/ctrlProps/ctrlProp846.xml><?xml version="1.0" encoding="utf-8"?>
<formControlPr xmlns="http://schemas.microsoft.com/office/spreadsheetml/2009/9/main" objectType="CheckBox" fmlaLink="$R$68" lockText="1" noThreeD="1"/>
</file>

<file path=xl/ctrlProps/ctrlProp847.xml><?xml version="1.0" encoding="utf-8"?>
<formControlPr xmlns="http://schemas.microsoft.com/office/spreadsheetml/2009/9/main" objectType="CheckBox" fmlaLink="$S$47" lockText="1" noThreeD="1"/>
</file>

<file path=xl/ctrlProps/ctrlProp848.xml><?xml version="1.0" encoding="utf-8"?>
<formControlPr xmlns="http://schemas.microsoft.com/office/spreadsheetml/2009/9/main" objectType="CheckBox" fmlaLink="$S$48" lockText="1" noThreeD="1"/>
</file>

<file path=xl/ctrlProps/ctrlProp849.xml><?xml version="1.0" encoding="utf-8"?>
<formControlPr xmlns="http://schemas.microsoft.com/office/spreadsheetml/2009/9/main" objectType="CheckBox" fmlaLink="$S$49" lockText="1" noThreeD="1"/>
</file>

<file path=xl/ctrlProps/ctrlProp85.xml><?xml version="1.0" encoding="utf-8"?>
<formControlPr xmlns="http://schemas.microsoft.com/office/spreadsheetml/2009/9/main" objectType="CheckBox" fmlaLink="$R$41" lockText="1" noThreeD="1"/>
</file>

<file path=xl/ctrlProps/ctrlProp850.xml><?xml version="1.0" encoding="utf-8"?>
<formControlPr xmlns="http://schemas.microsoft.com/office/spreadsheetml/2009/9/main" objectType="CheckBox" fmlaLink="$S$50" lockText="1" noThreeD="1"/>
</file>

<file path=xl/ctrlProps/ctrlProp851.xml><?xml version="1.0" encoding="utf-8"?>
<formControlPr xmlns="http://schemas.microsoft.com/office/spreadsheetml/2009/9/main" objectType="CheckBox" fmlaLink="$S$51" lockText="1" noThreeD="1"/>
</file>

<file path=xl/ctrlProps/ctrlProp852.xml><?xml version="1.0" encoding="utf-8"?>
<formControlPr xmlns="http://schemas.microsoft.com/office/spreadsheetml/2009/9/main" objectType="CheckBox" fmlaLink="$S$52" lockText="1" noThreeD="1"/>
</file>

<file path=xl/ctrlProps/ctrlProp853.xml><?xml version="1.0" encoding="utf-8"?>
<formControlPr xmlns="http://schemas.microsoft.com/office/spreadsheetml/2009/9/main" objectType="CheckBox" fmlaLink="$S$54" lockText="1" noThreeD="1"/>
</file>

<file path=xl/ctrlProps/ctrlProp854.xml><?xml version="1.0" encoding="utf-8"?>
<formControlPr xmlns="http://schemas.microsoft.com/office/spreadsheetml/2009/9/main" objectType="CheckBox" fmlaLink="$S$55" lockText="1" noThreeD="1"/>
</file>

<file path=xl/ctrlProps/ctrlProp855.xml><?xml version="1.0" encoding="utf-8"?>
<formControlPr xmlns="http://schemas.microsoft.com/office/spreadsheetml/2009/9/main" objectType="CheckBox" fmlaLink="$S$56" lockText="1" noThreeD="1"/>
</file>

<file path=xl/ctrlProps/ctrlProp856.xml><?xml version="1.0" encoding="utf-8"?>
<formControlPr xmlns="http://schemas.microsoft.com/office/spreadsheetml/2009/9/main" objectType="CheckBox" fmlaLink="$S$58" lockText="1" noThreeD="1"/>
</file>

<file path=xl/ctrlProps/ctrlProp857.xml><?xml version="1.0" encoding="utf-8"?>
<formControlPr xmlns="http://schemas.microsoft.com/office/spreadsheetml/2009/9/main" objectType="CheckBox" fmlaLink="$S$59" lockText="1" noThreeD="1"/>
</file>

<file path=xl/ctrlProps/ctrlProp858.xml><?xml version="1.0" encoding="utf-8"?>
<formControlPr xmlns="http://schemas.microsoft.com/office/spreadsheetml/2009/9/main" objectType="CheckBox" fmlaLink="$S$61" lockText="1" noThreeD="1"/>
</file>

<file path=xl/ctrlProps/ctrlProp859.xml><?xml version="1.0" encoding="utf-8"?>
<formControlPr xmlns="http://schemas.microsoft.com/office/spreadsheetml/2009/9/main" objectType="CheckBox" fmlaLink="$S$63" lockText="1" noThreeD="1"/>
</file>

<file path=xl/ctrlProps/ctrlProp86.xml><?xml version="1.0" encoding="utf-8"?>
<formControlPr xmlns="http://schemas.microsoft.com/office/spreadsheetml/2009/9/main" objectType="CheckBox" fmlaLink="#REF!" lockText="1" noThreeD="1"/>
</file>

<file path=xl/ctrlProps/ctrlProp860.xml><?xml version="1.0" encoding="utf-8"?>
<formControlPr xmlns="http://schemas.microsoft.com/office/spreadsheetml/2009/9/main" objectType="CheckBox" fmlaLink="$S$64" lockText="1" noThreeD="1"/>
</file>

<file path=xl/ctrlProps/ctrlProp861.xml><?xml version="1.0" encoding="utf-8"?>
<formControlPr xmlns="http://schemas.microsoft.com/office/spreadsheetml/2009/9/main" objectType="CheckBox" fmlaLink="$S$65" lockText="1" noThreeD="1"/>
</file>

<file path=xl/ctrlProps/ctrlProp862.xml><?xml version="1.0" encoding="utf-8"?>
<formControlPr xmlns="http://schemas.microsoft.com/office/spreadsheetml/2009/9/main" objectType="CheckBox" fmlaLink="$S$68" lockText="1" noThreeD="1"/>
</file>

<file path=xl/ctrlProps/ctrlProp863.xml><?xml version="1.0" encoding="utf-8"?>
<formControlPr xmlns="http://schemas.microsoft.com/office/spreadsheetml/2009/9/main" objectType="CheckBox" fmlaLink="$T$54" lockText="1" noThreeD="1"/>
</file>

<file path=xl/ctrlProps/ctrlProp864.xml><?xml version="1.0" encoding="utf-8"?>
<formControlPr xmlns="http://schemas.microsoft.com/office/spreadsheetml/2009/9/main" objectType="CheckBox" fmlaLink="$T$56" lockText="1" noThreeD="1"/>
</file>

<file path=xl/ctrlProps/ctrlProp865.xml><?xml version="1.0" encoding="utf-8"?>
<formControlPr xmlns="http://schemas.microsoft.com/office/spreadsheetml/2009/9/main" objectType="CheckBox" fmlaLink="$T$58" lockText="1" noThreeD="1"/>
</file>

<file path=xl/ctrlProps/ctrlProp866.xml><?xml version="1.0" encoding="utf-8"?>
<formControlPr xmlns="http://schemas.microsoft.com/office/spreadsheetml/2009/9/main" objectType="CheckBox" fmlaLink="$T$60" lockText="1" noThreeD="1"/>
</file>

<file path=xl/ctrlProps/ctrlProp867.xml><?xml version="1.0" encoding="utf-8"?>
<formControlPr xmlns="http://schemas.microsoft.com/office/spreadsheetml/2009/9/main" objectType="CheckBox" fmlaLink="$T$61" lockText="1" noThreeD="1"/>
</file>

<file path=xl/ctrlProps/ctrlProp868.xml><?xml version="1.0" encoding="utf-8"?>
<formControlPr xmlns="http://schemas.microsoft.com/office/spreadsheetml/2009/9/main" objectType="CheckBox" fmlaLink="$T$62" lockText="1" noThreeD="1"/>
</file>

<file path=xl/ctrlProps/ctrlProp869.xml><?xml version="1.0" encoding="utf-8"?>
<formControlPr xmlns="http://schemas.microsoft.com/office/spreadsheetml/2009/9/main" objectType="CheckBox" fmlaLink="$T$63" lockText="1" noThreeD="1"/>
</file>

<file path=xl/ctrlProps/ctrlProp87.xml><?xml version="1.0" encoding="utf-8"?>
<formControlPr xmlns="http://schemas.microsoft.com/office/spreadsheetml/2009/9/main" objectType="CheckBox" fmlaLink="$S$41" lockText="1" noThreeD="1"/>
</file>

<file path=xl/ctrlProps/ctrlProp870.xml><?xml version="1.0" encoding="utf-8"?>
<formControlPr xmlns="http://schemas.microsoft.com/office/spreadsheetml/2009/9/main" objectType="CheckBox" fmlaLink="$T$65" lockText="1" noThreeD="1"/>
</file>

<file path=xl/ctrlProps/ctrlProp871.xml><?xml version="1.0" encoding="utf-8"?>
<formControlPr xmlns="http://schemas.microsoft.com/office/spreadsheetml/2009/9/main" objectType="CheckBox" fmlaLink="$T$67" lockText="1" noThreeD="1"/>
</file>

<file path=xl/ctrlProps/ctrlProp872.xml><?xml version="1.0" encoding="utf-8"?>
<formControlPr xmlns="http://schemas.microsoft.com/office/spreadsheetml/2009/9/main" objectType="CheckBox" fmlaLink="$T$68" lockText="1" noThreeD="1"/>
</file>

<file path=xl/ctrlProps/ctrlProp873.xml><?xml version="1.0" encoding="utf-8"?>
<formControlPr xmlns="http://schemas.microsoft.com/office/spreadsheetml/2009/9/main" objectType="CheckBox" fmlaLink="$P$84" lockText="1" noThreeD="1"/>
</file>

<file path=xl/ctrlProps/ctrlProp874.xml><?xml version="1.0" encoding="utf-8"?>
<formControlPr xmlns="http://schemas.microsoft.com/office/spreadsheetml/2009/9/main" objectType="CheckBox" fmlaLink="$Q$84" lockText="1" noThreeD="1"/>
</file>

<file path=xl/ctrlProps/ctrlProp875.xml><?xml version="1.0" encoding="utf-8"?>
<formControlPr xmlns="http://schemas.microsoft.com/office/spreadsheetml/2009/9/main" objectType="CheckBox" fmlaLink="$R$84" lockText="1" noThreeD="1"/>
</file>

<file path=xl/ctrlProps/ctrlProp876.xml><?xml version="1.0" encoding="utf-8"?>
<formControlPr xmlns="http://schemas.microsoft.com/office/spreadsheetml/2009/9/main" objectType="CheckBox" fmlaLink="$S$84" lockText="1" noThreeD="1"/>
</file>

<file path=xl/ctrlProps/ctrlProp877.xml><?xml version="1.0" encoding="utf-8"?>
<formControlPr xmlns="http://schemas.microsoft.com/office/spreadsheetml/2009/9/main" objectType="CheckBox" fmlaLink="$T$84" lockText="1" noThreeD="1"/>
</file>

<file path=xl/ctrlProps/ctrlProp878.xml><?xml version="1.0" encoding="utf-8"?>
<formControlPr xmlns="http://schemas.microsoft.com/office/spreadsheetml/2009/9/main" objectType="CheckBox" fmlaLink="$P$85" lockText="1" noThreeD="1"/>
</file>

<file path=xl/ctrlProps/ctrlProp879.xml><?xml version="1.0" encoding="utf-8"?>
<formControlPr xmlns="http://schemas.microsoft.com/office/spreadsheetml/2009/9/main" objectType="CheckBox" fmlaLink="$P$86" lockText="1" noThreeD="1"/>
</file>

<file path=xl/ctrlProps/ctrlProp88.xml><?xml version="1.0" encoding="utf-8"?>
<formControlPr xmlns="http://schemas.microsoft.com/office/spreadsheetml/2009/9/main" objectType="CheckBox" fmlaLink="$P$43" lockText="1" noThreeD="1"/>
</file>

<file path=xl/ctrlProps/ctrlProp880.xml><?xml version="1.0" encoding="utf-8"?>
<formControlPr xmlns="http://schemas.microsoft.com/office/spreadsheetml/2009/9/main" objectType="CheckBox" fmlaLink="$P$87" lockText="1" noThreeD="1"/>
</file>

<file path=xl/ctrlProps/ctrlProp881.xml><?xml version="1.0" encoding="utf-8"?>
<formControlPr xmlns="http://schemas.microsoft.com/office/spreadsheetml/2009/9/main" objectType="CheckBox" fmlaLink="$P$88" lockText="1" noThreeD="1"/>
</file>

<file path=xl/ctrlProps/ctrlProp882.xml><?xml version="1.0" encoding="utf-8"?>
<formControlPr xmlns="http://schemas.microsoft.com/office/spreadsheetml/2009/9/main" objectType="CheckBox" fmlaLink="$P$91" lockText="1" noThreeD="1"/>
</file>

<file path=xl/ctrlProps/ctrlProp883.xml><?xml version="1.0" encoding="utf-8"?>
<formControlPr xmlns="http://schemas.microsoft.com/office/spreadsheetml/2009/9/main" objectType="CheckBox" fmlaLink="#REF!" lockText="1" noThreeD="1"/>
</file>

<file path=xl/ctrlProps/ctrlProp884.xml><?xml version="1.0" encoding="utf-8"?>
<formControlPr xmlns="http://schemas.microsoft.com/office/spreadsheetml/2009/9/main" objectType="CheckBox" fmlaLink="$P$92" lockText="1" noThreeD="1"/>
</file>

<file path=xl/ctrlProps/ctrlProp885.xml><?xml version="1.0" encoding="utf-8"?>
<formControlPr xmlns="http://schemas.microsoft.com/office/spreadsheetml/2009/9/main" objectType="CheckBox" fmlaLink="$P$93" lockText="1" noThreeD="1"/>
</file>

<file path=xl/ctrlProps/ctrlProp886.xml><?xml version="1.0" encoding="utf-8"?>
<formControlPr xmlns="http://schemas.microsoft.com/office/spreadsheetml/2009/9/main" objectType="CheckBox" fmlaLink="$P$94" lockText="1" noThreeD="1"/>
</file>

<file path=xl/ctrlProps/ctrlProp887.xml><?xml version="1.0" encoding="utf-8"?>
<formControlPr xmlns="http://schemas.microsoft.com/office/spreadsheetml/2009/9/main" objectType="CheckBox" fmlaLink="$P$95" lockText="1" noThreeD="1"/>
</file>

<file path=xl/ctrlProps/ctrlProp888.xml><?xml version="1.0" encoding="utf-8"?>
<formControlPr xmlns="http://schemas.microsoft.com/office/spreadsheetml/2009/9/main" objectType="CheckBox" fmlaLink="$P$96" lockText="1" noThreeD="1"/>
</file>

<file path=xl/ctrlProps/ctrlProp889.xml><?xml version="1.0" encoding="utf-8"?>
<formControlPr xmlns="http://schemas.microsoft.com/office/spreadsheetml/2009/9/main" objectType="CheckBox" fmlaLink="$P$97" lockText="1" noThreeD="1"/>
</file>

<file path=xl/ctrlProps/ctrlProp89.xml><?xml version="1.0" encoding="utf-8"?>
<formControlPr xmlns="http://schemas.microsoft.com/office/spreadsheetml/2009/9/main" objectType="CheckBox" fmlaLink="$Q$43" lockText="1" noThreeD="1"/>
</file>

<file path=xl/ctrlProps/ctrlProp890.xml><?xml version="1.0" encoding="utf-8"?>
<formControlPr xmlns="http://schemas.microsoft.com/office/spreadsheetml/2009/9/main" objectType="CheckBox" fmlaLink="$Q$85" lockText="1" noThreeD="1"/>
</file>

<file path=xl/ctrlProps/ctrlProp891.xml><?xml version="1.0" encoding="utf-8"?>
<formControlPr xmlns="http://schemas.microsoft.com/office/spreadsheetml/2009/9/main" objectType="CheckBox" fmlaLink="$Q$86" lockText="1" noThreeD="1"/>
</file>

<file path=xl/ctrlProps/ctrlProp892.xml><?xml version="1.0" encoding="utf-8"?>
<formControlPr xmlns="http://schemas.microsoft.com/office/spreadsheetml/2009/9/main" objectType="CheckBox" fmlaLink="$Q$88" lockText="1" noThreeD="1"/>
</file>

<file path=xl/ctrlProps/ctrlProp893.xml><?xml version="1.0" encoding="utf-8"?>
<formControlPr xmlns="http://schemas.microsoft.com/office/spreadsheetml/2009/9/main" objectType="CheckBox" fmlaLink="$Q$92" lockText="1" noThreeD="1"/>
</file>

<file path=xl/ctrlProps/ctrlProp894.xml><?xml version="1.0" encoding="utf-8"?>
<formControlPr xmlns="http://schemas.microsoft.com/office/spreadsheetml/2009/9/main" objectType="CheckBox" fmlaLink="$Q$94" lockText="1" noThreeD="1"/>
</file>

<file path=xl/ctrlProps/ctrlProp895.xml><?xml version="1.0" encoding="utf-8"?>
<formControlPr xmlns="http://schemas.microsoft.com/office/spreadsheetml/2009/9/main" objectType="CheckBox" fmlaLink="$Q$95" lockText="1" noThreeD="1"/>
</file>

<file path=xl/ctrlProps/ctrlProp896.xml><?xml version="1.0" encoding="utf-8"?>
<formControlPr xmlns="http://schemas.microsoft.com/office/spreadsheetml/2009/9/main" objectType="CheckBox" fmlaLink="$Q$96" lockText="1" noThreeD="1"/>
</file>

<file path=xl/ctrlProps/ctrlProp897.xml><?xml version="1.0" encoding="utf-8"?>
<formControlPr xmlns="http://schemas.microsoft.com/office/spreadsheetml/2009/9/main" objectType="CheckBox" fmlaLink="$Q$97" lockText="1" noThreeD="1"/>
</file>

<file path=xl/ctrlProps/ctrlProp898.xml><?xml version="1.0" encoding="utf-8"?>
<formControlPr xmlns="http://schemas.microsoft.com/office/spreadsheetml/2009/9/main" objectType="CheckBox" fmlaLink="$R$85" lockText="1" noThreeD="1"/>
</file>

<file path=xl/ctrlProps/ctrlProp899.xml><?xml version="1.0" encoding="utf-8"?>
<formControlPr xmlns="http://schemas.microsoft.com/office/spreadsheetml/2009/9/main" objectType="CheckBox" fmlaLink="$R$86" lockText="1" noThreeD="1"/>
</file>

<file path=xl/ctrlProps/ctrlProp9.xml><?xml version="1.0" encoding="utf-8"?>
<formControlPr xmlns="http://schemas.microsoft.com/office/spreadsheetml/2009/9/main" objectType="CheckBox" fmlaLink="$BG$86" lockText="1" noThreeD="1"/>
</file>

<file path=xl/ctrlProps/ctrlProp90.xml><?xml version="1.0" encoding="utf-8"?>
<formControlPr xmlns="http://schemas.microsoft.com/office/spreadsheetml/2009/9/main" objectType="CheckBox" fmlaLink="$R$43" lockText="1" noThreeD="1"/>
</file>

<file path=xl/ctrlProps/ctrlProp900.xml><?xml version="1.0" encoding="utf-8"?>
<formControlPr xmlns="http://schemas.microsoft.com/office/spreadsheetml/2009/9/main" objectType="CheckBox" fmlaLink="$R$88" lockText="1" noThreeD="1"/>
</file>

<file path=xl/ctrlProps/ctrlProp901.xml><?xml version="1.0" encoding="utf-8"?>
<formControlPr xmlns="http://schemas.microsoft.com/office/spreadsheetml/2009/9/main" objectType="CheckBox" fmlaLink="$R$90" lockText="1" noThreeD="1"/>
</file>

<file path=xl/ctrlProps/ctrlProp902.xml><?xml version="1.0" encoding="utf-8"?>
<formControlPr xmlns="http://schemas.microsoft.com/office/spreadsheetml/2009/9/main" objectType="CheckBox" fmlaLink="$R$94" lockText="1" noThreeD="1"/>
</file>

<file path=xl/ctrlProps/ctrlProp903.xml><?xml version="1.0" encoding="utf-8"?>
<formControlPr xmlns="http://schemas.microsoft.com/office/spreadsheetml/2009/9/main" objectType="CheckBox" fmlaLink="$R$96" lockText="1" noThreeD="1"/>
</file>

<file path=xl/ctrlProps/ctrlProp904.xml><?xml version="1.0" encoding="utf-8"?>
<formControlPr xmlns="http://schemas.microsoft.com/office/spreadsheetml/2009/9/main" objectType="CheckBox" fmlaLink="$R$97" lockText="1" noThreeD="1"/>
</file>

<file path=xl/ctrlProps/ctrlProp905.xml><?xml version="1.0" encoding="utf-8"?>
<formControlPr xmlns="http://schemas.microsoft.com/office/spreadsheetml/2009/9/main" objectType="CheckBox" fmlaLink="$S$85" lockText="1" noThreeD="1"/>
</file>

<file path=xl/ctrlProps/ctrlProp906.xml><?xml version="1.0" encoding="utf-8"?>
<formControlPr xmlns="http://schemas.microsoft.com/office/spreadsheetml/2009/9/main" objectType="CheckBox" fmlaLink="$S$86" lockText="1" noThreeD="1"/>
</file>

<file path=xl/ctrlProps/ctrlProp907.xml><?xml version="1.0" encoding="utf-8"?>
<formControlPr xmlns="http://schemas.microsoft.com/office/spreadsheetml/2009/9/main" objectType="CheckBox" fmlaLink="$S$88" lockText="1" noThreeD="1"/>
</file>

<file path=xl/ctrlProps/ctrlProp908.xml><?xml version="1.0" encoding="utf-8"?>
<formControlPr xmlns="http://schemas.microsoft.com/office/spreadsheetml/2009/9/main" objectType="CheckBox" fmlaLink="$S$90" lockText="1" noThreeD="1"/>
</file>

<file path=xl/ctrlProps/ctrlProp909.xml><?xml version="1.0" encoding="utf-8"?>
<formControlPr xmlns="http://schemas.microsoft.com/office/spreadsheetml/2009/9/main" objectType="CheckBox" fmlaLink="$S$94" lockText="1" noThreeD="1"/>
</file>

<file path=xl/ctrlProps/ctrlProp91.xml><?xml version="1.0" encoding="utf-8"?>
<formControlPr xmlns="http://schemas.microsoft.com/office/spreadsheetml/2009/9/main" objectType="CheckBox" fmlaLink="$S$43" lockText="1" noThreeD="1"/>
</file>

<file path=xl/ctrlProps/ctrlProp910.xml><?xml version="1.0" encoding="utf-8"?>
<formControlPr xmlns="http://schemas.microsoft.com/office/spreadsheetml/2009/9/main" objectType="CheckBox" fmlaLink="$S$97" lockText="1" noThreeD="1"/>
</file>

<file path=xl/ctrlProps/ctrlProp911.xml><?xml version="1.0" encoding="utf-8"?>
<formControlPr xmlns="http://schemas.microsoft.com/office/spreadsheetml/2009/9/main" objectType="CheckBox" fmlaLink="$T$88" lockText="1" noThreeD="1"/>
</file>

<file path=xl/ctrlProps/ctrlProp912.xml><?xml version="1.0" encoding="utf-8"?>
<formControlPr xmlns="http://schemas.microsoft.com/office/spreadsheetml/2009/9/main" objectType="CheckBox" fmlaLink="$T$92" lockText="1" noThreeD="1"/>
</file>

<file path=xl/ctrlProps/ctrlProp913.xml><?xml version="1.0" encoding="utf-8"?>
<formControlPr xmlns="http://schemas.microsoft.com/office/spreadsheetml/2009/9/main" objectType="CheckBox" fmlaLink="$T$93" lockText="1" noThreeD="1"/>
</file>

<file path=xl/ctrlProps/ctrlProp914.xml><?xml version="1.0" encoding="utf-8"?>
<formControlPr xmlns="http://schemas.microsoft.com/office/spreadsheetml/2009/9/main" objectType="CheckBox" fmlaLink="$T$96" lockText="1" noThreeD="1"/>
</file>

<file path=xl/ctrlProps/ctrlProp915.xml><?xml version="1.0" encoding="utf-8"?>
<formControlPr xmlns="http://schemas.microsoft.com/office/spreadsheetml/2009/9/main" objectType="CheckBox" fmlaLink="$T$97" lockText="1" noThreeD="1"/>
</file>

<file path=xl/ctrlProps/ctrlProp916.xml><?xml version="1.0" encoding="utf-8"?>
<formControlPr xmlns="http://schemas.microsoft.com/office/spreadsheetml/2009/9/main" objectType="CheckBox" fmlaLink="$T$94" lockText="1" noThreeD="1"/>
</file>

<file path=xl/ctrlProps/ctrlProp917.xml><?xml version="1.0" encoding="utf-8"?>
<formControlPr xmlns="http://schemas.microsoft.com/office/spreadsheetml/2009/9/main" objectType="CheckBox" fmlaLink="$P$98" lockText="1" noThreeD="1"/>
</file>

<file path=xl/ctrlProps/ctrlProp918.xml><?xml version="1.0" encoding="utf-8"?>
<formControlPr xmlns="http://schemas.microsoft.com/office/spreadsheetml/2009/9/main" objectType="CheckBox" fmlaLink="$P$99" lockText="1" noThreeD="1"/>
</file>

<file path=xl/ctrlProps/ctrlProp919.xml><?xml version="1.0" encoding="utf-8"?>
<formControlPr xmlns="http://schemas.microsoft.com/office/spreadsheetml/2009/9/main" objectType="CheckBox" fmlaLink="$P$100" lockText="1" noThreeD="1"/>
</file>

<file path=xl/ctrlProps/ctrlProp92.xml><?xml version="1.0" encoding="utf-8"?>
<formControlPr xmlns="http://schemas.microsoft.com/office/spreadsheetml/2009/9/main" objectType="CheckBox" fmlaLink="$T$43" lockText="1" noThreeD="1"/>
</file>

<file path=xl/ctrlProps/ctrlProp920.xml><?xml version="1.0" encoding="utf-8"?>
<formControlPr xmlns="http://schemas.microsoft.com/office/spreadsheetml/2009/9/main" objectType="CheckBox" fmlaLink="$P$101" lockText="1" noThreeD="1"/>
</file>

<file path=xl/ctrlProps/ctrlProp921.xml><?xml version="1.0" encoding="utf-8"?>
<formControlPr xmlns="http://schemas.microsoft.com/office/spreadsheetml/2009/9/main" objectType="CheckBox" fmlaLink="$P$102" lockText="1" noThreeD="1"/>
</file>

<file path=xl/ctrlProps/ctrlProp922.xml><?xml version="1.0" encoding="utf-8"?>
<formControlPr xmlns="http://schemas.microsoft.com/office/spreadsheetml/2009/9/main" objectType="CheckBox" fmlaLink="$P$103" lockText="1" noThreeD="1"/>
</file>

<file path=xl/ctrlProps/ctrlProp923.xml><?xml version="1.0" encoding="utf-8"?>
<formControlPr xmlns="http://schemas.microsoft.com/office/spreadsheetml/2009/9/main" objectType="CheckBox" fmlaLink="$P$104" lockText="1" noThreeD="1"/>
</file>

<file path=xl/ctrlProps/ctrlProp924.xml><?xml version="1.0" encoding="utf-8"?>
<formControlPr xmlns="http://schemas.microsoft.com/office/spreadsheetml/2009/9/main" objectType="CheckBox" fmlaLink="$P$105" lockText="1" noThreeD="1"/>
</file>

<file path=xl/ctrlProps/ctrlProp925.xml><?xml version="1.0" encoding="utf-8"?>
<formControlPr xmlns="http://schemas.microsoft.com/office/spreadsheetml/2009/9/main" objectType="CheckBox" fmlaLink="$P$106" lockText="1" noThreeD="1"/>
</file>

<file path=xl/ctrlProps/ctrlProp926.xml><?xml version="1.0" encoding="utf-8"?>
<formControlPr xmlns="http://schemas.microsoft.com/office/spreadsheetml/2009/9/main" objectType="CheckBox" fmlaLink="$Q$98" lockText="1" noThreeD="1"/>
</file>

<file path=xl/ctrlProps/ctrlProp927.xml><?xml version="1.0" encoding="utf-8"?>
<formControlPr xmlns="http://schemas.microsoft.com/office/spreadsheetml/2009/9/main" objectType="CheckBox" fmlaLink="$Q$99" lockText="1" noThreeD="1"/>
</file>

<file path=xl/ctrlProps/ctrlProp928.xml><?xml version="1.0" encoding="utf-8"?>
<formControlPr xmlns="http://schemas.microsoft.com/office/spreadsheetml/2009/9/main" objectType="CheckBox" fmlaLink="$Q$100" lockText="1" noThreeD="1"/>
</file>

<file path=xl/ctrlProps/ctrlProp929.xml><?xml version="1.0" encoding="utf-8"?>
<formControlPr xmlns="http://schemas.microsoft.com/office/spreadsheetml/2009/9/main" objectType="CheckBox" fmlaLink="$Q$101" lockText="1" noThreeD="1"/>
</file>

<file path=xl/ctrlProps/ctrlProp93.xml><?xml version="1.0" encoding="utf-8"?>
<formControlPr xmlns="http://schemas.microsoft.com/office/spreadsheetml/2009/9/main" objectType="CheckBox" fmlaLink="$P$52" lockText="1" noThreeD="1"/>
</file>

<file path=xl/ctrlProps/ctrlProp930.xml><?xml version="1.0" encoding="utf-8"?>
<formControlPr xmlns="http://schemas.microsoft.com/office/spreadsheetml/2009/9/main" objectType="CheckBox" fmlaLink="$Q$102" lockText="1" noThreeD="1"/>
</file>

<file path=xl/ctrlProps/ctrlProp931.xml><?xml version="1.0" encoding="utf-8"?>
<formControlPr xmlns="http://schemas.microsoft.com/office/spreadsheetml/2009/9/main" objectType="CheckBox" fmlaLink="$Q$103" lockText="1" noThreeD="1"/>
</file>

<file path=xl/ctrlProps/ctrlProp932.xml><?xml version="1.0" encoding="utf-8"?>
<formControlPr xmlns="http://schemas.microsoft.com/office/spreadsheetml/2009/9/main" objectType="CheckBox" fmlaLink="$Q$104" lockText="1" noThreeD="1"/>
</file>

<file path=xl/ctrlProps/ctrlProp933.xml><?xml version="1.0" encoding="utf-8"?>
<formControlPr xmlns="http://schemas.microsoft.com/office/spreadsheetml/2009/9/main" objectType="CheckBox" fmlaLink="$Q$105" lockText="1" noThreeD="1"/>
</file>

<file path=xl/ctrlProps/ctrlProp934.xml><?xml version="1.0" encoding="utf-8"?>
<formControlPr xmlns="http://schemas.microsoft.com/office/spreadsheetml/2009/9/main" objectType="CheckBox" fmlaLink="$Q$106" lockText="1" noThreeD="1"/>
</file>

<file path=xl/ctrlProps/ctrlProp935.xml><?xml version="1.0" encoding="utf-8"?>
<formControlPr xmlns="http://schemas.microsoft.com/office/spreadsheetml/2009/9/main" objectType="CheckBox" fmlaLink="$R$98" lockText="1" noThreeD="1"/>
</file>

<file path=xl/ctrlProps/ctrlProp936.xml><?xml version="1.0" encoding="utf-8"?>
<formControlPr xmlns="http://schemas.microsoft.com/office/spreadsheetml/2009/9/main" objectType="CheckBox" fmlaLink="$R$99" lockText="1" noThreeD="1"/>
</file>

<file path=xl/ctrlProps/ctrlProp937.xml><?xml version="1.0" encoding="utf-8"?>
<formControlPr xmlns="http://schemas.microsoft.com/office/spreadsheetml/2009/9/main" objectType="CheckBox" fmlaLink="$R$100" lockText="1" noThreeD="1"/>
</file>

<file path=xl/ctrlProps/ctrlProp938.xml><?xml version="1.0" encoding="utf-8"?>
<formControlPr xmlns="http://schemas.microsoft.com/office/spreadsheetml/2009/9/main" objectType="CheckBox" fmlaLink="$R$101" lockText="1" noThreeD="1"/>
</file>

<file path=xl/ctrlProps/ctrlProp939.xml><?xml version="1.0" encoding="utf-8"?>
<formControlPr xmlns="http://schemas.microsoft.com/office/spreadsheetml/2009/9/main" objectType="CheckBox" fmlaLink="$R$103" lockText="1" noThreeD="1"/>
</file>

<file path=xl/ctrlProps/ctrlProp94.xml><?xml version="1.0" encoding="utf-8"?>
<formControlPr xmlns="http://schemas.microsoft.com/office/spreadsheetml/2009/9/main" objectType="CheckBox" fmlaLink="$P$53" lockText="1" noThreeD="1"/>
</file>

<file path=xl/ctrlProps/ctrlProp940.xml><?xml version="1.0" encoding="utf-8"?>
<formControlPr xmlns="http://schemas.microsoft.com/office/spreadsheetml/2009/9/main" objectType="CheckBox" fmlaLink="$R$105" lockText="1" noThreeD="1"/>
</file>

<file path=xl/ctrlProps/ctrlProp941.xml><?xml version="1.0" encoding="utf-8"?>
<formControlPr xmlns="http://schemas.microsoft.com/office/spreadsheetml/2009/9/main" objectType="CheckBox" fmlaLink="$R$106" lockText="1" noThreeD="1"/>
</file>

<file path=xl/ctrlProps/ctrlProp942.xml><?xml version="1.0" encoding="utf-8"?>
<formControlPr xmlns="http://schemas.microsoft.com/office/spreadsheetml/2009/9/main" objectType="CheckBox" fmlaLink="$S$98" lockText="1" noThreeD="1"/>
</file>

<file path=xl/ctrlProps/ctrlProp943.xml><?xml version="1.0" encoding="utf-8"?>
<formControlPr xmlns="http://schemas.microsoft.com/office/spreadsheetml/2009/9/main" objectType="CheckBox" fmlaLink="$S$99" lockText="1" noThreeD="1"/>
</file>

<file path=xl/ctrlProps/ctrlProp944.xml><?xml version="1.0" encoding="utf-8"?>
<formControlPr xmlns="http://schemas.microsoft.com/office/spreadsheetml/2009/9/main" objectType="CheckBox" fmlaLink="$S$100" lockText="1" noThreeD="1"/>
</file>

<file path=xl/ctrlProps/ctrlProp945.xml><?xml version="1.0" encoding="utf-8"?>
<formControlPr xmlns="http://schemas.microsoft.com/office/spreadsheetml/2009/9/main" objectType="CheckBox" fmlaLink="$S$101" lockText="1" noThreeD="1"/>
</file>

<file path=xl/ctrlProps/ctrlProp946.xml><?xml version="1.0" encoding="utf-8"?>
<formControlPr xmlns="http://schemas.microsoft.com/office/spreadsheetml/2009/9/main" objectType="CheckBox" fmlaLink="$S$103" lockText="1" noThreeD="1"/>
</file>

<file path=xl/ctrlProps/ctrlProp947.xml><?xml version="1.0" encoding="utf-8"?>
<formControlPr xmlns="http://schemas.microsoft.com/office/spreadsheetml/2009/9/main" objectType="CheckBox" fmlaLink="$S$105" lockText="1" noThreeD="1"/>
</file>

<file path=xl/ctrlProps/ctrlProp948.xml><?xml version="1.0" encoding="utf-8"?>
<formControlPr xmlns="http://schemas.microsoft.com/office/spreadsheetml/2009/9/main" objectType="CheckBox" fmlaLink="$S$106" lockText="1" noThreeD="1"/>
</file>

<file path=xl/ctrlProps/ctrlProp949.xml><?xml version="1.0" encoding="utf-8"?>
<formControlPr xmlns="http://schemas.microsoft.com/office/spreadsheetml/2009/9/main" objectType="CheckBox" fmlaLink="$T$98" lockText="1" noThreeD="1"/>
</file>

<file path=xl/ctrlProps/ctrlProp95.xml><?xml version="1.0" encoding="utf-8"?>
<formControlPr xmlns="http://schemas.microsoft.com/office/spreadsheetml/2009/9/main" objectType="CheckBox" fmlaLink="$Q$52" lockText="1" noThreeD="1"/>
</file>

<file path=xl/ctrlProps/ctrlProp950.xml><?xml version="1.0" encoding="utf-8"?>
<formControlPr xmlns="http://schemas.microsoft.com/office/spreadsheetml/2009/9/main" objectType="CheckBox" fmlaLink="$T$99" lockText="1" noThreeD="1"/>
</file>

<file path=xl/ctrlProps/ctrlProp951.xml><?xml version="1.0" encoding="utf-8"?>
<formControlPr xmlns="http://schemas.microsoft.com/office/spreadsheetml/2009/9/main" objectType="CheckBox" fmlaLink="$T$101" lockText="1" noThreeD="1"/>
</file>

<file path=xl/ctrlProps/ctrlProp952.xml><?xml version="1.0" encoding="utf-8"?>
<formControlPr xmlns="http://schemas.microsoft.com/office/spreadsheetml/2009/9/main" objectType="CheckBox" fmlaLink="$T$103" lockText="1" noThreeD="1"/>
</file>

<file path=xl/ctrlProps/ctrlProp953.xml><?xml version="1.0" encoding="utf-8"?>
<formControlPr xmlns="http://schemas.microsoft.com/office/spreadsheetml/2009/9/main" objectType="CheckBox" fmlaLink="$T$105" lockText="1" noThreeD="1"/>
</file>

<file path=xl/ctrlProps/ctrlProp954.xml><?xml version="1.0" encoding="utf-8"?>
<formControlPr xmlns="http://schemas.microsoft.com/office/spreadsheetml/2009/9/main" objectType="CheckBox" fmlaLink="$P$124" lockText="1" noThreeD="1"/>
</file>

<file path=xl/ctrlProps/ctrlProp955.xml><?xml version="1.0" encoding="utf-8"?>
<formControlPr xmlns="http://schemas.microsoft.com/office/spreadsheetml/2009/9/main" objectType="CheckBox" fmlaLink="$Q$124" lockText="1" noThreeD="1"/>
</file>

<file path=xl/ctrlProps/ctrlProp956.xml><?xml version="1.0" encoding="utf-8"?>
<formControlPr xmlns="http://schemas.microsoft.com/office/spreadsheetml/2009/9/main" objectType="CheckBox" fmlaLink="$R$124" lockText="1" noThreeD="1"/>
</file>

<file path=xl/ctrlProps/ctrlProp957.xml><?xml version="1.0" encoding="utf-8"?>
<formControlPr xmlns="http://schemas.microsoft.com/office/spreadsheetml/2009/9/main" objectType="CheckBox" fmlaLink="$S$124" lockText="1" noThreeD="1"/>
</file>

<file path=xl/ctrlProps/ctrlProp958.xml><?xml version="1.0" encoding="utf-8"?>
<formControlPr xmlns="http://schemas.microsoft.com/office/spreadsheetml/2009/9/main" objectType="CheckBox" fmlaLink="$T$124" lockText="1" noThreeD="1"/>
</file>

<file path=xl/ctrlProps/ctrlProp959.xml><?xml version="1.0" encoding="utf-8"?>
<formControlPr xmlns="http://schemas.microsoft.com/office/spreadsheetml/2009/9/main" objectType="CheckBox" fmlaLink="$P$125" lockText="1" noThreeD="1"/>
</file>

<file path=xl/ctrlProps/ctrlProp96.xml><?xml version="1.0" encoding="utf-8"?>
<formControlPr xmlns="http://schemas.microsoft.com/office/spreadsheetml/2009/9/main" objectType="CheckBox" fmlaLink="$Q$53" lockText="1" noThreeD="1"/>
</file>

<file path=xl/ctrlProps/ctrlProp960.xml><?xml version="1.0" encoding="utf-8"?>
<formControlPr xmlns="http://schemas.microsoft.com/office/spreadsheetml/2009/9/main" objectType="CheckBox" fmlaLink="$P$126" lockText="1" noThreeD="1"/>
</file>

<file path=xl/ctrlProps/ctrlProp961.xml><?xml version="1.0" encoding="utf-8"?>
<formControlPr xmlns="http://schemas.microsoft.com/office/spreadsheetml/2009/9/main" objectType="CheckBox" fmlaLink="$P$127" lockText="1" noThreeD="1"/>
</file>

<file path=xl/ctrlProps/ctrlProp962.xml><?xml version="1.0" encoding="utf-8"?>
<formControlPr xmlns="http://schemas.microsoft.com/office/spreadsheetml/2009/9/main" objectType="CheckBox" fmlaLink="$P$128" lockText="1" noThreeD="1"/>
</file>

<file path=xl/ctrlProps/ctrlProp963.xml><?xml version="1.0" encoding="utf-8"?>
<formControlPr xmlns="http://schemas.microsoft.com/office/spreadsheetml/2009/9/main" objectType="CheckBox" fmlaLink="$P$129" lockText="1" noThreeD="1"/>
</file>

<file path=xl/ctrlProps/ctrlProp964.xml><?xml version="1.0" encoding="utf-8"?>
<formControlPr xmlns="http://schemas.microsoft.com/office/spreadsheetml/2009/9/main" objectType="CheckBox" fmlaLink="$P$130" lockText="1" noThreeD="1"/>
</file>

<file path=xl/ctrlProps/ctrlProp965.xml><?xml version="1.0" encoding="utf-8"?>
<formControlPr xmlns="http://schemas.microsoft.com/office/spreadsheetml/2009/9/main" objectType="CheckBox" fmlaLink="$P$131" lockText="1" noThreeD="1"/>
</file>

<file path=xl/ctrlProps/ctrlProp966.xml><?xml version="1.0" encoding="utf-8"?>
<formControlPr xmlns="http://schemas.microsoft.com/office/spreadsheetml/2009/9/main" objectType="CheckBox" fmlaLink="$P$132" lockText="1" noThreeD="1"/>
</file>

<file path=xl/ctrlProps/ctrlProp967.xml><?xml version="1.0" encoding="utf-8"?>
<formControlPr xmlns="http://schemas.microsoft.com/office/spreadsheetml/2009/9/main" objectType="CheckBox" fmlaLink="$P$133" lockText="1" noThreeD="1"/>
</file>

<file path=xl/ctrlProps/ctrlProp968.xml><?xml version="1.0" encoding="utf-8"?>
<formControlPr xmlns="http://schemas.microsoft.com/office/spreadsheetml/2009/9/main" objectType="CheckBox" fmlaLink="$Q$125" lockText="1" noThreeD="1"/>
</file>

<file path=xl/ctrlProps/ctrlProp969.xml><?xml version="1.0" encoding="utf-8"?>
<formControlPr xmlns="http://schemas.microsoft.com/office/spreadsheetml/2009/9/main" objectType="CheckBox" fmlaLink="$Q$127" lockText="1" noThreeD="1"/>
</file>

<file path=xl/ctrlProps/ctrlProp97.xml><?xml version="1.0" encoding="utf-8"?>
<formControlPr xmlns="http://schemas.microsoft.com/office/spreadsheetml/2009/9/main" objectType="CheckBox" fmlaLink="$R$52" lockText="1" noThreeD="1"/>
</file>

<file path=xl/ctrlProps/ctrlProp970.xml><?xml version="1.0" encoding="utf-8"?>
<formControlPr xmlns="http://schemas.microsoft.com/office/spreadsheetml/2009/9/main" objectType="CheckBox" fmlaLink="$Q$129" lockText="1" noThreeD="1"/>
</file>

<file path=xl/ctrlProps/ctrlProp971.xml><?xml version="1.0" encoding="utf-8"?>
<formControlPr xmlns="http://schemas.microsoft.com/office/spreadsheetml/2009/9/main" objectType="CheckBox" fmlaLink="$Q$130" lockText="1" noThreeD="1"/>
</file>

<file path=xl/ctrlProps/ctrlProp972.xml><?xml version="1.0" encoding="utf-8"?>
<formControlPr xmlns="http://schemas.microsoft.com/office/spreadsheetml/2009/9/main" objectType="CheckBox" fmlaLink="$Q$131" lockText="1" noThreeD="1"/>
</file>

<file path=xl/ctrlProps/ctrlProp973.xml><?xml version="1.0" encoding="utf-8"?>
<formControlPr xmlns="http://schemas.microsoft.com/office/spreadsheetml/2009/9/main" objectType="CheckBox" fmlaLink="$Q$132" lockText="1" noThreeD="1"/>
</file>

<file path=xl/ctrlProps/ctrlProp974.xml><?xml version="1.0" encoding="utf-8"?>
<formControlPr xmlns="http://schemas.microsoft.com/office/spreadsheetml/2009/9/main" objectType="CheckBox" fmlaLink="$Q$133" lockText="1" noThreeD="1"/>
</file>

<file path=xl/ctrlProps/ctrlProp975.xml><?xml version="1.0" encoding="utf-8"?>
<formControlPr xmlns="http://schemas.microsoft.com/office/spreadsheetml/2009/9/main" objectType="CheckBox" fmlaLink="$R$125" lockText="1" noThreeD="1"/>
</file>

<file path=xl/ctrlProps/ctrlProp976.xml><?xml version="1.0" encoding="utf-8"?>
<formControlPr xmlns="http://schemas.microsoft.com/office/spreadsheetml/2009/9/main" objectType="CheckBox" fmlaLink="$R$127" lockText="1" noThreeD="1"/>
</file>

<file path=xl/ctrlProps/ctrlProp977.xml><?xml version="1.0" encoding="utf-8"?>
<formControlPr xmlns="http://schemas.microsoft.com/office/spreadsheetml/2009/9/main" objectType="CheckBox" fmlaLink="$R$129" lockText="1" noThreeD="1"/>
</file>

<file path=xl/ctrlProps/ctrlProp978.xml><?xml version="1.0" encoding="utf-8"?>
<formControlPr xmlns="http://schemas.microsoft.com/office/spreadsheetml/2009/9/main" objectType="CheckBox" fmlaLink="$R$130" lockText="1" noThreeD="1"/>
</file>

<file path=xl/ctrlProps/ctrlProp979.xml><?xml version="1.0" encoding="utf-8"?>
<formControlPr xmlns="http://schemas.microsoft.com/office/spreadsheetml/2009/9/main" objectType="CheckBox" fmlaLink="$R$131" lockText="1" noThreeD="1"/>
</file>

<file path=xl/ctrlProps/ctrlProp98.xml><?xml version="1.0" encoding="utf-8"?>
<formControlPr xmlns="http://schemas.microsoft.com/office/spreadsheetml/2009/9/main" objectType="CheckBox" fmlaLink="$R$53" lockText="1" noThreeD="1"/>
</file>

<file path=xl/ctrlProps/ctrlProp980.xml><?xml version="1.0" encoding="utf-8"?>
<formControlPr xmlns="http://schemas.microsoft.com/office/spreadsheetml/2009/9/main" objectType="CheckBox" fmlaLink="$R$132" lockText="1" noThreeD="1"/>
</file>

<file path=xl/ctrlProps/ctrlProp981.xml><?xml version="1.0" encoding="utf-8"?>
<formControlPr xmlns="http://schemas.microsoft.com/office/spreadsheetml/2009/9/main" objectType="CheckBox" fmlaLink="$R$133" lockText="1" noThreeD="1"/>
</file>

<file path=xl/ctrlProps/ctrlProp982.xml><?xml version="1.0" encoding="utf-8"?>
<formControlPr xmlns="http://schemas.microsoft.com/office/spreadsheetml/2009/9/main" objectType="CheckBox" fmlaLink="$S$125" lockText="1" noThreeD="1"/>
</file>

<file path=xl/ctrlProps/ctrlProp983.xml><?xml version="1.0" encoding="utf-8"?>
<formControlPr xmlns="http://schemas.microsoft.com/office/spreadsheetml/2009/9/main" objectType="CheckBox" fmlaLink="$S$127" lockText="1" noThreeD="1"/>
</file>

<file path=xl/ctrlProps/ctrlProp984.xml><?xml version="1.0" encoding="utf-8"?>
<formControlPr xmlns="http://schemas.microsoft.com/office/spreadsheetml/2009/9/main" objectType="CheckBox" fmlaLink="$S$129" lockText="1" noThreeD="1"/>
</file>

<file path=xl/ctrlProps/ctrlProp985.xml><?xml version="1.0" encoding="utf-8"?>
<formControlPr xmlns="http://schemas.microsoft.com/office/spreadsheetml/2009/9/main" objectType="CheckBox" fmlaLink="$S$130" lockText="1" noThreeD="1"/>
</file>

<file path=xl/ctrlProps/ctrlProp986.xml><?xml version="1.0" encoding="utf-8"?>
<formControlPr xmlns="http://schemas.microsoft.com/office/spreadsheetml/2009/9/main" objectType="CheckBox" fmlaLink="$S$131" lockText="1" noThreeD="1"/>
</file>

<file path=xl/ctrlProps/ctrlProp987.xml><?xml version="1.0" encoding="utf-8"?>
<formControlPr xmlns="http://schemas.microsoft.com/office/spreadsheetml/2009/9/main" objectType="CheckBox" fmlaLink="$S$132" lockText="1" noThreeD="1"/>
</file>

<file path=xl/ctrlProps/ctrlProp988.xml><?xml version="1.0" encoding="utf-8"?>
<formControlPr xmlns="http://schemas.microsoft.com/office/spreadsheetml/2009/9/main" objectType="CheckBox" fmlaLink="$T$127" lockText="1" noThreeD="1"/>
</file>

<file path=xl/ctrlProps/ctrlProp989.xml><?xml version="1.0" encoding="utf-8"?>
<formControlPr xmlns="http://schemas.microsoft.com/office/spreadsheetml/2009/9/main" objectType="CheckBox" fmlaLink="$T$129" lockText="1" noThreeD="1"/>
</file>

<file path=xl/ctrlProps/ctrlProp99.xml><?xml version="1.0" encoding="utf-8"?>
<formControlPr xmlns="http://schemas.microsoft.com/office/spreadsheetml/2009/9/main" objectType="CheckBox" fmlaLink="$S$52" lockText="1" noThreeD="1"/>
</file>

<file path=xl/ctrlProps/ctrlProp990.xml><?xml version="1.0" encoding="utf-8"?>
<formControlPr xmlns="http://schemas.microsoft.com/office/spreadsheetml/2009/9/main" objectType="CheckBox" fmlaLink="$T$133" lockText="1" noThreeD="1"/>
</file>

<file path=xl/ctrlProps/ctrlProp991.xml><?xml version="1.0" encoding="utf-8"?>
<formControlPr xmlns="http://schemas.microsoft.com/office/spreadsheetml/2009/9/main" objectType="CheckBox" fmlaLink="$P$134" lockText="1" noThreeD="1"/>
</file>

<file path=xl/ctrlProps/ctrlProp992.xml><?xml version="1.0" encoding="utf-8"?>
<formControlPr xmlns="http://schemas.microsoft.com/office/spreadsheetml/2009/9/main" objectType="CheckBox" fmlaLink="$P$135" lockText="1" noThreeD="1"/>
</file>

<file path=xl/ctrlProps/ctrlProp993.xml><?xml version="1.0" encoding="utf-8"?>
<formControlPr xmlns="http://schemas.microsoft.com/office/spreadsheetml/2009/9/main" objectType="CheckBox" fmlaLink="$P$136" lockText="1" noThreeD="1"/>
</file>

<file path=xl/ctrlProps/ctrlProp994.xml><?xml version="1.0" encoding="utf-8"?>
<formControlPr xmlns="http://schemas.microsoft.com/office/spreadsheetml/2009/9/main" objectType="CheckBox" fmlaLink="$P$137" lockText="1" noThreeD="1"/>
</file>

<file path=xl/ctrlProps/ctrlProp995.xml><?xml version="1.0" encoding="utf-8"?>
<formControlPr xmlns="http://schemas.microsoft.com/office/spreadsheetml/2009/9/main" objectType="CheckBox" fmlaLink="$P$138" lockText="1" noThreeD="1"/>
</file>

<file path=xl/ctrlProps/ctrlProp996.xml><?xml version="1.0" encoding="utf-8"?>
<formControlPr xmlns="http://schemas.microsoft.com/office/spreadsheetml/2009/9/main" objectType="CheckBox" fmlaLink="$P$139" lockText="1" noThreeD="1"/>
</file>

<file path=xl/ctrlProps/ctrlProp997.xml><?xml version="1.0" encoding="utf-8"?>
<formControlPr xmlns="http://schemas.microsoft.com/office/spreadsheetml/2009/9/main" objectType="CheckBox" fmlaLink="$P$140" lockText="1" noThreeD="1"/>
</file>

<file path=xl/ctrlProps/ctrlProp998.xml><?xml version="1.0" encoding="utf-8"?>
<formControlPr xmlns="http://schemas.microsoft.com/office/spreadsheetml/2009/9/main" objectType="CheckBox" fmlaLink="$P$141" lockText="1" noThreeD="1"/>
</file>

<file path=xl/ctrlProps/ctrlProp999.xml><?xml version="1.0" encoding="utf-8"?>
<formControlPr xmlns="http://schemas.microsoft.com/office/spreadsheetml/2009/9/main" objectType="CheckBox" fmlaLink="$P$142" lockText="1" noThreeD="1"/>
</file>

<file path=xl/drawings/drawing1.xml><?xml version="1.0" encoding="utf-8"?>
<xdr:wsDr xmlns:xdr="http://schemas.openxmlformats.org/drawingml/2006/spreadsheetDrawing" xmlns:a="http://schemas.openxmlformats.org/drawingml/2006/main">
  <xdr:twoCellAnchor>
    <xdr:from>
      <xdr:col>46</xdr:col>
      <xdr:colOff>76200</xdr:colOff>
      <xdr:row>40</xdr:row>
      <xdr:rowOff>28575</xdr:rowOff>
    </xdr:from>
    <xdr:to>
      <xdr:col>53</xdr:col>
      <xdr:colOff>66675</xdr:colOff>
      <xdr:row>52</xdr:row>
      <xdr:rowOff>76200</xdr:rowOff>
    </xdr:to>
    <xdr:sp macro="" textlink="">
      <xdr:nvSpPr>
        <xdr:cNvPr id="2" name="円/楕円 1">
          <a:extLst>
            <a:ext uri="{FF2B5EF4-FFF2-40B4-BE49-F238E27FC236}">
              <a16:creationId xmlns:a16="http://schemas.microsoft.com/office/drawing/2014/main" id="{00000000-0008-0000-0000-000002000000}"/>
            </a:ext>
          </a:extLst>
        </xdr:cNvPr>
        <xdr:cNvSpPr>
          <a:spLocks noChangeArrowheads="1"/>
        </xdr:cNvSpPr>
      </xdr:nvSpPr>
      <xdr:spPr bwMode="auto">
        <a:xfrm>
          <a:off x="8077200" y="3781425"/>
          <a:ext cx="1257300" cy="1190625"/>
        </a:xfrm>
        <a:prstGeom prst="ellipse">
          <a:avLst/>
        </a:prstGeom>
        <a:noFill/>
        <a:ln w="6350"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52</xdr:col>
      <xdr:colOff>0</xdr:colOff>
      <xdr:row>10</xdr:row>
      <xdr:rowOff>0</xdr:rowOff>
    </xdr:from>
    <xdr:to>
      <xdr:col>53</xdr:col>
      <xdr:colOff>171450</xdr:colOff>
      <xdr:row>12</xdr:row>
      <xdr:rowOff>0</xdr:rowOff>
    </xdr:to>
    <xdr:sp macro="" textlink="">
      <xdr:nvSpPr>
        <xdr:cNvPr id="3" name="Rectangle 226">
          <a:extLst>
            <a:ext uri="{FF2B5EF4-FFF2-40B4-BE49-F238E27FC236}">
              <a16:creationId xmlns:a16="http://schemas.microsoft.com/office/drawing/2014/main" id="{00000000-0008-0000-0000-000003000000}"/>
            </a:ext>
          </a:extLst>
        </xdr:cNvPr>
        <xdr:cNvSpPr>
          <a:spLocks noChangeArrowheads="1"/>
        </xdr:cNvSpPr>
      </xdr:nvSpPr>
      <xdr:spPr bwMode="auto">
        <a:xfrm>
          <a:off x="9086850" y="952500"/>
          <a:ext cx="35242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38</xdr:row>
      <xdr:rowOff>0</xdr:rowOff>
    </xdr:from>
    <xdr:to>
      <xdr:col>46</xdr:col>
      <xdr:colOff>0</xdr:colOff>
      <xdr:row>41</xdr:row>
      <xdr:rowOff>0</xdr:rowOff>
    </xdr:to>
    <xdr:sp macro="" textlink="">
      <xdr:nvSpPr>
        <xdr:cNvPr id="4" name="Rectangle 226">
          <a:extLst>
            <a:ext uri="{FF2B5EF4-FFF2-40B4-BE49-F238E27FC236}">
              <a16:creationId xmlns:a16="http://schemas.microsoft.com/office/drawing/2014/main" id="{00000000-0008-0000-0000-000004000000}"/>
            </a:ext>
          </a:extLst>
        </xdr:cNvPr>
        <xdr:cNvSpPr>
          <a:spLocks noChangeArrowheads="1"/>
        </xdr:cNvSpPr>
      </xdr:nvSpPr>
      <xdr:spPr bwMode="auto">
        <a:xfrm>
          <a:off x="4162425" y="3562350"/>
          <a:ext cx="38385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41</xdr:row>
      <xdr:rowOff>0</xdr:rowOff>
    </xdr:from>
    <xdr:to>
      <xdr:col>46</xdr:col>
      <xdr:colOff>0</xdr:colOff>
      <xdr:row>44</xdr:row>
      <xdr:rowOff>0</xdr:rowOff>
    </xdr:to>
    <xdr:sp macro="" textlink="">
      <xdr:nvSpPr>
        <xdr:cNvPr id="5" name="Rectangle 226">
          <a:extLst>
            <a:ext uri="{FF2B5EF4-FFF2-40B4-BE49-F238E27FC236}">
              <a16:creationId xmlns:a16="http://schemas.microsoft.com/office/drawing/2014/main" id="{00000000-0008-0000-0000-000005000000}"/>
            </a:ext>
          </a:extLst>
        </xdr:cNvPr>
        <xdr:cNvSpPr>
          <a:spLocks noChangeArrowheads="1"/>
        </xdr:cNvSpPr>
      </xdr:nvSpPr>
      <xdr:spPr bwMode="auto">
        <a:xfrm>
          <a:off x="4905375" y="3848100"/>
          <a:ext cx="30956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44</xdr:row>
      <xdr:rowOff>0</xdr:rowOff>
    </xdr:from>
    <xdr:to>
      <xdr:col>46</xdr:col>
      <xdr:colOff>0</xdr:colOff>
      <xdr:row>47</xdr:row>
      <xdr:rowOff>0</xdr:rowOff>
    </xdr:to>
    <xdr:sp macro="" textlink="">
      <xdr:nvSpPr>
        <xdr:cNvPr id="6" name="Rectangle 226">
          <a:extLst>
            <a:ext uri="{FF2B5EF4-FFF2-40B4-BE49-F238E27FC236}">
              <a16:creationId xmlns:a16="http://schemas.microsoft.com/office/drawing/2014/main" id="{00000000-0008-0000-0000-000006000000}"/>
            </a:ext>
          </a:extLst>
        </xdr:cNvPr>
        <xdr:cNvSpPr>
          <a:spLocks noChangeArrowheads="1"/>
        </xdr:cNvSpPr>
      </xdr:nvSpPr>
      <xdr:spPr bwMode="auto">
        <a:xfrm>
          <a:off x="4162425" y="4133850"/>
          <a:ext cx="38385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47</xdr:row>
      <xdr:rowOff>0</xdr:rowOff>
    </xdr:from>
    <xdr:to>
      <xdr:col>46</xdr:col>
      <xdr:colOff>0</xdr:colOff>
      <xdr:row>50</xdr:row>
      <xdr:rowOff>0</xdr:rowOff>
    </xdr:to>
    <xdr:sp macro="" textlink="">
      <xdr:nvSpPr>
        <xdr:cNvPr id="7" name="Rectangle 226">
          <a:extLst>
            <a:ext uri="{FF2B5EF4-FFF2-40B4-BE49-F238E27FC236}">
              <a16:creationId xmlns:a16="http://schemas.microsoft.com/office/drawing/2014/main" id="{00000000-0008-0000-0000-000007000000}"/>
            </a:ext>
          </a:extLst>
        </xdr:cNvPr>
        <xdr:cNvSpPr>
          <a:spLocks noChangeArrowheads="1"/>
        </xdr:cNvSpPr>
      </xdr:nvSpPr>
      <xdr:spPr bwMode="auto">
        <a:xfrm>
          <a:off x="4343400" y="4419600"/>
          <a:ext cx="36576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53</xdr:row>
      <xdr:rowOff>0</xdr:rowOff>
    </xdr:from>
    <xdr:to>
      <xdr:col>28</xdr:col>
      <xdr:colOff>0</xdr:colOff>
      <xdr:row>56</xdr:row>
      <xdr:rowOff>0</xdr:rowOff>
    </xdr:to>
    <xdr:sp macro="" textlink="">
      <xdr:nvSpPr>
        <xdr:cNvPr id="8" name="Rectangle 226">
          <a:extLst>
            <a:ext uri="{FF2B5EF4-FFF2-40B4-BE49-F238E27FC236}">
              <a16:creationId xmlns:a16="http://schemas.microsoft.com/office/drawing/2014/main" id="{00000000-0008-0000-0000-000008000000}"/>
            </a:ext>
          </a:extLst>
        </xdr:cNvPr>
        <xdr:cNvSpPr>
          <a:spLocks noChangeArrowheads="1"/>
        </xdr:cNvSpPr>
      </xdr:nvSpPr>
      <xdr:spPr bwMode="auto">
        <a:xfrm>
          <a:off x="4343400" y="499110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29</xdr:col>
      <xdr:colOff>0</xdr:colOff>
      <xdr:row>53</xdr:row>
      <xdr:rowOff>0</xdr:rowOff>
    </xdr:from>
    <xdr:to>
      <xdr:col>33</xdr:col>
      <xdr:colOff>0</xdr:colOff>
      <xdr:row>56</xdr:row>
      <xdr:rowOff>0</xdr:rowOff>
    </xdr:to>
    <xdr:sp macro="" textlink="">
      <xdr:nvSpPr>
        <xdr:cNvPr id="9" name="Rectangle 226">
          <a:extLst>
            <a:ext uri="{FF2B5EF4-FFF2-40B4-BE49-F238E27FC236}">
              <a16:creationId xmlns:a16="http://schemas.microsoft.com/office/drawing/2014/main" id="{00000000-0008-0000-0000-000009000000}"/>
            </a:ext>
          </a:extLst>
        </xdr:cNvPr>
        <xdr:cNvSpPr>
          <a:spLocks noChangeArrowheads="1"/>
        </xdr:cNvSpPr>
      </xdr:nvSpPr>
      <xdr:spPr bwMode="auto">
        <a:xfrm>
          <a:off x="5086350" y="499110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56</xdr:row>
      <xdr:rowOff>0</xdr:rowOff>
    </xdr:from>
    <xdr:to>
      <xdr:col>28</xdr:col>
      <xdr:colOff>0</xdr:colOff>
      <xdr:row>60</xdr:row>
      <xdr:rowOff>0</xdr:rowOff>
    </xdr:to>
    <xdr:sp macro="" textlink="">
      <xdr:nvSpPr>
        <xdr:cNvPr id="10" name="Rectangle 226">
          <a:extLst>
            <a:ext uri="{FF2B5EF4-FFF2-40B4-BE49-F238E27FC236}">
              <a16:creationId xmlns:a16="http://schemas.microsoft.com/office/drawing/2014/main" id="{00000000-0008-0000-0000-00000A000000}"/>
            </a:ext>
          </a:extLst>
        </xdr:cNvPr>
        <xdr:cNvSpPr>
          <a:spLocks noChangeArrowheads="1"/>
        </xdr:cNvSpPr>
      </xdr:nvSpPr>
      <xdr:spPr bwMode="auto">
        <a:xfrm>
          <a:off x="4162425" y="5276850"/>
          <a:ext cx="742950"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56</xdr:row>
      <xdr:rowOff>0</xdr:rowOff>
    </xdr:from>
    <xdr:to>
      <xdr:col>54</xdr:col>
      <xdr:colOff>0</xdr:colOff>
      <xdr:row>60</xdr:row>
      <xdr:rowOff>0</xdr:rowOff>
    </xdr:to>
    <xdr:sp macro="" textlink="">
      <xdr:nvSpPr>
        <xdr:cNvPr id="11" name="Rectangle 226">
          <a:extLst>
            <a:ext uri="{FF2B5EF4-FFF2-40B4-BE49-F238E27FC236}">
              <a16:creationId xmlns:a16="http://schemas.microsoft.com/office/drawing/2014/main" id="{00000000-0008-0000-0000-00000B000000}"/>
            </a:ext>
          </a:extLst>
        </xdr:cNvPr>
        <xdr:cNvSpPr>
          <a:spLocks noChangeArrowheads="1"/>
        </xdr:cNvSpPr>
      </xdr:nvSpPr>
      <xdr:spPr bwMode="auto">
        <a:xfrm>
          <a:off x="5267325" y="5276850"/>
          <a:ext cx="4181475"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60</xdr:row>
      <xdr:rowOff>0</xdr:rowOff>
    </xdr:from>
    <xdr:to>
      <xdr:col>54</xdr:col>
      <xdr:colOff>0</xdr:colOff>
      <xdr:row>63</xdr:row>
      <xdr:rowOff>0</xdr:rowOff>
    </xdr:to>
    <xdr:sp macro="" textlink="">
      <xdr:nvSpPr>
        <xdr:cNvPr id="12" name="Rectangle 226">
          <a:extLst>
            <a:ext uri="{FF2B5EF4-FFF2-40B4-BE49-F238E27FC236}">
              <a16:creationId xmlns:a16="http://schemas.microsoft.com/office/drawing/2014/main" id="{00000000-0008-0000-0000-00000C000000}"/>
            </a:ext>
          </a:extLst>
        </xdr:cNvPr>
        <xdr:cNvSpPr>
          <a:spLocks noChangeArrowheads="1"/>
        </xdr:cNvSpPr>
      </xdr:nvSpPr>
      <xdr:spPr bwMode="auto">
        <a:xfrm>
          <a:off x="4905375" y="573405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63</xdr:row>
      <xdr:rowOff>0</xdr:rowOff>
    </xdr:from>
    <xdr:to>
      <xdr:col>28</xdr:col>
      <xdr:colOff>0</xdr:colOff>
      <xdr:row>67</xdr:row>
      <xdr:rowOff>0</xdr:rowOff>
    </xdr:to>
    <xdr:sp macro="" textlink="">
      <xdr:nvSpPr>
        <xdr:cNvPr id="13" name="Rectangle 226">
          <a:extLst>
            <a:ext uri="{FF2B5EF4-FFF2-40B4-BE49-F238E27FC236}">
              <a16:creationId xmlns:a16="http://schemas.microsoft.com/office/drawing/2014/main" id="{00000000-0008-0000-0000-00000D000000}"/>
            </a:ext>
          </a:extLst>
        </xdr:cNvPr>
        <xdr:cNvSpPr>
          <a:spLocks noChangeArrowheads="1"/>
        </xdr:cNvSpPr>
      </xdr:nvSpPr>
      <xdr:spPr bwMode="auto">
        <a:xfrm>
          <a:off x="4162425" y="6019800"/>
          <a:ext cx="742950" cy="4191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63</xdr:row>
      <xdr:rowOff>0</xdr:rowOff>
    </xdr:from>
    <xdr:to>
      <xdr:col>54</xdr:col>
      <xdr:colOff>0</xdr:colOff>
      <xdr:row>67</xdr:row>
      <xdr:rowOff>0</xdr:rowOff>
    </xdr:to>
    <xdr:sp macro="" textlink="">
      <xdr:nvSpPr>
        <xdr:cNvPr id="14" name="Rectangle 226">
          <a:extLst>
            <a:ext uri="{FF2B5EF4-FFF2-40B4-BE49-F238E27FC236}">
              <a16:creationId xmlns:a16="http://schemas.microsoft.com/office/drawing/2014/main" id="{00000000-0008-0000-0000-00000E000000}"/>
            </a:ext>
          </a:extLst>
        </xdr:cNvPr>
        <xdr:cNvSpPr>
          <a:spLocks noChangeArrowheads="1"/>
        </xdr:cNvSpPr>
      </xdr:nvSpPr>
      <xdr:spPr bwMode="auto">
        <a:xfrm>
          <a:off x="5267325" y="6019800"/>
          <a:ext cx="4181475" cy="4191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25</xdr:col>
      <xdr:colOff>0</xdr:colOff>
      <xdr:row>67</xdr:row>
      <xdr:rowOff>0</xdr:rowOff>
    </xdr:from>
    <xdr:to>
      <xdr:col>39</xdr:col>
      <xdr:colOff>0</xdr:colOff>
      <xdr:row>70</xdr:row>
      <xdr:rowOff>0</xdr:rowOff>
    </xdr:to>
    <xdr:sp macro="" textlink="">
      <xdr:nvSpPr>
        <xdr:cNvPr id="15" name="Rectangle 226">
          <a:extLst>
            <a:ext uri="{FF2B5EF4-FFF2-40B4-BE49-F238E27FC236}">
              <a16:creationId xmlns:a16="http://schemas.microsoft.com/office/drawing/2014/main" id="{00000000-0008-0000-0000-00000F000000}"/>
            </a:ext>
          </a:extLst>
        </xdr:cNvPr>
        <xdr:cNvSpPr>
          <a:spLocks noChangeArrowheads="1"/>
        </xdr:cNvSpPr>
      </xdr:nvSpPr>
      <xdr:spPr bwMode="auto">
        <a:xfrm>
          <a:off x="4524375" y="643890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67</xdr:row>
      <xdr:rowOff>0</xdr:rowOff>
    </xdr:from>
    <xdr:to>
      <xdr:col>54</xdr:col>
      <xdr:colOff>0</xdr:colOff>
      <xdr:row>70</xdr:row>
      <xdr:rowOff>0</xdr:rowOff>
    </xdr:to>
    <xdr:sp macro="" textlink="">
      <xdr:nvSpPr>
        <xdr:cNvPr id="16" name="Rectangle 226">
          <a:extLst>
            <a:ext uri="{FF2B5EF4-FFF2-40B4-BE49-F238E27FC236}">
              <a16:creationId xmlns:a16="http://schemas.microsoft.com/office/drawing/2014/main" id="{00000000-0008-0000-0000-000010000000}"/>
            </a:ext>
          </a:extLst>
        </xdr:cNvPr>
        <xdr:cNvSpPr>
          <a:spLocks noChangeArrowheads="1"/>
        </xdr:cNvSpPr>
      </xdr:nvSpPr>
      <xdr:spPr bwMode="auto">
        <a:xfrm>
          <a:off x="7096125" y="6438900"/>
          <a:ext cx="23526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70</xdr:row>
      <xdr:rowOff>0</xdr:rowOff>
    </xdr:from>
    <xdr:to>
      <xdr:col>33</xdr:col>
      <xdr:colOff>0</xdr:colOff>
      <xdr:row>74</xdr:row>
      <xdr:rowOff>0</xdr:rowOff>
    </xdr:to>
    <xdr:sp macro="" textlink="">
      <xdr:nvSpPr>
        <xdr:cNvPr id="17" name="Rectangle 226">
          <a:extLst>
            <a:ext uri="{FF2B5EF4-FFF2-40B4-BE49-F238E27FC236}">
              <a16:creationId xmlns:a16="http://schemas.microsoft.com/office/drawing/2014/main" id="{00000000-0008-0000-0000-000011000000}"/>
            </a:ext>
          </a:extLst>
        </xdr:cNvPr>
        <xdr:cNvSpPr>
          <a:spLocks noChangeArrowheads="1"/>
        </xdr:cNvSpPr>
      </xdr:nvSpPr>
      <xdr:spPr bwMode="auto">
        <a:xfrm>
          <a:off x="4162425" y="6724650"/>
          <a:ext cx="1485900"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43</xdr:col>
      <xdr:colOff>0</xdr:colOff>
      <xdr:row>70</xdr:row>
      <xdr:rowOff>0</xdr:rowOff>
    </xdr:from>
    <xdr:to>
      <xdr:col>52</xdr:col>
      <xdr:colOff>0</xdr:colOff>
      <xdr:row>74</xdr:row>
      <xdr:rowOff>0</xdr:rowOff>
    </xdr:to>
    <xdr:sp macro="" textlink="">
      <xdr:nvSpPr>
        <xdr:cNvPr id="18" name="Rectangle 226">
          <a:extLst>
            <a:ext uri="{FF2B5EF4-FFF2-40B4-BE49-F238E27FC236}">
              <a16:creationId xmlns:a16="http://schemas.microsoft.com/office/drawing/2014/main" id="{00000000-0008-0000-0000-000012000000}"/>
            </a:ext>
          </a:extLst>
        </xdr:cNvPr>
        <xdr:cNvSpPr>
          <a:spLocks noChangeArrowheads="1"/>
        </xdr:cNvSpPr>
      </xdr:nvSpPr>
      <xdr:spPr bwMode="auto">
        <a:xfrm>
          <a:off x="7458075" y="6724650"/>
          <a:ext cx="162877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74</xdr:row>
      <xdr:rowOff>0</xdr:rowOff>
    </xdr:from>
    <xdr:to>
      <xdr:col>39</xdr:col>
      <xdr:colOff>9525</xdr:colOff>
      <xdr:row>78</xdr:row>
      <xdr:rowOff>0</xdr:rowOff>
    </xdr:to>
    <xdr:sp macro="" textlink="">
      <xdr:nvSpPr>
        <xdr:cNvPr id="19" name="Rectangle 226">
          <a:extLst>
            <a:ext uri="{FF2B5EF4-FFF2-40B4-BE49-F238E27FC236}">
              <a16:creationId xmlns:a16="http://schemas.microsoft.com/office/drawing/2014/main" id="{00000000-0008-0000-0000-000013000000}"/>
            </a:ext>
          </a:extLst>
        </xdr:cNvPr>
        <xdr:cNvSpPr>
          <a:spLocks noChangeArrowheads="1"/>
        </xdr:cNvSpPr>
      </xdr:nvSpPr>
      <xdr:spPr bwMode="auto">
        <a:xfrm>
          <a:off x="4162425" y="7105650"/>
          <a:ext cx="258127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9525</xdr:colOff>
      <xdr:row>78</xdr:row>
      <xdr:rowOff>0</xdr:rowOff>
    </xdr:from>
    <xdr:to>
      <xdr:col>39</xdr:col>
      <xdr:colOff>9525</xdr:colOff>
      <xdr:row>81</xdr:row>
      <xdr:rowOff>0</xdr:rowOff>
    </xdr:to>
    <xdr:sp macro="" textlink="">
      <xdr:nvSpPr>
        <xdr:cNvPr id="20" name="Rectangle 226">
          <a:extLst>
            <a:ext uri="{FF2B5EF4-FFF2-40B4-BE49-F238E27FC236}">
              <a16:creationId xmlns:a16="http://schemas.microsoft.com/office/drawing/2014/main" id="{00000000-0008-0000-0000-000014000000}"/>
            </a:ext>
          </a:extLst>
        </xdr:cNvPr>
        <xdr:cNvSpPr>
          <a:spLocks noChangeArrowheads="1"/>
        </xdr:cNvSpPr>
      </xdr:nvSpPr>
      <xdr:spPr bwMode="auto">
        <a:xfrm>
          <a:off x="4352925" y="7486650"/>
          <a:ext cx="23907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80</xdr:row>
      <xdr:rowOff>0</xdr:rowOff>
    </xdr:from>
    <xdr:to>
      <xdr:col>54</xdr:col>
      <xdr:colOff>0</xdr:colOff>
      <xdr:row>82</xdr:row>
      <xdr:rowOff>0</xdr:rowOff>
    </xdr:to>
    <xdr:sp macro="" textlink="">
      <xdr:nvSpPr>
        <xdr:cNvPr id="21" name="Rectangle 226">
          <a:extLst>
            <a:ext uri="{FF2B5EF4-FFF2-40B4-BE49-F238E27FC236}">
              <a16:creationId xmlns:a16="http://schemas.microsoft.com/office/drawing/2014/main" id="{00000000-0008-0000-0000-000015000000}"/>
            </a:ext>
          </a:extLst>
        </xdr:cNvPr>
        <xdr:cNvSpPr>
          <a:spLocks noChangeArrowheads="1"/>
        </xdr:cNvSpPr>
      </xdr:nvSpPr>
      <xdr:spPr bwMode="auto">
        <a:xfrm>
          <a:off x="7096125" y="7677150"/>
          <a:ext cx="235267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82</xdr:row>
      <xdr:rowOff>0</xdr:rowOff>
    </xdr:from>
    <xdr:to>
      <xdr:col>54</xdr:col>
      <xdr:colOff>0</xdr:colOff>
      <xdr:row>84</xdr:row>
      <xdr:rowOff>0</xdr:rowOff>
    </xdr:to>
    <xdr:sp macro="" textlink="">
      <xdr:nvSpPr>
        <xdr:cNvPr id="22" name="Rectangle 226">
          <a:extLst>
            <a:ext uri="{FF2B5EF4-FFF2-40B4-BE49-F238E27FC236}">
              <a16:creationId xmlns:a16="http://schemas.microsoft.com/office/drawing/2014/main" id="{00000000-0008-0000-0000-000016000000}"/>
            </a:ext>
          </a:extLst>
        </xdr:cNvPr>
        <xdr:cNvSpPr>
          <a:spLocks noChangeArrowheads="1"/>
        </xdr:cNvSpPr>
      </xdr:nvSpPr>
      <xdr:spPr bwMode="auto">
        <a:xfrm>
          <a:off x="7096125" y="7867650"/>
          <a:ext cx="235267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81</xdr:row>
      <xdr:rowOff>0</xdr:rowOff>
    </xdr:from>
    <xdr:to>
      <xdr:col>39</xdr:col>
      <xdr:colOff>0</xdr:colOff>
      <xdr:row>84</xdr:row>
      <xdr:rowOff>0</xdr:rowOff>
    </xdr:to>
    <xdr:sp macro="" textlink="">
      <xdr:nvSpPr>
        <xdr:cNvPr id="23" name="Rectangle 226">
          <a:extLst>
            <a:ext uri="{FF2B5EF4-FFF2-40B4-BE49-F238E27FC236}">
              <a16:creationId xmlns:a16="http://schemas.microsoft.com/office/drawing/2014/main" id="{00000000-0008-0000-0000-000017000000}"/>
            </a:ext>
          </a:extLst>
        </xdr:cNvPr>
        <xdr:cNvSpPr>
          <a:spLocks noChangeArrowheads="1"/>
        </xdr:cNvSpPr>
      </xdr:nvSpPr>
      <xdr:spPr bwMode="auto">
        <a:xfrm>
          <a:off x="4886325" y="7772400"/>
          <a:ext cx="184785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50</xdr:row>
      <xdr:rowOff>0</xdr:rowOff>
    </xdr:from>
    <xdr:to>
      <xdr:col>46</xdr:col>
      <xdr:colOff>0</xdr:colOff>
      <xdr:row>53</xdr:row>
      <xdr:rowOff>0</xdr:rowOff>
    </xdr:to>
    <xdr:sp macro="" textlink="">
      <xdr:nvSpPr>
        <xdr:cNvPr id="24" name="Rectangle 226">
          <a:extLst>
            <a:ext uri="{FF2B5EF4-FFF2-40B4-BE49-F238E27FC236}">
              <a16:creationId xmlns:a16="http://schemas.microsoft.com/office/drawing/2014/main" id="{00000000-0008-0000-0000-000018000000}"/>
            </a:ext>
          </a:extLst>
        </xdr:cNvPr>
        <xdr:cNvSpPr>
          <a:spLocks noChangeArrowheads="1"/>
        </xdr:cNvSpPr>
      </xdr:nvSpPr>
      <xdr:spPr bwMode="auto">
        <a:xfrm>
          <a:off x="4905375" y="4705350"/>
          <a:ext cx="30956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44</xdr:col>
      <xdr:colOff>0</xdr:colOff>
      <xdr:row>75</xdr:row>
      <xdr:rowOff>0</xdr:rowOff>
    </xdr:from>
    <xdr:to>
      <xdr:col>46</xdr:col>
      <xdr:colOff>0</xdr:colOff>
      <xdr:row>77</xdr:row>
      <xdr:rowOff>0</xdr:rowOff>
    </xdr:to>
    <xdr:sp macro="" textlink="">
      <xdr:nvSpPr>
        <xdr:cNvPr id="25" name="Rectangle 226">
          <a:extLst>
            <a:ext uri="{FF2B5EF4-FFF2-40B4-BE49-F238E27FC236}">
              <a16:creationId xmlns:a16="http://schemas.microsoft.com/office/drawing/2014/main" id="{00000000-0008-0000-0000-000019000000}"/>
            </a:ext>
          </a:extLst>
        </xdr:cNvPr>
        <xdr:cNvSpPr>
          <a:spLocks noChangeArrowheads="1"/>
        </xdr:cNvSpPr>
      </xdr:nvSpPr>
      <xdr:spPr bwMode="auto">
        <a:xfrm>
          <a:off x="7639050" y="72009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47</xdr:col>
      <xdr:colOff>0</xdr:colOff>
      <xdr:row>75</xdr:row>
      <xdr:rowOff>0</xdr:rowOff>
    </xdr:from>
    <xdr:to>
      <xdr:col>49</xdr:col>
      <xdr:colOff>0</xdr:colOff>
      <xdr:row>77</xdr:row>
      <xdr:rowOff>0</xdr:rowOff>
    </xdr:to>
    <xdr:sp macro="" textlink="">
      <xdr:nvSpPr>
        <xdr:cNvPr id="26" name="Rectangle 226">
          <a:extLst>
            <a:ext uri="{FF2B5EF4-FFF2-40B4-BE49-F238E27FC236}">
              <a16:creationId xmlns:a16="http://schemas.microsoft.com/office/drawing/2014/main" id="{00000000-0008-0000-0000-00001A000000}"/>
            </a:ext>
          </a:extLst>
        </xdr:cNvPr>
        <xdr:cNvSpPr>
          <a:spLocks noChangeArrowheads="1"/>
        </xdr:cNvSpPr>
      </xdr:nvSpPr>
      <xdr:spPr bwMode="auto">
        <a:xfrm>
          <a:off x="8181975" y="72009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41</xdr:col>
      <xdr:colOff>0</xdr:colOff>
      <xdr:row>75</xdr:row>
      <xdr:rowOff>0</xdr:rowOff>
    </xdr:from>
    <xdr:to>
      <xdr:col>43</xdr:col>
      <xdr:colOff>0</xdr:colOff>
      <xdr:row>77</xdr:row>
      <xdr:rowOff>0</xdr:rowOff>
    </xdr:to>
    <xdr:sp macro="" textlink="">
      <xdr:nvSpPr>
        <xdr:cNvPr id="27" name="Rectangle 226">
          <a:extLst>
            <a:ext uri="{FF2B5EF4-FFF2-40B4-BE49-F238E27FC236}">
              <a16:creationId xmlns:a16="http://schemas.microsoft.com/office/drawing/2014/main" id="{00000000-0008-0000-0000-00001B000000}"/>
            </a:ext>
          </a:extLst>
        </xdr:cNvPr>
        <xdr:cNvSpPr>
          <a:spLocks noChangeArrowheads="1"/>
        </xdr:cNvSpPr>
      </xdr:nvSpPr>
      <xdr:spPr bwMode="auto">
        <a:xfrm>
          <a:off x="7096125" y="72009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24</xdr:col>
      <xdr:colOff>0</xdr:colOff>
      <xdr:row>89</xdr:row>
      <xdr:rowOff>0</xdr:rowOff>
    </xdr:from>
    <xdr:to>
      <xdr:col>39</xdr:col>
      <xdr:colOff>0</xdr:colOff>
      <xdr:row>92</xdr:row>
      <xdr:rowOff>0</xdr:rowOff>
    </xdr:to>
    <xdr:sp macro="" textlink="">
      <xdr:nvSpPr>
        <xdr:cNvPr id="28" name="Rectangle 226">
          <a:extLst>
            <a:ext uri="{FF2B5EF4-FFF2-40B4-BE49-F238E27FC236}">
              <a16:creationId xmlns:a16="http://schemas.microsoft.com/office/drawing/2014/main" id="{00000000-0008-0000-0000-00001C000000}"/>
            </a:ext>
          </a:extLst>
        </xdr:cNvPr>
        <xdr:cNvSpPr>
          <a:spLocks noChangeArrowheads="1"/>
        </xdr:cNvSpPr>
      </xdr:nvSpPr>
      <xdr:spPr bwMode="auto">
        <a:xfrm>
          <a:off x="4343400" y="8477250"/>
          <a:ext cx="23907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92</xdr:row>
      <xdr:rowOff>0</xdr:rowOff>
    </xdr:from>
    <xdr:to>
      <xdr:col>39</xdr:col>
      <xdr:colOff>0</xdr:colOff>
      <xdr:row>95</xdr:row>
      <xdr:rowOff>0</xdr:rowOff>
    </xdr:to>
    <xdr:sp macro="" textlink="">
      <xdr:nvSpPr>
        <xdr:cNvPr id="29" name="Rectangle 226">
          <a:extLst>
            <a:ext uri="{FF2B5EF4-FFF2-40B4-BE49-F238E27FC236}">
              <a16:creationId xmlns:a16="http://schemas.microsoft.com/office/drawing/2014/main" id="{00000000-0008-0000-0000-00001D000000}"/>
            </a:ext>
          </a:extLst>
        </xdr:cNvPr>
        <xdr:cNvSpPr>
          <a:spLocks noChangeArrowheads="1"/>
        </xdr:cNvSpPr>
      </xdr:nvSpPr>
      <xdr:spPr bwMode="auto">
        <a:xfrm>
          <a:off x="4886325" y="8763000"/>
          <a:ext cx="184785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45</xdr:col>
      <xdr:colOff>0</xdr:colOff>
      <xdr:row>91</xdr:row>
      <xdr:rowOff>0</xdr:rowOff>
    </xdr:from>
    <xdr:to>
      <xdr:col>53</xdr:col>
      <xdr:colOff>0</xdr:colOff>
      <xdr:row>93</xdr:row>
      <xdr:rowOff>0</xdr:rowOff>
    </xdr:to>
    <xdr:sp macro="" textlink="">
      <xdr:nvSpPr>
        <xdr:cNvPr id="30" name="Rectangle 226">
          <a:extLst>
            <a:ext uri="{FF2B5EF4-FFF2-40B4-BE49-F238E27FC236}">
              <a16:creationId xmlns:a16="http://schemas.microsoft.com/office/drawing/2014/main" id="{00000000-0008-0000-0000-00001E000000}"/>
            </a:ext>
          </a:extLst>
        </xdr:cNvPr>
        <xdr:cNvSpPr>
          <a:spLocks noChangeArrowheads="1"/>
        </xdr:cNvSpPr>
      </xdr:nvSpPr>
      <xdr:spPr bwMode="auto">
        <a:xfrm>
          <a:off x="7820025" y="8667750"/>
          <a:ext cx="144780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95</xdr:row>
      <xdr:rowOff>0</xdr:rowOff>
    </xdr:from>
    <xdr:to>
      <xdr:col>54</xdr:col>
      <xdr:colOff>0</xdr:colOff>
      <xdr:row>98</xdr:row>
      <xdr:rowOff>0</xdr:rowOff>
    </xdr:to>
    <xdr:sp macro="" textlink="">
      <xdr:nvSpPr>
        <xdr:cNvPr id="31" name="Rectangle 226">
          <a:extLst>
            <a:ext uri="{FF2B5EF4-FFF2-40B4-BE49-F238E27FC236}">
              <a16:creationId xmlns:a16="http://schemas.microsoft.com/office/drawing/2014/main" id="{00000000-0008-0000-0000-00001F000000}"/>
            </a:ext>
          </a:extLst>
        </xdr:cNvPr>
        <xdr:cNvSpPr>
          <a:spLocks noChangeArrowheads="1"/>
        </xdr:cNvSpPr>
      </xdr:nvSpPr>
      <xdr:spPr bwMode="auto">
        <a:xfrm>
          <a:off x="4162425" y="9048750"/>
          <a:ext cx="52863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98</xdr:row>
      <xdr:rowOff>0</xdr:rowOff>
    </xdr:from>
    <xdr:to>
      <xdr:col>54</xdr:col>
      <xdr:colOff>0</xdr:colOff>
      <xdr:row>101</xdr:row>
      <xdr:rowOff>0</xdr:rowOff>
    </xdr:to>
    <xdr:sp macro="" textlink="">
      <xdr:nvSpPr>
        <xdr:cNvPr id="32" name="Rectangle 226">
          <a:extLst>
            <a:ext uri="{FF2B5EF4-FFF2-40B4-BE49-F238E27FC236}">
              <a16:creationId xmlns:a16="http://schemas.microsoft.com/office/drawing/2014/main" id="{00000000-0008-0000-0000-000020000000}"/>
            </a:ext>
          </a:extLst>
        </xdr:cNvPr>
        <xdr:cNvSpPr>
          <a:spLocks noChangeArrowheads="1"/>
        </xdr:cNvSpPr>
      </xdr:nvSpPr>
      <xdr:spPr bwMode="auto">
        <a:xfrm>
          <a:off x="4905375" y="93345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101</xdr:row>
      <xdr:rowOff>0</xdr:rowOff>
    </xdr:from>
    <xdr:to>
      <xdr:col>28</xdr:col>
      <xdr:colOff>0</xdr:colOff>
      <xdr:row>104</xdr:row>
      <xdr:rowOff>0</xdr:rowOff>
    </xdr:to>
    <xdr:sp macro="" textlink="">
      <xdr:nvSpPr>
        <xdr:cNvPr id="33" name="Rectangle 226">
          <a:extLst>
            <a:ext uri="{FF2B5EF4-FFF2-40B4-BE49-F238E27FC236}">
              <a16:creationId xmlns:a16="http://schemas.microsoft.com/office/drawing/2014/main" id="{00000000-0008-0000-0000-000021000000}"/>
            </a:ext>
          </a:extLst>
        </xdr:cNvPr>
        <xdr:cNvSpPr>
          <a:spLocks noChangeArrowheads="1"/>
        </xdr:cNvSpPr>
      </xdr:nvSpPr>
      <xdr:spPr bwMode="auto">
        <a:xfrm>
          <a:off x="4343400" y="962025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104</xdr:row>
      <xdr:rowOff>0</xdr:rowOff>
    </xdr:from>
    <xdr:to>
      <xdr:col>28</xdr:col>
      <xdr:colOff>0</xdr:colOff>
      <xdr:row>108</xdr:row>
      <xdr:rowOff>0</xdr:rowOff>
    </xdr:to>
    <xdr:sp macro="" textlink="">
      <xdr:nvSpPr>
        <xdr:cNvPr id="34" name="Rectangle 226">
          <a:extLst>
            <a:ext uri="{FF2B5EF4-FFF2-40B4-BE49-F238E27FC236}">
              <a16:creationId xmlns:a16="http://schemas.microsoft.com/office/drawing/2014/main" id="{00000000-0008-0000-0000-000022000000}"/>
            </a:ext>
          </a:extLst>
        </xdr:cNvPr>
        <xdr:cNvSpPr>
          <a:spLocks noChangeArrowheads="1"/>
        </xdr:cNvSpPr>
      </xdr:nvSpPr>
      <xdr:spPr bwMode="auto">
        <a:xfrm>
          <a:off x="4162425" y="9906000"/>
          <a:ext cx="742950"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31</xdr:col>
      <xdr:colOff>0</xdr:colOff>
      <xdr:row>104</xdr:row>
      <xdr:rowOff>0</xdr:rowOff>
    </xdr:from>
    <xdr:to>
      <xdr:col>54</xdr:col>
      <xdr:colOff>0</xdr:colOff>
      <xdr:row>108</xdr:row>
      <xdr:rowOff>0</xdr:rowOff>
    </xdr:to>
    <xdr:sp macro="" textlink="">
      <xdr:nvSpPr>
        <xdr:cNvPr id="35" name="Rectangle 226">
          <a:extLst>
            <a:ext uri="{FF2B5EF4-FFF2-40B4-BE49-F238E27FC236}">
              <a16:creationId xmlns:a16="http://schemas.microsoft.com/office/drawing/2014/main" id="{00000000-0008-0000-0000-000023000000}"/>
            </a:ext>
          </a:extLst>
        </xdr:cNvPr>
        <xdr:cNvSpPr>
          <a:spLocks noChangeArrowheads="1"/>
        </xdr:cNvSpPr>
      </xdr:nvSpPr>
      <xdr:spPr bwMode="auto">
        <a:xfrm>
          <a:off x="5286375" y="9906000"/>
          <a:ext cx="4162425"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25</xdr:col>
      <xdr:colOff>0</xdr:colOff>
      <xdr:row>111</xdr:row>
      <xdr:rowOff>0</xdr:rowOff>
    </xdr:from>
    <xdr:to>
      <xdr:col>39</xdr:col>
      <xdr:colOff>0</xdr:colOff>
      <xdr:row>114</xdr:row>
      <xdr:rowOff>0</xdr:rowOff>
    </xdr:to>
    <xdr:sp macro="" textlink="">
      <xdr:nvSpPr>
        <xdr:cNvPr id="36" name="Rectangle 226">
          <a:extLst>
            <a:ext uri="{FF2B5EF4-FFF2-40B4-BE49-F238E27FC236}">
              <a16:creationId xmlns:a16="http://schemas.microsoft.com/office/drawing/2014/main" id="{00000000-0008-0000-0000-000024000000}"/>
            </a:ext>
          </a:extLst>
        </xdr:cNvPr>
        <xdr:cNvSpPr>
          <a:spLocks noChangeArrowheads="1"/>
        </xdr:cNvSpPr>
      </xdr:nvSpPr>
      <xdr:spPr bwMode="auto">
        <a:xfrm>
          <a:off x="4524375" y="1064895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111</xdr:row>
      <xdr:rowOff>0</xdr:rowOff>
    </xdr:from>
    <xdr:to>
      <xdr:col>54</xdr:col>
      <xdr:colOff>0</xdr:colOff>
      <xdr:row>114</xdr:row>
      <xdr:rowOff>0</xdr:rowOff>
    </xdr:to>
    <xdr:sp macro="" textlink="">
      <xdr:nvSpPr>
        <xdr:cNvPr id="37" name="Rectangle 226">
          <a:extLst>
            <a:ext uri="{FF2B5EF4-FFF2-40B4-BE49-F238E27FC236}">
              <a16:creationId xmlns:a16="http://schemas.microsoft.com/office/drawing/2014/main" id="{00000000-0008-0000-0000-000025000000}"/>
            </a:ext>
          </a:extLst>
        </xdr:cNvPr>
        <xdr:cNvSpPr>
          <a:spLocks noChangeArrowheads="1"/>
        </xdr:cNvSpPr>
      </xdr:nvSpPr>
      <xdr:spPr bwMode="auto">
        <a:xfrm>
          <a:off x="7096125" y="10648950"/>
          <a:ext cx="23526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29</xdr:col>
      <xdr:colOff>0</xdr:colOff>
      <xdr:row>101</xdr:row>
      <xdr:rowOff>0</xdr:rowOff>
    </xdr:from>
    <xdr:to>
      <xdr:col>33</xdr:col>
      <xdr:colOff>0</xdr:colOff>
      <xdr:row>104</xdr:row>
      <xdr:rowOff>0</xdr:rowOff>
    </xdr:to>
    <xdr:sp macro="" textlink="">
      <xdr:nvSpPr>
        <xdr:cNvPr id="38" name="Rectangle 226">
          <a:extLst>
            <a:ext uri="{FF2B5EF4-FFF2-40B4-BE49-F238E27FC236}">
              <a16:creationId xmlns:a16="http://schemas.microsoft.com/office/drawing/2014/main" id="{00000000-0008-0000-0000-000026000000}"/>
            </a:ext>
          </a:extLst>
        </xdr:cNvPr>
        <xdr:cNvSpPr>
          <a:spLocks noChangeArrowheads="1"/>
        </xdr:cNvSpPr>
      </xdr:nvSpPr>
      <xdr:spPr bwMode="auto">
        <a:xfrm>
          <a:off x="5086350" y="962025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108</xdr:row>
      <xdr:rowOff>0</xdr:rowOff>
    </xdr:from>
    <xdr:to>
      <xdr:col>54</xdr:col>
      <xdr:colOff>0</xdr:colOff>
      <xdr:row>111</xdr:row>
      <xdr:rowOff>0</xdr:rowOff>
    </xdr:to>
    <xdr:sp macro="" textlink="">
      <xdr:nvSpPr>
        <xdr:cNvPr id="39" name="Rectangle 226">
          <a:extLst>
            <a:ext uri="{FF2B5EF4-FFF2-40B4-BE49-F238E27FC236}">
              <a16:creationId xmlns:a16="http://schemas.microsoft.com/office/drawing/2014/main" id="{00000000-0008-0000-0000-000027000000}"/>
            </a:ext>
          </a:extLst>
        </xdr:cNvPr>
        <xdr:cNvSpPr>
          <a:spLocks noChangeArrowheads="1"/>
        </xdr:cNvSpPr>
      </xdr:nvSpPr>
      <xdr:spPr bwMode="auto">
        <a:xfrm>
          <a:off x="4905375" y="103632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19050</xdr:colOff>
      <xdr:row>43</xdr:row>
      <xdr:rowOff>28575</xdr:rowOff>
    </xdr:from>
    <xdr:to>
      <xdr:col>27</xdr:col>
      <xdr:colOff>9525</xdr:colOff>
      <xdr:row>52</xdr:row>
      <xdr:rowOff>47625</xdr:rowOff>
    </xdr:to>
    <xdr:grpSp>
      <xdr:nvGrpSpPr>
        <xdr:cNvPr id="40" name="グループ化 6">
          <a:extLst>
            <a:ext uri="{FF2B5EF4-FFF2-40B4-BE49-F238E27FC236}">
              <a16:creationId xmlns:a16="http://schemas.microsoft.com/office/drawing/2014/main" id="{00000000-0008-0000-0000-000028000000}"/>
            </a:ext>
          </a:extLst>
        </xdr:cNvPr>
        <xdr:cNvGrpSpPr>
          <a:grpSpLocks/>
        </xdr:cNvGrpSpPr>
      </xdr:nvGrpSpPr>
      <xdr:grpSpPr bwMode="auto">
        <a:xfrm>
          <a:off x="2009775" y="4067175"/>
          <a:ext cx="2886075" cy="876300"/>
          <a:chOff x="2028825" y="3866509"/>
          <a:chExt cx="2886075" cy="876941"/>
        </a:xfrm>
      </xdr:grpSpPr>
      <xdr:sp macro="" textlink="">
        <xdr:nvSpPr>
          <xdr:cNvPr id="41" name="Line 343">
            <a:extLst>
              <a:ext uri="{FF2B5EF4-FFF2-40B4-BE49-F238E27FC236}">
                <a16:creationId xmlns:a16="http://schemas.microsoft.com/office/drawing/2014/main" id="{00000000-0008-0000-0000-000029000000}"/>
              </a:ext>
            </a:extLst>
          </xdr:cNvPr>
          <xdr:cNvSpPr>
            <a:spLocks noChangeShapeType="1"/>
          </xdr:cNvSpPr>
        </xdr:nvSpPr>
        <xdr:spPr bwMode="auto">
          <a:xfrm flipV="1">
            <a:off x="2028825" y="3875983"/>
            <a:ext cx="28765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rot="5400000">
            <a:off x="1914612" y="4300214"/>
            <a:ext cx="867409"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43" name="Line 343">
            <a:extLst>
              <a:ext uri="{FF2B5EF4-FFF2-40B4-BE49-F238E27FC236}">
                <a16:creationId xmlns:a16="http://schemas.microsoft.com/office/drawing/2014/main" id="{00000000-0008-0000-0000-00002B000000}"/>
              </a:ext>
            </a:extLst>
          </xdr:cNvPr>
          <xdr:cNvSpPr>
            <a:spLocks noChangeShapeType="1"/>
          </xdr:cNvSpPr>
        </xdr:nvSpPr>
        <xdr:spPr bwMode="auto">
          <a:xfrm flipV="1">
            <a:off x="2343150" y="47434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40</xdr:row>
      <xdr:rowOff>76200</xdr:rowOff>
    </xdr:from>
    <xdr:ext cx="2032635" cy="518604"/>
    <xdr:sp macro="" textlink="">
      <xdr:nvSpPr>
        <xdr:cNvPr id="44" name="Text Box 344">
          <a:extLst>
            <a:ext uri="{FF2B5EF4-FFF2-40B4-BE49-F238E27FC236}">
              <a16:creationId xmlns:a16="http://schemas.microsoft.com/office/drawing/2014/main" id="{00000000-0008-0000-0000-00002C000000}"/>
            </a:ext>
          </a:extLst>
        </xdr:cNvPr>
        <xdr:cNvSpPr txBox="1">
          <a:spLocks noChangeArrowheads="1"/>
        </xdr:cNvSpPr>
      </xdr:nvSpPr>
      <xdr:spPr bwMode="auto">
        <a:xfrm>
          <a:off x="38100" y="382905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55</xdr:row>
      <xdr:rowOff>38100</xdr:rowOff>
    </xdr:from>
    <xdr:to>
      <xdr:col>22</xdr:col>
      <xdr:colOff>152400</xdr:colOff>
      <xdr:row>55</xdr:row>
      <xdr:rowOff>38100</xdr:rowOff>
    </xdr:to>
    <xdr:sp macro="" textlink="">
      <xdr:nvSpPr>
        <xdr:cNvPr id="45" name="Line 343">
          <a:extLst>
            <a:ext uri="{FF2B5EF4-FFF2-40B4-BE49-F238E27FC236}">
              <a16:creationId xmlns:a16="http://schemas.microsoft.com/office/drawing/2014/main" id="{00000000-0008-0000-0000-00002D000000}"/>
            </a:ext>
          </a:extLst>
        </xdr:cNvPr>
        <xdr:cNvSpPr>
          <a:spLocks noChangeShapeType="1"/>
        </xdr:cNvSpPr>
      </xdr:nvSpPr>
      <xdr:spPr bwMode="auto">
        <a:xfrm flipV="1">
          <a:off x="1571625" y="521970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53</xdr:row>
      <xdr:rowOff>3922</xdr:rowOff>
    </xdr:from>
    <xdr:ext cx="2032635" cy="518604"/>
    <xdr:sp macro="" textlink="">
      <xdr:nvSpPr>
        <xdr:cNvPr id="46" name="Text Box 344">
          <a:extLst>
            <a:ext uri="{FF2B5EF4-FFF2-40B4-BE49-F238E27FC236}">
              <a16:creationId xmlns:a16="http://schemas.microsoft.com/office/drawing/2014/main" id="{00000000-0008-0000-0000-00002E000000}"/>
            </a:ext>
          </a:extLst>
        </xdr:cNvPr>
        <xdr:cNvSpPr txBox="1">
          <a:spLocks noChangeArrowheads="1"/>
        </xdr:cNvSpPr>
      </xdr:nvSpPr>
      <xdr:spPr bwMode="auto">
        <a:xfrm>
          <a:off x="38100" y="4995022"/>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lnSpc>
              <a:spcPts val="1200"/>
            </a:lnSpc>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59</xdr:row>
      <xdr:rowOff>19050</xdr:rowOff>
    </xdr:from>
    <xdr:to>
      <xdr:col>23</xdr:col>
      <xdr:colOff>0</xdr:colOff>
      <xdr:row>59</xdr:row>
      <xdr:rowOff>19050</xdr:rowOff>
    </xdr:to>
    <xdr:sp macro="" textlink="">
      <xdr:nvSpPr>
        <xdr:cNvPr id="47" name="Line 343">
          <a:extLst>
            <a:ext uri="{FF2B5EF4-FFF2-40B4-BE49-F238E27FC236}">
              <a16:creationId xmlns:a16="http://schemas.microsoft.com/office/drawing/2014/main" id="{00000000-0008-0000-0000-00002F000000}"/>
            </a:ext>
          </a:extLst>
        </xdr:cNvPr>
        <xdr:cNvSpPr>
          <a:spLocks noChangeShapeType="1"/>
        </xdr:cNvSpPr>
      </xdr:nvSpPr>
      <xdr:spPr bwMode="auto">
        <a:xfrm flipV="1">
          <a:off x="1571625" y="5715000"/>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12</xdr:col>
      <xdr:colOff>142875</xdr:colOff>
      <xdr:row>59</xdr:row>
      <xdr:rowOff>19050</xdr:rowOff>
    </xdr:from>
    <xdr:to>
      <xdr:col>23</xdr:col>
      <xdr:colOff>19050</xdr:colOff>
      <xdr:row>67</xdr:row>
      <xdr:rowOff>9525</xdr:rowOff>
    </xdr:to>
    <xdr:grpSp>
      <xdr:nvGrpSpPr>
        <xdr:cNvPr id="48" name="グループ化 9">
          <a:extLst>
            <a:ext uri="{FF2B5EF4-FFF2-40B4-BE49-F238E27FC236}">
              <a16:creationId xmlns:a16="http://schemas.microsoft.com/office/drawing/2014/main" id="{00000000-0008-0000-0000-000030000000}"/>
            </a:ext>
          </a:extLst>
        </xdr:cNvPr>
        <xdr:cNvGrpSpPr>
          <a:grpSpLocks/>
        </xdr:cNvGrpSpPr>
      </xdr:nvGrpSpPr>
      <xdr:grpSpPr bwMode="auto">
        <a:xfrm>
          <a:off x="2314575" y="5715000"/>
          <a:ext cx="1866900" cy="733425"/>
          <a:chOff x="2200275" y="5633262"/>
          <a:chExt cx="1838325" cy="695960"/>
        </a:xfrm>
      </xdr:grpSpPr>
      <xdr:cxnSp macro="">
        <xdr:nvCxnSpPr>
          <xdr:cNvPr id="49" name="直線コネクタ 48">
            <a:extLst>
              <a:ext uri="{FF2B5EF4-FFF2-40B4-BE49-F238E27FC236}">
                <a16:creationId xmlns:a16="http://schemas.microsoft.com/office/drawing/2014/main" id="{00000000-0008-0000-0000-000031000000}"/>
              </a:ext>
            </a:extLst>
          </xdr:cNvPr>
          <xdr:cNvCxnSpPr/>
        </xdr:nvCxnSpPr>
        <xdr:spPr>
          <a:xfrm rot="5400000">
            <a:off x="1868143" y="5975959"/>
            <a:ext cx="695960" cy="10565"/>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0" name="Line 343">
            <a:extLst>
              <a:ext uri="{FF2B5EF4-FFF2-40B4-BE49-F238E27FC236}">
                <a16:creationId xmlns:a16="http://schemas.microsoft.com/office/drawing/2014/main" id="{00000000-0008-0000-0000-000032000000}"/>
              </a:ext>
            </a:extLst>
          </xdr:cNvPr>
          <xdr:cNvSpPr>
            <a:spLocks noChangeShapeType="1"/>
          </xdr:cNvSpPr>
        </xdr:nvSpPr>
        <xdr:spPr bwMode="auto">
          <a:xfrm flipV="1">
            <a:off x="2200275" y="6324109"/>
            <a:ext cx="18383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58</xdr:row>
      <xdr:rowOff>66675</xdr:rowOff>
    </xdr:from>
    <xdr:ext cx="2018203" cy="685316"/>
    <xdr:sp macro="" textlink="">
      <xdr:nvSpPr>
        <xdr:cNvPr id="51" name="Text Box 331">
          <a:extLst>
            <a:ext uri="{FF2B5EF4-FFF2-40B4-BE49-F238E27FC236}">
              <a16:creationId xmlns:a16="http://schemas.microsoft.com/office/drawing/2014/main" id="{00000000-0008-0000-0000-000033000000}"/>
            </a:ext>
          </a:extLst>
        </xdr:cNvPr>
        <xdr:cNvSpPr txBox="1">
          <a:spLocks noChangeArrowheads="1"/>
        </xdr:cNvSpPr>
      </xdr:nvSpPr>
      <xdr:spPr bwMode="auto">
        <a:xfrm>
          <a:off x="38100" y="5572125"/>
          <a:ext cx="2018203" cy="685316"/>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8</xdr:col>
      <xdr:colOff>133350</xdr:colOff>
      <xdr:row>77</xdr:row>
      <xdr:rowOff>66675</xdr:rowOff>
    </xdr:from>
    <xdr:to>
      <xdr:col>23</xdr:col>
      <xdr:colOff>9525</xdr:colOff>
      <xdr:row>77</xdr:row>
      <xdr:rowOff>66675</xdr:rowOff>
    </xdr:to>
    <xdr:sp macro="" textlink="">
      <xdr:nvSpPr>
        <xdr:cNvPr id="52" name="Line 343">
          <a:extLst>
            <a:ext uri="{FF2B5EF4-FFF2-40B4-BE49-F238E27FC236}">
              <a16:creationId xmlns:a16="http://schemas.microsoft.com/office/drawing/2014/main" id="{00000000-0008-0000-0000-000034000000}"/>
            </a:ext>
          </a:extLst>
        </xdr:cNvPr>
        <xdr:cNvSpPr>
          <a:spLocks noChangeShapeType="1"/>
        </xdr:cNvSpPr>
      </xdr:nvSpPr>
      <xdr:spPr bwMode="auto">
        <a:xfrm flipV="1">
          <a:off x="1581150" y="74580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73</xdr:row>
      <xdr:rowOff>85725</xdr:rowOff>
    </xdr:from>
    <xdr:ext cx="2018203" cy="518604"/>
    <xdr:sp macro="" textlink="">
      <xdr:nvSpPr>
        <xdr:cNvPr id="53" name="Text Box 331">
          <a:extLst>
            <a:ext uri="{FF2B5EF4-FFF2-40B4-BE49-F238E27FC236}">
              <a16:creationId xmlns:a16="http://schemas.microsoft.com/office/drawing/2014/main" id="{00000000-0008-0000-0000-000035000000}"/>
            </a:ext>
          </a:extLst>
        </xdr:cNvPr>
        <xdr:cNvSpPr txBox="1">
          <a:spLocks noChangeArrowheads="1"/>
        </xdr:cNvSpPr>
      </xdr:nvSpPr>
      <xdr:spPr bwMode="auto">
        <a:xfrm>
          <a:off x="38100" y="7096125"/>
          <a:ext cx="2018203"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設立又は営業開始日欄が赤くなった場合、</a:t>
          </a:r>
          <a:r>
            <a:rPr lang="ja-JP" altLang="en-US" sz="1000" b="1" i="0">
              <a:solidFill>
                <a:srgbClr val="FF0000"/>
              </a:solidFill>
              <a:latin typeface="ＭＳ Ｐゴシック" pitchFamily="50" charset="-128"/>
              <a:ea typeface="ＭＳ Ｐゴシック" pitchFamily="50" charset="-128"/>
              <a:cs typeface="+mn-cs"/>
            </a:rPr>
            <a:t>２つ以上チェックされていないか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11</xdr:col>
      <xdr:colOff>19050</xdr:colOff>
      <xdr:row>83</xdr:row>
      <xdr:rowOff>47625</xdr:rowOff>
    </xdr:from>
    <xdr:to>
      <xdr:col>27</xdr:col>
      <xdr:colOff>9525</xdr:colOff>
      <xdr:row>100</xdr:row>
      <xdr:rowOff>47625</xdr:rowOff>
    </xdr:to>
    <xdr:grpSp>
      <xdr:nvGrpSpPr>
        <xdr:cNvPr id="54" name="グループ化 23">
          <a:extLst>
            <a:ext uri="{FF2B5EF4-FFF2-40B4-BE49-F238E27FC236}">
              <a16:creationId xmlns:a16="http://schemas.microsoft.com/office/drawing/2014/main" id="{00000000-0008-0000-0000-000036000000}"/>
            </a:ext>
          </a:extLst>
        </xdr:cNvPr>
        <xdr:cNvGrpSpPr>
          <a:grpSpLocks/>
        </xdr:cNvGrpSpPr>
      </xdr:nvGrpSpPr>
      <xdr:grpSpPr bwMode="auto">
        <a:xfrm>
          <a:off x="2009775" y="8010525"/>
          <a:ext cx="2886075" cy="1562100"/>
          <a:chOff x="1857375" y="7915275"/>
          <a:chExt cx="2886075" cy="1566514"/>
        </a:xfrm>
      </xdr:grpSpPr>
      <xdr:sp macro="" textlink="">
        <xdr:nvSpPr>
          <xdr:cNvPr id="55" name="Line 343">
            <a:extLst>
              <a:ext uri="{FF2B5EF4-FFF2-40B4-BE49-F238E27FC236}">
                <a16:creationId xmlns:a16="http://schemas.microsoft.com/office/drawing/2014/main" id="{00000000-0008-0000-0000-000037000000}"/>
              </a:ext>
            </a:extLst>
          </xdr:cNvPr>
          <xdr:cNvSpPr>
            <a:spLocks noChangeShapeType="1"/>
          </xdr:cNvSpPr>
        </xdr:nvSpPr>
        <xdr:spPr bwMode="auto">
          <a:xfrm flipV="1">
            <a:off x="1857375" y="7915275"/>
            <a:ext cx="28765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rot="16200000" flipH="1">
            <a:off x="1689719" y="8421526"/>
            <a:ext cx="974295"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7" name="Line 343">
            <a:extLst>
              <a:ext uri="{FF2B5EF4-FFF2-40B4-BE49-F238E27FC236}">
                <a16:creationId xmlns:a16="http://schemas.microsoft.com/office/drawing/2014/main" id="{00000000-0008-0000-0000-000039000000}"/>
              </a:ext>
            </a:extLst>
          </xdr:cNvPr>
          <xdr:cNvSpPr>
            <a:spLocks noChangeShapeType="1"/>
          </xdr:cNvSpPr>
        </xdr:nvSpPr>
        <xdr:spPr bwMode="auto">
          <a:xfrm flipV="1">
            <a:off x="2171700" y="88963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rot="16200000" flipH="1">
            <a:off x="1689719" y="8994641"/>
            <a:ext cx="974295"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9" name="Line 343">
            <a:extLst>
              <a:ext uri="{FF2B5EF4-FFF2-40B4-BE49-F238E27FC236}">
                <a16:creationId xmlns:a16="http://schemas.microsoft.com/office/drawing/2014/main" id="{00000000-0008-0000-0000-00003B000000}"/>
              </a:ext>
            </a:extLst>
          </xdr:cNvPr>
          <xdr:cNvSpPr>
            <a:spLocks noChangeShapeType="1"/>
          </xdr:cNvSpPr>
        </xdr:nvSpPr>
        <xdr:spPr bwMode="auto">
          <a:xfrm flipV="1">
            <a:off x="2171700" y="94678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81</xdr:row>
      <xdr:rowOff>19050</xdr:rowOff>
    </xdr:from>
    <xdr:ext cx="2021993" cy="518604"/>
    <xdr:sp macro="" textlink="">
      <xdr:nvSpPr>
        <xdr:cNvPr id="60" name="Text Box 344">
          <a:extLst>
            <a:ext uri="{FF2B5EF4-FFF2-40B4-BE49-F238E27FC236}">
              <a16:creationId xmlns:a16="http://schemas.microsoft.com/office/drawing/2014/main" id="{00000000-0008-0000-0000-00003C000000}"/>
            </a:ext>
          </a:extLst>
        </xdr:cNvPr>
        <xdr:cNvSpPr txBox="1">
          <a:spLocks noChangeArrowheads="1"/>
        </xdr:cNvSpPr>
      </xdr:nvSpPr>
      <xdr:spPr bwMode="auto">
        <a:xfrm>
          <a:off x="38100" y="7791450"/>
          <a:ext cx="2021993"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101</xdr:row>
      <xdr:rowOff>57150</xdr:rowOff>
    </xdr:from>
    <xdr:to>
      <xdr:col>22</xdr:col>
      <xdr:colOff>152400</xdr:colOff>
      <xdr:row>101</xdr:row>
      <xdr:rowOff>57150</xdr:rowOff>
    </xdr:to>
    <xdr:sp macro="" textlink="">
      <xdr:nvSpPr>
        <xdr:cNvPr id="61" name="Line 343">
          <a:extLst>
            <a:ext uri="{FF2B5EF4-FFF2-40B4-BE49-F238E27FC236}">
              <a16:creationId xmlns:a16="http://schemas.microsoft.com/office/drawing/2014/main" id="{00000000-0008-0000-0000-00003D000000}"/>
            </a:ext>
          </a:extLst>
        </xdr:cNvPr>
        <xdr:cNvSpPr>
          <a:spLocks noChangeShapeType="1"/>
        </xdr:cNvSpPr>
      </xdr:nvSpPr>
      <xdr:spPr bwMode="auto">
        <a:xfrm flipV="1">
          <a:off x="1571625" y="967740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98</xdr:row>
      <xdr:rowOff>47625</xdr:rowOff>
    </xdr:from>
    <xdr:ext cx="2032635" cy="518604"/>
    <xdr:sp macro="" textlink="">
      <xdr:nvSpPr>
        <xdr:cNvPr id="62" name="Text Box 344">
          <a:extLst>
            <a:ext uri="{FF2B5EF4-FFF2-40B4-BE49-F238E27FC236}">
              <a16:creationId xmlns:a16="http://schemas.microsoft.com/office/drawing/2014/main" id="{00000000-0008-0000-0000-00003E000000}"/>
            </a:ext>
          </a:extLst>
        </xdr:cNvPr>
        <xdr:cNvSpPr txBox="1">
          <a:spLocks noChangeArrowheads="1"/>
        </xdr:cNvSpPr>
      </xdr:nvSpPr>
      <xdr:spPr bwMode="auto">
        <a:xfrm>
          <a:off x="38100" y="9382125"/>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105</xdr:row>
      <xdr:rowOff>38100</xdr:rowOff>
    </xdr:from>
    <xdr:to>
      <xdr:col>22</xdr:col>
      <xdr:colOff>152400</xdr:colOff>
      <xdr:row>105</xdr:row>
      <xdr:rowOff>38100</xdr:rowOff>
    </xdr:to>
    <xdr:sp macro="" textlink="">
      <xdr:nvSpPr>
        <xdr:cNvPr id="63" name="Line 343">
          <a:extLst>
            <a:ext uri="{FF2B5EF4-FFF2-40B4-BE49-F238E27FC236}">
              <a16:creationId xmlns:a16="http://schemas.microsoft.com/office/drawing/2014/main" id="{00000000-0008-0000-0000-00003F000000}"/>
            </a:ext>
          </a:extLst>
        </xdr:cNvPr>
        <xdr:cNvSpPr>
          <a:spLocks noChangeShapeType="1"/>
        </xdr:cNvSpPr>
      </xdr:nvSpPr>
      <xdr:spPr bwMode="auto">
        <a:xfrm flipV="1">
          <a:off x="1571625" y="998220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105</xdr:row>
      <xdr:rowOff>9525</xdr:rowOff>
    </xdr:from>
    <xdr:ext cx="2018203" cy="685316"/>
    <xdr:sp macro="" textlink="">
      <xdr:nvSpPr>
        <xdr:cNvPr id="64" name="Text Box 331">
          <a:extLst>
            <a:ext uri="{FF2B5EF4-FFF2-40B4-BE49-F238E27FC236}">
              <a16:creationId xmlns:a16="http://schemas.microsoft.com/office/drawing/2014/main" id="{00000000-0008-0000-0000-000040000000}"/>
            </a:ext>
          </a:extLst>
        </xdr:cNvPr>
        <xdr:cNvSpPr txBox="1">
          <a:spLocks noChangeArrowheads="1"/>
        </xdr:cNvSpPr>
      </xdr:nvSpPr>
      <xdr:spPr bwMode="auto">
        <a:xfrm>
          <a:off x="38100" y="9953625"/>
          <a:ext cx="2018203" cy="685316"/>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8</xdr:col>
      <xdr:colOff>133350</xdr:colOff>
      <xdr:row>110</xdr:row>
      <xdr:rowOff>66675</xdr:rowOff>
    </xdr:from>
    <xdr:to>
      <xdr:col>23</xdr:col>
      <xdr:colOff>9525</xdr:colOff>
      <xdr:row>110</xdr:row>
      <xdr:rowOff>66675</xdr:rowOff>
    </xdr:to>
    <xdr:sp macro="" textlink="">
      <xdr:nvSpPr>
        <xdr:cNvPr id="65" name="Line 343">
          <a:extLst>
            <a:ext uri="{FF2B5EF4-FFF2-40B4-BE49-F238E27FC236}">
              <a16:creationId xmlns:a16="http://schemas.microsoft.com/office/drawing/2014/main" id="{00000000-0008-0000-0000-000041000000}"/>
            </a:ext>
          </a:extLst>
        </xdr:cNvPr>
        <xdr:cNvSpPr>
          <a:spLocks noChangeShapeType="1"/>
        </xdr:cNvSpPr>
      </xdr:nvSpPr>
      <xdr:spPr bwMode="auto">
        <a:xfrm flipV="1">
          <a:off x="1581150" y="106203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109</xdr:row>
      <xdr:rowOff>66675</xdr:rowOff>
    </xdr:from>
    <xdr:ext cx="2021993" cy="518604"/>
    <xdr:sp macro="" textlink="">
      <xdr:nvSpPr>
        <xdr:cNvPr id="66" name="Text Box 344">
          <a:extLst>
            <a:ext uri="{FF2B5EF4-FFF2-40B4-BE49-F238E27FC236}">
              <a16:creationId xmlns:a16="http://schemas.microsoft.com/office/drawing/2014/main" id="{00000000-0008-0000-0000-000042000000}"/>
            </a:ext>
          </a:extLst>
        </xdr:cNvPr>
        <xdr:cNvSpPr txBox="1">
          <a:spLocks noChangeArrowheads="1"/>
        </xdr:cNvSpPr>
      </xdr:nvSpPr>
      <xdr:spPr bwMode="auto">
        <a:xfrm>
          <a:off x="38100" y="10525125"/>
          <a:ext cx="2021993"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mc:AlternateContent xmlns:mc="http://schemas.openxmlformats.org/markup-compatibility/2006">
    <mc:Choice xmlns:a14="http://schemas.microsoft.com/office/drawing/2010/main" Requires="a14">
      <xdr:twoCellAnchor editAs="oneCell">
        <xdr:from>
          <xdr:col>23</xdr:col>
          <xdr:colOff>47625</xdr:colOff>
          <xdr:row>75</xdr:row>
          <xdr:rowOff>0</xdr:rowOff>
        </xdr:from>
        <xdr:to>
          <xdr:col>25</xdr:col>
          <xdr:colOff>47625</xdr:colOff>
          <xdr:row>76</xdr:row>
          <xdr:rowOff>85725</xdr:rowOff>
        </xdr:to>
        <xdr:sp macro="" textlink="">
          <xdr:nvSpPr>
            <xdr:cNvPr id="20481" name="Check Box 1" descr="明"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75</xdr:row>
          <xdr:rowOff>0</xdr:rowOff>
        </xdr:from>
        <xdr:to>
          <xdr:col>28</xdr:col>
          <xdr:colOff>161925</xdr:colOff>
          <xdr:row>76</xdr:row>
          <xdr:rowOff>85725</xdr:rowOff>
        </xdr:to>
        <xdr:sp macro="" textlink="">
          <xdr:nvSpPr>
            <xdr:cNvPr id="20482" name="Check Box 2" descr="大"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74</xdr:row>
          <xdr:rowOff>85725</xdr:rowOff>
        </xdr:from>
        <xdr:to>
          <xdr:col>32</xdr:col>
          <xdr:colOff>66675</xdr:colOff>
          <xdr:row>76</xdr:row>
          <xdr:rowOff>76200</xdr:rowOff>
        </xdr:to>
        <xdr:sp macro="" textlink="">
          <xdr:nvSpPr>
            <xdr:cNvPr id="20483" name="Check Box 3" descr="昭"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75</xdr:row>
          <xdr:rowOff>0</xdr:rowOff>
        </xdr:from>
        <xdr:to>
          <xdr:col>35</xdr:col>
          <xdr:colOff>28575</xdr:colOff>
          <xdr:row>76</xdr:row>
          <xdr:rowOff>85725</xdr:rowOff>
        </xdr:to>
        <xdr:sp macro="" textlink="">
          <xdr:nvSpPr>
            <xdr:cNvPr id="20484" name="Check Box 4" descr="平"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74</xdr:row>
          <xdr:rowOff>85725</xdr:rowOff>
        </xdr:from>
        <xdr:to>
          <xdr:col>37</xdr:col>
          <xdr:colOff>123825</xdr:colOff>
          <xdr:row>76</xdr:row>
          <xdr:rowOff>76200</xdr:rowOff>
        </xdr:to>
        <xdr:sp macro="" textlink="">
          <xdr:nvSpPr>
            <xdr:cNvPr id="20485" name="Check Box 5" descr="令"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a:t>
              </a:r>
            </a:p>
          </xdr:txBody>
        </xdr:sp>
        <xdr:clientData/>
      </xdr:twoCellAnchor>
    </mc:Choice>
    <mc:Fallback/>
  </mc:AlternateContent>
  <xdr:twoCellAnchor editAs="oneCell">
    <xdr:from>
      <xdr:col>49</xdr:col>
      <xdr:colOff>0</xdr:colOff>
      <xdr:row>10</xdr:row>
      <xdr:rowOff>0</xdr:rowOff>
    </xdr:from>
    <xdr:to>
      <xdr:col>51</xdr:col>
      <xdr:colOff>0</xdr:colOff>
      <xdr:row>12</xdr:row>
      <xdr:rowOff>0</xdr:rowOff>
    </xdr:to>
    <xdr:sp macro="" textlink="">
      <xdr:nvSpPr>
        <xdr:cNvPr id="72" name="Rectangle 226">
          <a:extLst>
            <a:ext uri="{FF2B5EF4-FFF2-40B4-BE49-F238E27FC236}">
              <a16:creationId xmlns:a16="http://schemas.microsoft.com/office/drawing/2014/main" id="{00000000-0008-0000-0000-000048000000}"/>
            </a:ext>
          </a:extLst>
        </xdr:cNvPr>
        <xdr:cNvSpPr>
          <a:spLocks noChangeArrowheads="1"/>
        </xdr:cNvSpPr>
      </xdr:nvSpPr>
      <xdr:spPr bwMode="auto">
        <a:xfrm>
          <a:off x="8543925" y="9525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46</xdr:col>
      <xdr:colOff>0</xdr:colOff>
      <xdr:row>10</xdr:row>
      <xdr:rowOff>0</xdr:rowOff>
    </xdr:from>
    <xdr:to>
      <xdr:col>47</xdr:col>
      <xdr:colOff>171450</xdr:colOff>
      <xdr:row>12</xdr:row>
      <xdr:rowOff>0</xdr:rowOff>
    </xdr:to>
    <xdr:sp macro="" textlink="">
      <xdr:nvSpPr>
        <xdr:cNvPr id="73" name="Rectangle 226">
          <a:extLst>
            <a:ext uri="{FF2B5EF4-FFF2-40B4-BE49-F238E27FC236}">
              <a16:creationId xmlns:a16="http://schemas.microsoft.com/office/drawing/2014/main" id="{00000000-0008-0000-0000-000049000000}"/>
            </a:ext>
          </a:extLst>
        </xdr:cNvPr>
        <xdr:cNvSpPr>
          <a:spLocks noChangeArrowheads="1"/>
        </xdr:cNvSpPr>
      </xdr:nvSpPr>
      <xdr:spPr bwMode="auto">
        <a:xfrm>
          <a:off x="8001000" y="952500"/>
          <a:ext cx="35242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24</xdr:row>
      <xdr:rowOff>38100</xdr:rowOff>
    </xdr:from>
    <xdr:to>
      <xdr:col>21</xdr:col>
      <xdr:colOff>152400</xdr:colOff>
      <xdr:row>24</xdr:row>
      <xdr:rowOff>38100</xdr:rowOff>
    </xdr:to>
    <xdr:sp macro="" textlink="">
      <xdr:nvSpPr>
        <xdr:cNvPr id="2" name="Line 343">
          <a:extLst>
            <a:ext uri="{FF2B5EF4-FFF2-40B4-BE49-F238E27FC236}">
              <a16:creationId xmlns:a16="http://schemas.microsoft.com/office/drawing/2014/main" id="{00000000-0008-0000-0100-000002000000}"/>
            </a:ext>
          </a:extLst>
        </xdr:cNvPr>
        <xdr:cNvSpPr>
          <a:spLocks noChangeShapeType="1"/>
        </xdr:cNvSpPr>
      </xdr:nvSpPr>
      <xdr:spPr bwMode="auto">
        <a:xfrm flipV="1">
          <a:off x="1390650" y="226695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21</xdr:row>
      <xdr:rowOff>0</xdr:rowOff>
    </xdr:from>
    <xdr:ext cx="2028825" cy="518604"/>
    <xdr:sp macro="" textlink="">
      <xdr:nvSpPr>
        <xdr:cNvPr id="3" name="Text Box 331">
          <a:extLst>
            <a:ext uri="{FF2B5EF4-FFF2-40B4-BE49-F238E27FC236}">
              <a16:creationId xmlns:a16="http://schemas.microsoft.com/office/drawing/2014/main" id="{00000000-0008-0000-0100-000003000000}"/>
            </a:ext>
          </a:extLst>
        </xdr:cNvPr>
        <xdr:cNvSpPr txBox="1">
          <a:spLocks noChangeArrowheads="1"/>
        </xdr:cNvSpPr>
      </xdr:nvSpPr>
      <xdr:spPr bwMode="auto">
        <a:xfrm>
          <a:off x="38100" y="194310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登録区分欄が赤くなった場合、</a:t>
          </a:r>
          <a:r>
            <a:rPr lang="ja-JP" altLang="en-US" sz="1000" b="1" i="0">
              <a:solidFill>
                <a:srgbClr val="FF0000"/>
              </a:solidFill>
              <a:latin typeface="ＭＳ Ｐゴシック" pitchFamily="50" charset="-128"/>
              <a:ea typeface="ＭＳ Ｐゴシック" pitchFamily="50" charset="-128"/>
              <a:cs typeface="+mn-cs"/>
            </a:rPr>
            <a:t>両方にチェックされていないか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7</xdr:col>
      <xdr:colOff>133350</xdr:colOff>
      <xdr:row>28</xdr:row>
      <xdr:rowOff>9525</xdr:rowOff>
    </xdr:from>
    <xdr:to>
      <xdr:col>22</xdr:col>
      <xdr:colOff>9525</xdr:colOff>
      <xdr:row>28</xdr:row>
      <xdr:rowOff>9525</xdr:rowOff>
    </xdr:to>
    <xdr:sp macro="" textlink="">
      <xdr:nvSpPr>
        <xdr:cNvPr id="4" name="Line 343">
          <a:extLst>
            <a:ext uri="{FF2B5EF4-FFF2-40B4-BE49-F238E27FC236}">
              <a16:creationId xmlns:a16="http://schemas.microsoft.com/office/drawing/2014/main" id="{00000000-0008-0000-0100-000004000000}"/>
            </a:ext>
          </a:extLst>
        </xdr:cNvPr>
        <xdr:cNvSpPr>
          <a:spLocks noChangeShapeType="1"/>
        </xdr:cNvSpPr>
      </xdr:nvSpPr>
      <xdr:spPr bwMode="auto">
        <a:xfrm flipV="1">
          <a:off x="1400175" y="26193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47625</xdr:colOff>
      <xdr:row>25</xdr:row>
      <xdr:rowOff>9525</xdr:rowOff>
    </xdr:from>
    <xdr:ext cx="2334761" cy="351891"/>
    <xdr:sp macro="" textlink="">
      <xdr:nvSpPr>
        <xdr:cNvPr id="5" name="Text Box 331">
          <a:extLst>
            <a:ext uri="{FF2B5EF4-FFF2-40B4-BE49-F238E27FC236}">
              <a16:creationId xmlns:a16="http://schemas.microsoft.com/office/drawing/2014/main" id="{00000000-0008-0000-0100-000005000000}"/>
            </a:ext>
          </a:extLst>
        </xdr:cNvPr>
        <xdr:cNvSpPr txBox="1">
          <a:spLocks noChangeArrowheads="1"/>
        </xdr:cNvSpPr>
      </xdr:nvSpPr>
      <xdr:spPr bwMode="auto">
        <a:xfrm>
          <a:off x="47625" y="2333625"/>
          <a:ext cx="2334761" cy="351891"/>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希望業種入力欄が赤くなった場合、</a:t>
          </a:r>
          <a:r>
            <a:rPr lang="ja-JP" altLang="en-US" sz="1000" b="1" i="0">
              <a:solidFill>
                <a:srgbClr val="FF0000"/>
              </a:solidFill>
              <a:latin typeface="ＭＳ Ｐゴシック" pitchFamily="50" charset="-128"/>
              <a:ea typeface="ＭＳ Ｐゴシック" pitchFamily="50" charset="-128"/>
              <a:cs typeface="+mn-cs"/>
            </a:rPr>
            <a:t>「４桁」で入力されているか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10</xdr:col>
      <xdr:colOff>9525</xdr:colOff>
      <xdr:row>62</xdr:row>
      <xdr:rowOff>47625</xdr:rowOff>
    </xdr:from>
    <xdr:to>
      <xdr:col>26</xdr:col>
      <xdr:colOff>9525</xdr:colOff>
      <xdr:row>62</xdr:row>
      <xdr:rowOff>47625</xdr:rowOff>
    </xdr:to>
    <xdr:sp macro="" textlink="">
      <xdr:nvSpPr>
        <xdr:cNvPr id="6" name="Line 343">
          <a:extLst>
            <a:ext uri="{FF2B5EF4-FFF2-40B4-BE49-F238E27FC236}">
              <a16:creationId xmlns:a16="http://schemas.microsoft.com/office/drawing/2014/main" id="{00000000-0008-0000-0100-000006000000}"/>
            </a:ext>
          </a:extLst>
        </xdr:cNvPr>
        <xdr:cNvSpPr>
          <a:spLocks noChangeShapeType="1"/>
        </xdr:cNvSpPr>
      </xdr:nvSpPr>
      <xdr:spPr bwMode="auto">
        <a:xfrm flipV="1">
          <a:off x="1819275" y="5838825"/>
          <a:ext cx="28956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12</xdr:col>
      <xdr:colOff>28575</xdr:colOff>
      <xdr:row>62</xdr:row>
      <xdr:rowOff>47625</xdr:rowOff>
    </xdr:from>
    <xdr:to>
      <xdr:col>12</xdr:col>
      <xdr:colOff>31228</xdr:colOff>
      <xdr:row>68</xdr:row>
      <xdr:rowOff>36016</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rot="5400000">
          <a:off x="1921656" y="6117444"/>
          <a:ext cx="559891" cy="2653"/>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xdr:colOff>
      <xdr:row>68</xdr:row>
      <xdr:rowOff>47625</xdr:rowOff>
    </xdr:from>
    <xdr:to>
      <xdr:col>39</xdr:col>
      <xdr:colOff>152400</xdr:colOff>
      <xdr:row>68</xdr:row>
      <xdr:rowOff>47625</xdr:rowOff>
    </xdr:to>
    <xdr:sp macro="" textlink="">
      <xdr:nvSpPr>
        <xdr:cNvPr id="8" name="Line 343">
          <a:extLst>
            <a:ext uri="{FF2B5EF4-FFF2-40B4-BE49-F238E27FC236}">
              <a16:creationId xmlns:a16="http://schemas.microsoft.com/office/drawing/2014/main" id="{00000000-0008-0000-0100-000008000000}"/>
            </a:ext>
          </a:extLst>
        </xdr:cNvPr>
        <xdr:cNvSpPr>
          <a:spLocks noChangeShapeType="1"/>
        </xdr:cNvSpPr>
      </xdr:nvSpPr>
      <xdr:spPr bwMode="auto">
        <a:xfrm flipV="1">
          <a:off x="2190750" y="6410325"/>
          <a:ext cx="46958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60</xdr:row>
      <xdr:rowOff>9525</xdr:rowOff>
    </xdr:from>
    <xdr:ext cx="2032635" cy="518604"/>
    <xdr:sp macro="" textlink="">
      <xdr:nvSpPr>
        <xdr:cNvPr id="9" name="Text Box 344">
          <a:extLst>
            <a:ext uri="{FF2B5EF4-FFF2-40B4-BE49-F238E27FC236}">
              <a16:creationId xmlns:a16="http://schemas.microsoft.com/office/drawing/2014/main" id="{00000000-0008-0000-0100-000009000000}"/>
            </a:ext>
          </a:extLst>
        </xdr:cNvPr>
        <xdr:cNvSpPr txBox="1">
          <a:spLocks noChangeArrowheads="1"/>
        </xdr:cNvSpPr>
      </xdr:nvSpPr>
      <xdr:spPr bwMode="auto">
        <a:xfrm>
          <a:off x="38100" y="5610225"/>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71</xdr:row>
      <xdr:rowOff>47625</xdr:rowOff>
    </xdr:from>
    <xdr:to>
      <xdr:col>23</xdr:col>
      <xdr:colOff>0</xdr:colOff>
      <xdr:row>71</xdr:row>
      <xdr:rowOff>47625</xdr:rowOff>
    </xdr:to>
    <xdr:sp macro="" textlink="">
      <xdr:nvSpPr>
        <xdr:cNvPr id="10" name="Line 343">
          <a:extLst>
            <a:ext uri="{FF2B5EF4-FFF2-40B4-BE49-F238E27FC236}">
              <a16:creationId xmlns:a16="http://schemas.microsoft.com/office/drawing/2014/main" id="{00000000-0008-0000-0100-00000A000000}"/>
            </a:ext>
          </a:extLst>
        </xdr:cNvPr>
        <xdr:cNvSpPr>
          <a:spLocks noChangeShapeType="1"/>
        </xdr:cNvSpPr>
      </xdr:nvSpPr>
      <xdr:spPr bwMode="auto">
        <a:xfrm flipV="1">
          <a:off x="1571625" y="66960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66675</xdr:colOff>
      <xdr:row>68</xdr:row>
      <xdr:rowOff>57150</xdr:rowOff>
    </xdr:from>
    <xdr:ext cx="2032635" cy="518604"/>
    <xdr:sp macro="" textlink="">
      <xdr:nvSpPr>
        <xdr:cNvPr id="11" name="Text Box 344">
          <a:extLst>
            <a:ext uri="{FF2B5EF4-FFF2-40B4-BE49-F238E27FC236}">
              <a16:creationId xmlns:a16="http://schemas.microsoft.com/office/drawing/2014/main" id="{00000000-0008-0000-0100-00000B000000}"/>
            </a:ext>
          </a:extLst>
        </xdr:cNvPr>
        <xdr:cNvSpPr txBox="1">
          <a:spLocks noChangeArrowheads="1"/>
        </xdr:cNvSpPr>
      </xdr:nvSpPr>
      <xdr:spPr bwMode="auto">
        <a:xfrm>
          <a:off x="66675" y="641985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7</xdr:col>
      <xdr:colOff>114300</xdr:colOff>
      <xdr:row>75</xdr:row>
      <xdr:rowOff>9525</xdr:rowOff>
    </xdr:from>
    <xdr:to>
      <xdr:col>21</xdr:col>
      <xdr:colOff>152400</xdr:colOff>
      <xdr:row>75</xdr:row>
      <xdr:rowOff>9525</xdr:rowOff>
    </xdr:to>
    <xdr:sp macro="" textlink="">
      <xdr:nvSpPr>
        <xdr:cNvPr id="12" name="Line 343">
          <a:extLst>
            <a:ext uri="{FF2B5EF4-FFF2-40B4-BE49-F238E27FC236}">
              <a16:creationId xmlns:a16="http://schemas.microsoft.com/office/drawing/2014/main" id="{00000000-0008-0000-0100-00000C000000}"/>
            </a:ext>
          </a:extLst>
        </xdr:cNvPr>
        <xdr:cNvSpPr>
          <a:spLocks noChangeShapeType="1"/>
        </xdr:cNvSpPr>
      </xdr:nvSpPr>
      <xdr:spPr bwMode="auto">
        <a:xfrm flipV="1">
          <a:off x="1381125" y="7172325"/>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57150</xdr:colOff>
      <xdr:row>74</xdr:row>
      <xdr:rowOff>57150</xdr:rowOff>
    </xdr:from>
    <xdr:ext cx="2028825" cy="685316"/>
    <xdr:sp macro="" textlink="">
      <xdr:nvSpPr>
        <xdr:cNvPr id="13" name="Text Box 331">
          <a:extLst>
            <a:ext uri="{FF2B5EF4-FFF2-40B4-BE49-F238E27FC236}">
              <a16:creationId xmlns:a16="http://schemas.microsoft.com/office/drawing/2014/main" id="{00000000-0008-0000-0100-00000D000000}"/>
            </a:ext>
          </a:extLst>
        </xdr:cNvPr>
        <xdr:cNvSpPr txBox="1">
          <a:spLocks noChangeArrowheads="1"/>
        </xdr:cNvSpPr>
      </xdr:nvSpPr>
      <xdr:spPr bwMode="auto">
        <a:xfrm>
          <a:off x="57150" y="7029450"/>
          <a:ext cx="2028825" cy="685316"/>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7</xdr:col>
      <xdr:colOff>114300</xdr:colOff>
      <xdr:row>88</xdr:row>
      <xdr:rowOff>76200</xdr:rowOff>
    </xdr:from>
    <xdr:to>
      <xdr:col>21</xdr:col>
      <xdr:colOff>152400</xdr:colOff>
      <xdr:row>88</xdr:row>
      <xdr:rowOff>76200</xdr:rowOff>
    </xdr:to>
    <xdr:sp macro="" textlink="">
      <xdr:nvSpPr>
        <xdr:cNvPr id="14" name="Line 343">
          <a:extLst>
            <a:ext uri="{FF2B5EF4-FFF2-40B4-BE49-F238E27FC236}">
              <a16:creationId xmlns:a16="http://schemas.microsoft.com/office/drawing/2014/main" id="{00000000-0008-0000-0100-00000E000000}"/>
            </a:ext>
          </a:extLst>
        </xdr:cNvPr>
        <xdr:cNvSpPr>
          <a:spLocks noChangeShapeType="1"/>
        </xdr:cNvSpPr>
      </xdr:nvSpPr>
      <xdr:spPr bwMode="auto">
        <a:xfrm flipV="1">
          <a:off x="1381125" y="842010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66675</xdr:colOff>
      <xdr:row>84</xdr:row>
      <xdr:rowOff>38100</xdr:rowOff>
    </xdr:from>
    <xdr:ext cx="2028825" cy="518604"/>
    <xdr:sp macro="" textlink="">
      <xdr:nvSpPr>
        <xdr:cNvPr id="15" name="Text Box 331">
          <a:extLst>
            <a:ext uri="{FF2B5EF4-FFF2-40B4-BE49-F238E27FC236}">
              <a16:creationId xmlns:a16="http://schemas.microsoft.com/office/drawing/2014/main" id="{00000000-0008-0000-0100-00000F000000}"/>
            </a:ext>
          </a:extLst>
        </xdr:cNvPr>
        <xdr:cNvSpPr txBox="1">
          <a:spLocks noChangeArrowheads="1"/>
        </xdr:cNvSpPr>
      </xdr:nvSpPr>
      <xdr:spPr bwMode="auto">
        <a:xfrm>
          <a:off x="66675" y="800100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設立又は営業開始日欄が赤くなった場合、</a:t>
          </a:r>
          <a:r>
            <a:rPr lang="ja-JP" altLang="en-US" sz="1000" b="1" i="0">
              <a:solidFill>
                <a:srgbClr val="FF0000"/>
              </a:solidFill>
              <a:latin typeface="ＭＳ Ｐゴシック" pitchFamily="50" charset="-128"/>
              <a:ea typeface="ＭＳ Ｐゴシック" pitchFamily="50" charset="-128"/>
              <a:cs typeface="+mn-cs"/>
            </a:rPr>
            <a:t>２つ以上チェックされていないか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22</xdr:col>
      <xdr:colOff>0</xdr:colOff>
      <xdr:row>21</xdr:row>
      <xdr:rowOff>0</xdr:rowOff>
    </xdr:from>
    <xdr:to>
      <xdr:col>51</xdr:col>
      <xdr:colOff>0</xdr:colOff>
      <xdr:row>25</xdr:row>
      <xdr:rowOff>0</xdr:rowOff>
    </xdr:to>
    <xdr:sp macro="" textlink="">
      <xdr:nvSpPr>
        <xdr:cNvPr id="16" name="Rectangle 226">
          <a:extLst>
            <a:ext uri="{FF2B5EF4-FFF2-40B4-BE49-F238E27FC236}">
              <a16:creationId xmlns:a16="http://schemas.microsoft.com/office/drawing/2014/main" id="{00000000-0008-0000-0100-000010000000}"/>
            </a:ext>
          </a:extLst>
        </xdr:cNvPr>
        <xdr:cNvSpPr>
          <a:spLocks noChangeArrowheads="1"/>
        </xdr:cNvSpPr>
      </xdr:nvSpPr>
      <xdr:spPr bwMode="auto">
        <a:xfrm>
          <a:off x="3981450" y="1943100"/>
          <a:ext cx="492442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29</xdr:row>
      <xdr:rowOff>0</xdr:rowOff>
    </xdr:from>
    <xdr:to>
      <xdr:col>25</xdr:col>
      <xdr:colOff>0</xdr:colOff>
      <xdr:row>32</xdr:row>
      <xdr:rowOff>0</xdr:rowOff>
    </xdr:to>
    <xdr:sp macro="" textlink="">
      <xdr:nvSpPr>
        <xdr:cNvPr id="17" name="Rectangle 226">
          <a:extLst>
            <a:ext uri="{FF2B5EF4-FFF2-40B4-BE49-F238E27FC236}">
              <a16:creationId xmlns:a16="http://schemas.microsoft.com/office/drawing/2014/main" id="{00000000-0008-0000-0100-000011000000}"/>
            </a:ext>
          </a:extLst>
        </xdr:cNvPr>
        <xdr:cNvSpPr>
          <a:spLocks noChangeArrowheads="1"/>
        </xdr:cNvSpPr>
      </xdr:nvSpPr>
      <xdr:spPr bwMode="auto">
        <a:xfrm>
          <a:off x="3981450" y="2705100"/>
          <a:ext cx="5429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36</xdr:col>
      <xdr:colOff>0</xdr:colOff>
      <xdr:row>29</xdr:row>
      <xdr:rowOff>0</xdr:rowOff>
    </xdr:from>
    <xdr:to>
      <xdr:col>39</xdr:col>
      <xdr:colOff>0</xdr:colOff>
      <xdr:row>32</xdr:row>
      <xdr:rowOff>0</xdr:rowOff>
    </xdr:to>
    <xdr:sp macro="" textlink="">
      <xdr:nvSpPr>
        <xdr:cNvPr id="18" name="Rectangle 226">
          <a:extLst>
            <a:ext uri="{FF2B5EF4-FFF2-40B4-BE49-F238E27FC236}">
              <a16:creationId xmlns:a16="http://schemas.microsoft.com/office/drawing/2014/main" id="{00000000-0008-0000-0100-000012000000}"/>
            </a:ext>
          </a:extLst>
        </xdr:cNvPr>
        <xdr:cNvSpPr>
          <a:spLocks noChangeArrowheads="1"/>
        </xdr:cNvSpPr>
      </xdr:nvSpPr>
      <xdr:spPr bwMode="auto">
        <a:xfrm>
          <a:off x="6191250" y="2705100"/>
          <a:ext cx="5429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32</xdr:row>
      <xdr:rowOff>0</xdr:rowOff>
    </xdr:from>
    <xdr:to>
      <xdr:col>22</xdr:col>
      <xdr:colOff>0</xdr:colOff>
      <xdr:row>47</xdr:row>
      <xdr:rowOff>0</xdr:rowOff>
    </xdr:to>
    <xdr:sp macro="" textlink="">
      <xdr:nvSpPr>
        <xdr:cNvPr id="19" name="Line 93">
          <a:extLst>
            <a:ext uri="{FF2B5EF4-FFF2-40B4-BE49-F238E27FC236}">
              <a16:creationId xmlns:a16="http://schemas.microsoft.com/office/drawing/2014/main" id="{00000000-0008-0000-0100-000013000000}"/>
            </a:ext>
          </a:extLst>
        </xdr:cNvPr>
        <xdr:cNvSpPr>
          <a:spLocks noChangeShapeType="1"/>
        </xdr:cNvSpPr>
      </xdr:nvSpPr>
      <xdr:spPr bwMode="auto">
        <a:xfrm flipV="1">
          <a:off x="3981450" y="2990850"/>
          <a:ext cx="0" cy="1428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51</xdr:col>
      <xdr:colOff>0</xdr:colOff>
      <xdr:row>32</xdr:row>
      <xdr:rowOff>0</xdr:rowOff>
    </xdr:from>
    <xdr:to>
      <xdr:col>51</xdr:col>
      <xdr:colOff>0</xdr:colOff>
      <xdr:row>41</xdr:row>
      <xdr:rowOff>0</xdr:rowOff>
    </xdr:to>
    <xdr:sp macro="" textlink="">
      <xdr:nvSpPr>
        <xdr:cNvPr id="20" name="Line 94">
          <a:extLst>
            <a:ext uri="{FF2B5EF4-FFF2-40B4-BE49-F238E27FC236}">
              <a16:creationId xmlns:a16="http://schemas.microsoft.com/office/drawing/2014/main" id="{00000000-0008-0000-0100-000014000000}"/>
            </a:ext>
          </a:extLst>
        </xdr:cNvPr>
        <xdr:cNvSpPr>
          <a:spLocks noChangeShapeType="1"/>
        </xdr:cNvSpPr>
      </xdr:nvSpPr>
      <xdr:spPr bwMode="auto">
        <a:xfrm flipV="1">
          <a:off x="8905875" y="2990850"/>
          <a:ext cx="0" cy="8572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33</xdr:col>
      <xdr:colOff>0</xdr:colOff>
      <xdr:row>44</xdr:row>
      <xdr:rowOff>0</xdr:rowOff>
    </xdr:from>
    <xdr:to>
      <xdr:col>33</xdr:col>
      <xdr:colOff>0</xdr:colOff>
      <xdr:row>47</xdr:row>
      <xdr:rowOff>0</xdr:rowOff>
    </xdr:to>
    <xdr:sp macro="" textlink="">
      <xdr:nvSpPr>
        <xdr:cNvPr id="21" name="Line 96">
          <a:extLst>
            <a:ext uri="{FF2B5EF4-FFF2-40B4-BE49-F238E27FC236}">
              <a16:creationId xmlns:a16="http://schemas.microsoft.com/office/drawing/2014/main" id="{00000000-0008-0000-0100-000015000000}"/>
            </a:ext>
          </a:extLst>
        </xdr:cNvPr>
        <xdr:cNvSpPr>
          <a:spLocks noChangeShapeType="1"/>
        </xdr:cNvSpPr>
      </xdr:nvSpPr>
      <xdr:spPr bwMode="auto">
        <a:xfrm flipV="1">
          <a:off x="5648325" y="4133850"/>
          <a:ext cx="0" cy="285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36</xdr:col>
      <xdr:colOff>0</xdr:colOff>
      <xdr:row>32</xdr:row>
      <xdr:rowOff>0</xdr:rowOff>
    </xdr:from>
    <xdr:to>
      <xdr:col>36</xdr:col>
      <xdr:colOff>0</xdr:colOff>
      <xdr:row>44</xdr:row>
      <xdr:rowOff>0</xdr:rowOff>
    </xdr:to>
    <xdr:sp macro="" textlink="">
      <xdr:nvSpPr>
        <xdr:cNvPr id="22" name="Line 97">
          <a:extLst>
            <a:ext uri="{FF2B5EF4-FFF2-40B4-BE49-F238E27FC236}">
              <a16:creationId xmlns:a16="http://schemas.microsoft.com/office/drawing/2014/main" id="{00000000-0008-0000-0100-000016000000}"/>
            </a:ext>
          </a:extLst>
        </xdr:cNvPr>
        <xdr:cNvSpPr>
          <a:spLocks noChangeShapeType="1"/>
        </xdr:cNvSpPr>
      </xdr:nvSpPr>
      <xdr:spPr bwMode="auto">
        <a:xfrm flipV="1">
          <a:off x="6191250" y="2990850"/>
          <a:ext cx="0" cy="114300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48</xdr:col>
      <xdr:colOff>0</xdr:colOff>
      <xdr:row>41</xdr:row>
      <xdr:rowOff>0</xdr:rowOff>
    </xdr:from>
    <xdr:to>
      <xdr:col>48</xdr:col>
      <xdr:colOff>0</xdr:colOff>
      <xdr:row>44</xdr:row>
      <xdr:rowOff>0</xdr:rowOff>
    </xdr:to>
    <xdr:sp macro="" textlink="">
      <xdr:nvSpPr>
        <xdr:cNvPr id="23" name="Line 98">
          <a:extLst>
            <a:ext uri="{FF2B5EF4-FFF2-40B4-BE49-F238E27FC236}">
              <a16:creationId xmlns:a16="http://schemas.microsoft.com/office/drawing/2014/main" id="{00000000-0008-0000-0100-000017000000}"/>
            </a:ext>
          </a:extLst>
        </xdr:cNvPr>
        <xdr:cNvSpPr>
          <a:spLocks noChangeShapeType="1"/>
        </xdr:cNvSpPr>
      </xdr:nvSpPr>
      <xdr:spPr bwMode="auto">
        <a:xfrm flipV="1">
          <a:off x="8362950" y="3848100"/>
          <a:ext cx="0" cy="285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22</xdr:col>
      <xdr:colOff>0</xdr:colOff>
      <xdr:row>32</xdr:row>
      <xdr:rowOff>0</xdr:rowOff>
    </xdr:from>
    <xdr:to>
      <xdr:col>51</xdr:col>
      <xdr:colOff>0</xdr:colOff>
      <xdr:row>32</xdr:row>
      <xdr:rowOff>0</xdr:rowOff>
    </xdr:to>
    <xdr:sp macro="" textlink="">
      <xdr:nvSpPr>
        <xdr:cNvPr id="24" name="Line 99">
          <a:extLst>
            <a:ext uri="{FF2B5EF4-FFF2-40B4-BE49-F238E27FC236}">
              <a16:creationId xmlns:a16="http://schemas.microsoft.com/office/drawing/2014/main" id="{00000000-0008-0000-0100-000018000000}"/>
            </a:ext>
          </a:extLst>
        </xdr:cNvPr>
        <xdr:cNvSpPr>
          <a:spLocks noChangeShapeType="1"/>
        </xdr:cNvSpPr>
      </xdr:nvSpPr>
      <xdr:spPr bwMode="auto">
        <a:xfrm>
          <a:off x="3981450" y="2990850"/>
          <a:ext cx="492442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22</xdr:col>
      <xdr:colOff>0</xdr:colOff>
      <xdr:row>47</xdr:row>
      <xdr:rowOff>0</xdr:rowOff>
    </xdr:from>
    <xdr:to>
      <xdr:col>33</xdr:col>
      <xdr:colOff>0</xdr:colOff>
      <xdr:row>47</xdr:row>
      <xdr:rowOff>0</xdr:rowOff>
    </xdr:to>
    <xdr:sp macro="" textlink="">
      <xdr:nvSpPr>
        <xdr:cNvPr id="25" name="Line 100">
          <a:extLst>
            <a:ext uri="{FF2B5EF4-FFF2-40B4-BE49-F238E27FC236}">
              <a16:creationId xmlns:a16="http://schemas.microsoft.com/office/drawing/2014/main" id="{00000000-0008-0000-0100-000019000000}"/>
            </a:ext>
          </a:extLst>
        </xdr:cNvPr>
        <xdr:cNvSpPr>
          <a:spLocks noChangeShapeType="1"/>
        </xdr:cNvSpPr>
      </xdr:nvSpPr>
      <xdr:spPr bwMode="auto">
        <a:xfrm>
          <a:off x="3981450" y="4419600"/>
          <a:ext cx="166687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33</xdr:col>
      <xdr:colOff>0</xdr:colOff>
      <xdr:row>44</xdr:row>
      <xdr:rowOff>0</xdr:rowOff>
    </xdr:from>
    <xdr:to>
      <xdr:col>48</xdr:col>
      <xdr:colOff>0</xdr:colOff>
      <xdr:row>44</xdr:row>
      <xdr:rowOff>0</xdr:rowOff>
    </xdr:to>
    <xdr:sp macro="" textlink="">
      <xdr:nvSpPr>
        <xdr:cNvPr id="26" name="Line 101">
          <a:extLst>
            <a:ext uri="{FF2B5EF4-FFF2-40B4-BE49-F238E27FC236}">
              <a16:creationId xmlns:a16="http://schemas.microsoft.com/office/drawing/2014/main" id="{00000000-0008-0000-0100-00001A000000}"/>
            </a:ext>
          </a:extLst>
        </xdr:cNvPr>
        <xdr:cNvSpPr>
          <a:spLocks noChangeShapeType="1"/>
        </xdr:cNvSpPr>
      </xdr:nvSpPr>
      <xdr:spPr bwMode="auto">
        <a:xfrm>
          <a:off x="5648325" y="4133850"/>
          <a:ext cx="271462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48</xdr:col>
      <xdr:colOff>0</xdr:colOff>
      <xdr:row>41</xdr:row>
      <xdr:rowOff>0</xdr:rowOff>
    </xdr:from>
    <xdr:to>
      <xdr:col>51</xdr:col>
      <xdr:colOff>0</xdr:colOff>
      <xdr:row>41</xdr:row>
      <xdr:rowOff>0</xdr:rowOff>
    </xdr:to>
    <xdr:sp macro="" textlink="">
      <xdr:nvSpPr>
        <xdr:cNvPr id="27" name="Line 102">
          <a:extLst>
            <a:ext uri="{FF2B5EF4-FFF2-40B4-BE49-F238E27FC236}">
              <a16:creationId xmlns:a16="http://schemas.microsoft.com/office/drawing/2014/main" id="{00000000-0008-0000-0100-00001B000000}"/>
            </a:ext>
          </a:extLst>
        </xdr:cNvPr>
        <xdr:cNvSpPr>
          <a:spLocks noChangeShapeType="1"/>
        </xdr:cNvSpPr>
      </xdr:nvSpPr>
      <xdr:spPr bwMode="auto">
        <a:xfrm>
          <a:off x="8362950" y="3848100"/>
          <a:ext cx="54292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22</xdr:col>
      <xdr:colOff>0</xdr:colOff>
      <xdr:row>57</xdr:row>
      <xdr:rowOff>0</xdr:rowOff>
    </xdr:from>
    <xdr:to>
      <xdr:col>53</xdr:col>
      <xdr:colOff>0</xdr:colOff>
      <xdr:row>60</xdr:row>
      <xdr:rowOff>0</xdr:rowOff>
    </xdr:to>
    <xdr:sp macro="" textlink="">
      <xdr:nvSpPr>
        <xdr:cNvPr id="28" name="Rectangle 226">
          <a:extLst>
            <a:ext uri="{FF2B5EF4-FFF2-40B4-BE49-F238E27FC236}">
              <a16:creationId xmlns:a16="http://schemas.microsoft.com/office/drawing/2014/main" id="{00000000-0008-0000-0100-00001C000000}"/>
            </a:ext>
          </a:extLst>
        </xdr:cNvPr>
        <xdr:cNvSpPr>
          <a:spLocks noChangeArrowheads="1"/>
        </xdr:cNvSpPr>
      </xdr:nvSpPr>
      <xdr:spPr bwMode="auto">
        <a:xfrm>
          <a:off x="3981450" y="5314950"/>
          <a:ext cx="52863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60</xdr:row>
      <xdr:rowOff>0</xdr:rowOff>
    </xdr:from>
    <xdr:to>
      <xdr:col>53</xdr:col>
      <xdr:colOff>0</xdr:colOff>
      <xdr:row>63</xdr:row>
      <xdr:rowOff>0</xdr:rowOff>
    </xdr:to>
    <xdr:sp macro="" textlink="">
      <xdr:nvSpPr>
        <xdr:cNvPr id="29" name="Rectangle 226">
          <a:extLst>
            <a:ext uri="{FF2B5EF4-FFF2-40B4-BE49-F238E27FC236}">
              <a16:creationId xmlns:a16="http://schemas.microsoft.com/office/drawing/2014/main" id="{00000000-0008-0000-0100-00001D000000}"/>
            </a:ext>
          </a:extLst>
        </xdr:cNvPr>
        <xdr:cNvSpPr>
          <a:spLocks noChangeArrowheads="1"/>
        </xdr:cNvSpPr>
      </xdr:nvSpPr>
      <xdr:spPr bwMode="auto">
        <a:xfrm>
          <a:off x="4724400" y="56007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63</xdr:row>
      <xdr:rowOff>0</xdr:rowOff>
    </xdr:from>
    <xdr:to>
      <xdr:col>30</xdr:col>
      <xdr:colOff>0</xdr:colOff>
      <xdr:row>69</xdr:row>
      <xdr:rowOff>0</xdr:rowOff>
    </xdr:to>
    <xdr:sp macro="" textlink="">
      <xdr:nvSpPr>
        <xdr:cNvPr id="30" name="Rectangle 226">
          <a:extLst>
            <a:ext uri="{FF2B5EF4-FFF2-40B4-BE49-F238E27FC236}">
              <a16:creationId xmlns:a16="http://schemas.microsoft.com/office/drawing/2014/main" id="{00000000-0008-0000-0100-00001E000000}"/>
            </a:ext>
          </a:extLst>
        </xdr:cNvPr>
        <xdr:cNvSpPr>
          <a:spLocks noChangeArrowheads="1"/>
        </xdr:cNvSpPr>
      </xdr:nvSpPr>
      <xdr:spPr bwMode="auto">
        <a:xfrm>
          <a:off x="3981450" y="5886450"/>
          <a:ext cx="1123950" cy="571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37</xdr:col>
      <xdr:colOff>0</xdr:colOff>
      <xdr:row>63</xdr:row>
      <xdr:rowOff>0</xdr:rowOff>
    </xdr:from>
    <xdr:to>
      <xdr:col>53</xdr:col>
      <xdr:colOff>0</xdr:colOff>
      <xdr:row>66</xdr:row>
      <xdr:rowOff>0</xdr:rowOff>
    </xdr:to>
    <xdr:sp macro="" textlink="">
      <xdr:nvSpPr>
        <xdr:cNvPr id="31" name="Rectangle 226">
          <a:extLst>
            <a:ext uri="{FF2B5EF4-FFF2-40B4-BE49-F238E27FC236}">
              <a16:creationId xmlns:a16="http://schemas.microsoft.com/office/drawing/2014/main" id="{00000000-0008-0000-0100-00001F000000}"/>
            </a:ext>
          </a:extLst>
        </xdr:cNvPr>
        <xdr:cNvSpPr>
          <a:spLocks noChangeArrowheads="1"/>
        </xdr:cNvSpPr>
      </xdr:nvSpPr>
      <xdr:spPr bwMode="auto">
        <a:xfrm>
          <a:off x="6372225" y="5886450"/>
          <a:ext cx="28956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40</xdr:col>
      <xdr:colOff>0</xdr:colOff>
      <xdr:row>66</xdr:row>
      <xdr:rowOff>0</xdr:rowOff>
    </xdr:from>
    <xdr:to>
      <xdr:col>53</xdr:col>
      <xdr:colOff>0</xdr:colOff>
      <xdr:row>69</xdr:row>
      <xdr:rowOff>0</xdr:rowOff>
    </xdr:to>
    <xdr:sp macro="" textlink="">
      <xdr:nvSpPr>
        <xdr:cNvPr id="32" name="Rectangle 226">
          <a:extLst>
            <a:ext uri="{FF2B5EF4-FFF2-40B4-BE49-F238E27FC236}">
              <a16:creationId xmlns:a16="http://schemas.microsoft.com/office/drawing/2014/main" id="{00000000-0008-0000-0100-000020000000}"/>
            </a:ext>
          </a:extLst>
        </xdr:cNvPr>
        <xdr:cNvSpPr>
          <a:spLocks noChangeArrowheads="1"/>
        </xdr:cNvSpPr>
      </xdr:nvSpPr>
      <xdr:spPr bwMode="auto">
        <a:xfrm>
          <a:off x="6915150" y="6172200"/>
          <a:ext cx="23526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69</xdr:row>
      <xdr:rowOff>0</xdr:rowOff>
    </xdr:from>
    <xdr:to>
      <xdr:col>32</xdr:col>
      <xdr:colOff>0</xdr:colOff>
      <xdr:row>72</xdr:row>
      <xdr:rowOff>0</xdr:rowOff>
    </xdr:to>
    <xdr:sp macro="" textlink="">
      <xdr:nvSpPr>
        <xdr:cNvPr id="33" name="Rectangle 226">
          <a:extLst>
            <a:ext uri="{FF2B5EF4-FFF2-40B4-BE49-F238E27FC236}">
              <a16:creationId xmlns:a16="http://schemas.microsoft.com/office/drawing/2014/main" id="{00000000-0008-0000-0100-000021000000}"/>
            </a:ext>
          </a:extLst>
        </xdr:cNvPr>
        <xdr:cNvSpPr>
          <a:spLocks noChangeArrowheads="1"/>
        </xdr:cNvSpPr>
      </xdr:nvSpPr>
      <xdr:spPr bwMode="auto">
        <a:xfrm>
          <a:off x="4905375" y="645795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69</xdr:row>
      <xdr:rowOff>0</xdr:rowOff>
    </xdr:from>
    <xdr:to>
      <xdr:col>26</xdr:col>
      <xdr:colOff>0</xdr:colOff>
      <xdr:row>72</xdr:row>
      <xdr:rowOff>0</xdr:rowOff>
    </xdr:to>
    <xdr:sp macro="" textlink="">
      <xdr:nvSpPr>
        <xdr:cNvPr id="34" name="Rectangle 226">
          <a:extLst>
            <a:ext uri="{FF2B5EF4-FFF2-40B4-BE49-F238E27FC236}">
              <a16:creationId xmlns:a16="http://schemas.microsoft.com/office/drawing/2014/main" id="{00000000-0008-0000-0100-000022000000}"/>
            </a:ext>
          </a:extLst>
        </xdr:cNvPr>
        <xdr:cNvSpPr>
          <a:spLocks noChangeArrowheads="1"/>
        </xdr:cNvSpPr>
      </xdr:nvSpPr>
      <xdr:spPr bwMode="auto">
        <a:xfrm>
          <a:off x="4162425" y="6457950"/>
          <a:ext cx="5429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72</xdr:row>
      <xdr:rowOff>0</xdr:rowOff>
    </xdr:from>
    <xdr:to>
      <xdr:col>27</xdr:col>
      <xdr:colOff>0</xdr:colOff>
      <xdr:row>76</xdr:row>
      <xdr:rowOff>0</xdr:rowOff>
    </xdr:to>
    <xdr:sp macro="" textlink="">
      <xdr:nvSpPr>
        <xdr:cNvPr id="35" name="Rectangle 226">
          <a:extLst>
            <a:ext uri="{FF2B5EF4-FFF2-40B4-BE49-F238E27FC236}">
              <a16:creationId xmlns:a16="http://schemas.microsoft.com/office/drawing/2014/main" id="{00000000-0008-0000-0100-000023000000}"/>
            </a:ext>
          </a:extLst>
        </xdr:cNvPr>
        <xdr:cNvSpPr>
          <a:spLocks noChangeArrowheads="1"/>
        </xdr:cNvSpPr>
      </xdr:nvSpPr>
      <xdr:spPr bwMode="auto">
        <a:xfrm>
          <a:off x="3981450" y="6743700"/>
          <a:ext cx="742950"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72</xdr:row>
      <xdr:rowOff>0</xdr:rowOff>
    </xdr:from>
    <xdr:to>
      <xdr:col>53</xdr:col>
      <xdr:colOff>0</xdr:colOff>
      <xdr:row>76</xdr:row>
      <xdr:rowOff>0</xdr:rowOff>
    </xdr:to>
    <xdr:sp macro="" textlink="">
      <xdr:nvSpPr>
        <xdr:cNvPr id="36" name="Rectangle 226">
          <a:extLst>
            <a:ext uri="{FF2B5EF4-FFF2-40B4-BE49-F238E27FC236}">
              <a16:creationId xmlns:a16="http://schemas.microsoft.com/office/drawing/2014/main" id="{00000000-0008-0000-0100-000024000000}"/>
            </a:ext>
          </a:extLst>
        </xdr:cNvPr>
        <xdr:cNvSpPr>
          <a:spLocks noChangeArrowheads="1"/>
        </xdr:cNvSpPr>
      </xdr:nvSpPr>
      <xdr:spPr bwMode="auto">
        <a:xfrm>
          <a:off x="5105400" y="6743700"/>
          <a:ext cx="4162425"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76</xdr:row>
      <xdr:rowOff>0</xdr:rowOff>
    </xdr:from>
    <xdr:to>
      <xdr:col>53</xdr:col>
      <xdr:colOff>0</xdr:colOff>
      <xdr:row>79</xdr:row>
      <xdr:rowOff>0</xdr:rowOff>
    </xdr:to>
    <xdr:sp macro="" textlink="">
      <xdr:nvSpPr>
        <xdr:cNvPr id="37" name="Rectangle 226">
          <a:extLst>
            <a:ext uri="{FF2B5EF4-FFF2-40B4-BE49-F238E27FC236}">
              <a16:creationId xmlns:a16="http://schemas.microsoft.com/office/drawing/2014/main" id="{00000000-0008-0000-0100-000025000000}"/>
            </a:ext>
          </a:extLst>
        </xdr:cNvPr>
        <xdr:cNvSpPr>
          <a:spLocks noChangeArrowheads="1"/>
        </xdr:cNvSpPr>
      </xdr:nvSpPr>
      <xdr:spPr bwMode="auto">
        <a:xfrm>
          <a:off x="4724400" y="72009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79</xdr:row>
      <xdr:rowOff>0</xdr:rowOff>
    </xdr:from>
    <xdr:to>
      <xdr:col>38</xdr:col>
      <xdr:colOff>0</xdr:colOff>
      <xdr:row>82</xdr:row>
      <xdr:rowOff>0</xdr:rowOff>
    </xdr:to>
    <xdr:sp macro="" textlink="">
      <xdr:nvSpPr>
        <xdr:cNvPr id="38" name="Rectangle 226">
          <a:extLst>
            <a:ext uri="{FF2B5EF4-FFF2-40B4-BE49-F238E27FC236}">
              <a16:creationId xmlns:a16="http://schemas.microsoft.com/office/drawing/2014/main" id="{00000000-0008-0000-0100-000026000000}"/>
            </a:ext>
          </a:extLst>
        </xdr:cNvPr>
        <xdr:cNvSpPr>
          <a:spLocks noChangeArrowheads="1"/>
        </xdr:cNvSpPr>
      </xdr:nvSpPr>
      <xdr:spPr bwMode="auto">
        <a:xfrm>
          <a:off x="4343400" y="748665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82</xdr:row>
      <xdr:rowOff>0</xdr:rowOff>
    </xdr:from>
    <xdr:to>
      <xdr:col>38</xdr:col>
      <xdr:colOff>0</xdr:colOff>
      <xdr:row>85</xdr:row>
      <xdr:rowOff>0</xdr:rowOff>
    </xdr:to>
    <xdr:sp macro="" textlink="">
      <xdr:nvSpPr>
        <xdr:cNvPr id="39" name="Rectangle 226">
          <a:extLst>
            <a:ext uri="{FF2B5EF4-FFF2-40B4-BE49-F238E27FC236}">
              <a16:creationId xmlns:a16="http://schemas.microsoft.com/office/drawing/2014/main" id="{00000000-0008-0000-0100-000027000000}"/>
            </a:ext>
          </a:extLst>
        </xdr:cNvPr>
        <xdr:cNvSpPr>
          <a:spLocks noChangeArrowheads="1"/>
        </xdr:cNvSpPr>
      </xdr:nvSpPr>
      <xdr:spPr bwMode="auto">
        <a:xfrm>
          <a:off x="4343400" y="777240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46</xdr:col>
      <xdr:colOff>0</xdr:colOff>
      <xdr:row>79</xdr:row>
      <xdr:rowOff>0</xdr:rowOff>
    </xdr:from>
    <xdr:to>
      <xdr:col>51</xdr:col>
      <xdr:colOff>0</xdr:colOff>
      <xdr:row>85</xdr:row>
      <xdr:rowOff>0</xdr:rowOff>
    </xdr:to>
    <xdr:sp macro="" textlink="">
      <xdr:nvSpPr>
        <xdr:cNvPr id="40" name="Rectangle 226">
          <a:extLst>
            <a:ext uri="{FF2B5EF4-FFF2-40B4-BE49-F238E27FC236}">
              <a16:creationId xmlns:a16="http://schemas.microsoft.com/office/drawing/2014/main" id="{00000000-0008-0000-0100-000028000000}"/>
            </a:ext>
          </a:extLst>
        </xdr:cNvPr>
        <xdr:cNvSpPr>
          <a:spLocks noChangeArrowheads="1"/>
        </xdr:cNvSpPr>
      </xdr:nvSpPr>
      <xdr:spPr bwMode="auto">
        <a:xfrm>
          <a:off x="8001000" y="7486650"/>
          <a:ext cx="904875" cy="571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85</xdr:row>
      <xdr:rowOff>0</xdr:rowOff>
    </xdr:from>
    <xdr:to>
      <xdr:col>37</xdr:col>
      <xdr:colOff>0</xdr:colOff>
      <xdr:row>89</xdr:row>
      <xdr:rowOff>0</xdr:rowOff>
    </xdr:to>
    <xdr:sp macro="" textlink="">
      <xdr:nvSpPr>
        <xdr:cNvPr id="41" name="Rectangle 226">
          <a:extLst>
            <a:ext uri="{FF2B5EF4-FFF2-40B4-BE49-F238E27FC236}">
              <a16:creationId xmlns:a16="http://schemas.microsoft.com/office/drawing/2014/main" id="{00000000-0008-0000-0100-000029000000}"/>
            </a:ext>
          </a:extLst>
        </xdr:cNvPr>
        <xdr:cNvSpPr>
          <a:spLocks noChangeArrowheads="1"/>
        </xdr:cNvSpPr>
      </xdr:nvSpPr>
      <xdr:spPr bwMode="auto">
        <a:xfrm>
          <a:off x="3981450" y="8058150"/>
          <a:ext cx="239077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38</xdr:col>
      <xdr:colOff>0</xdr:colOff>
      <xdr:row>86</xdr:row>
      <xdr:rowOff>9525</xdr:rowOff>
    </xdr:from>
    <xdr:to>
      <xdr:col>40</xdr:col>
      <xdr:colOff>0</xdr:colOff>
      <xdr:row>88</xdr:row>
      <xdr:rowOff>9525</xdr:rowOff>
    </xdr:to>
    <xdr:sp macro="" textlink="">
      <xdr:nvSpPr>
        <xdr:cNvPr id="42" name="Rectangle 226">
          <a:extLst>
            <a:ext uri="{FF2B5EF4-FFF2-40B4-BE49-F238E27FC236}">
              <a16:creationId xmlns:a16="http://schemas.microsoft.com/office/drawing/2014/main" id="{00000000-0008-0000-0100-00002A000000}"/>
            </a:ext>
          </a:extLst>
        </xdr:cNvPr>
        <xdr:cNvSpPr>
          <a:spLocks noChangeArrowheads="1"/>
        </xdr:cNvSpPr>
      </xdr:nvSpPr>
      <xdr:spPr bwMode="auto">
        <a:xfrm>
          <a:off x="6553200" y="8162925"/>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nchor="ctr"/>
        <a:lstStyle/>
        <a:p>
          <a:pPr algn="ctr"/>
          <a:endParaRPr lang="ja-JP" altLang="en-US"/>
        </a:p>
      </xdr:txBody>
    </xdr:sp>
    <xdr:clientData fPrintsWithSheet="0"/>
  </xdr:twoCellAnchor>
  <xdr:twoCellAnchor>
    <xdr:from>
      <xdr:col>40</xdr:col>
      <xdr:colOff>152400</xdr:colOff>
      <xdr:row>86</xdr:row>
      <xdr:rowOff>0</xdr:rowOff>
    </xdr:from>
    <xdr:to>
      <xdr:col>42</xdr:col>
      <xdr:colOff>152400</xdr:colOff>
      <xdr:row>88</xdr:row>
      <xdr:rowOff>0</xdr:rowOff>
    </xdr:to>
    <xdr:sp macro="" textlink="">
      <xdr:nvSpPr>
        <xdr:cNvPr id="43" name="Rectangle 226">
          <a:extLst>
            <a:ext uri="{FF2B5EF4-FFF2-40B4-BE49-F238E27FC236}">
              <a16:creationId xmlns:a16="http://schemas.microsoft.com/office/drawing/2014/main" id="{00000000-0008-0000-0100-00002B000000}"/>
            </a:ext>
          </a:extLst>
        </xdr:cNvPr>
        <xdr:cNvSpPr>
          <a:spLocks noChangeArrowheads="1"/>
        </xdr:cNvSpPr>
      </xdr:nvSpPr>
      <xdr:spPr bwMode="auto">
        <a:xfrm>
          <a:off x="7067550" y="81534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nchor="ctr"/>
        <a:lstStyle/>
        <a:p>
          <a:pPr algn="ctr"/>
          <a:endParaRPr lang="ja-JP" altLang="en-US"/>
        </a:p>
      </xdr:txBody>
    </xdr:sp>
    <xdr:clientData fPrintsWithSheet="0"/>
  </xdr:twoCellAnchor>
  <xdr:twoCellAnchor>
    <xdr:from>
      <xdr:col>44</xdr:col>
      <xdr:colOff>9525</xdr:colOff>
      <xdr:row>86</xdr:row>
      <xdr:rowOff>9525</xdr:rowOff>
    </xdr:from>
    <xdr:to>
      <xdr:col>46</xdr:col>
      <xdr:colOff>9525</xdr:colOff>
      <xdr:row>88</xdr:row>
      <xdr:rowOff>9525</xdr:rowOff>
    </xdr:to>
    <xdr:sp macro="" textlink="">
      <xdr:nvSpPr>
        <xdr:cNvPr id="44" name="Rectangle 226">
          <a:extLst>
            <a:ext uri="{FF2B5EF4-FFF2-40B4-BE49-F238E27FC236}">
              <a16:creationId xmlns:a16="http://schemas.microsoft.com/office/drawing/2014/main" id="{00000000-0008-0000-0100-00002C000000}"/>
            </a:ext>
          </a:extLst>
        </xdr:cNvPr>
        <xdr:cNvSpPr>
          <a:spLocks noChangeArrowheads="1"/>
        </xdr:cNvSpPr>
      </xdr:nvSpPr>
      <xdr:spPr bwMode="auto">
        <a:xfrm>
          <a:off x="7648575" y="8162925"/>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mc:AlternateContent xmlns:mc="http://schemas.openxmlformats.org/markup-compatibility/2006">
    <mc:Choice xmlns:a14="http://schemas.microsoft.com/office/drawing/2010/main" Requires="a14">
      <xdr:twoCellAnchor editAs="oneCell">
        <xdr:from>
          <xdr:col>22</xdr:col>
          <xdr:colOff>57150</xdr:colOff>
          <xdr:row>85</xdr:row>
          <xdr:rowOff>85725</xdr:rowOff>
        </xdr:from>
        <xdr:to>
          <xdr:col>24</xdr:col>
          <xdr:colOff>57150</xdr:colOff>
          <xdr:row>87</xdr:row>
          <xdr:rowOff>76200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85</xdr:row>
          <xdr:rowOff>76200</xdr:rowOff>
        </xdr:from>
        <xdr:to>
          <xdr:col>27</xdr:col>
          <xdr:colOff>161925</xdr:colOff>
          <xdr:row>87</xdr:row>
          <xdr:rowOff>66675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1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85</xdr:row>
          <xdr:rowOff>76200</xdr:rowOff>
        </xdr:from>
        <xdr:to>
          <xdr:col>31</xdr:col>
          <xdr:colOff>66675</xdr:colOff>
          <xdr:row>87</xdr:row>
          <xdr:rowOff>66675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1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85</xdr:row>
          <xdr:rowOff>76200</xdr:rowOff>
        </xdr:from>
        <xdr:to>
          <xdr:col>34</xdr:col>
          <xdr:colOff>28575</xdr:colOff>
          <xdr:row>87</xdr:row>
          <xdr:rowOff>66675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1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22</xdr:row>
          <xdr:rowOff>9525</xdr:rowOff>
        </xdr:from>
        <xdr:to>
          <xdr:col>24</xdr:col>
          <xdr:colOff>19050</xdr:colOff>
          <xdr:row>23</xdr:row>
          <xdr:rowOff>95250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1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22</xdr:row>
          <xdr:rowOff>9525</xdr:rowOff>
        </xdr:from>
        <xdr:to>
          <xdr:col>33</xdr:col>
          <xdr:colOff>76200</xdr:colOff>
          <xdr:row>23</xdr:row>
          <xdr:rowOff>95250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1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85</xdr:row>
          <xdr:rowOff>66675</xdr:rowOff>
        </xdr:from>
        <xdr:to>
          <xdr:col>36</xdr:col>
          <xdr:colOff>104775</xdr:colOff>
          <xdr:row>87</xdr:row>
          <xdr:rowOff>57150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100-0000075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22</xdr:col>
      <xdr:colOff>28575</xdr:colOff>
      <xdr:row>10</xdr:row>
      <xdr:rowOff>28575</xdr:rowOff>
    </xdr:from>
    <xdr:to>
      <xdr:col>31</xdr:col>
      <xdr:colOff>142875</xdr:colOff>
      <xdr:row>17</xdr:row>
      <xdr:rowOff>209550</xdr:rowOff>
    </xdr:to>
    <xdr:sp macro="" textlink="">
      <xdr:nvSpPr>
        <xdr:cNvPr id="2" name="Oval 2">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5029200" y="2505075"/>
          <a:ext cx="1914525"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4330</xdr:colOff>
      <xdr:row>10</xdr:row>
      <xdr:rowOff>0</xdr:rowOff>
    </xdr:from>
    <xdr:to>
      <xdr:col>14</xdr:col>
      <xdr:colOff>166255</xdr:colOff>
      <xdr:row>17</xdr:row>
      <xdr:rowOff>242455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490230" y="2476500"/>
          <a:ext cx="1962150" cy="197600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17</xdr:col>
      <xdr:colOff>0</xdr:colOff>
      <xdr:row>32</xdr:row>
      <xdr:rowOff>0</xdr:rowOff>
    </xdr:from>
    <xdr:to>
      <xdr:col>36</xdr:col>
      <xdr:colOff>0</xdr:colOff>
      <xdr:row>33</xdr:row>
      <xdr:rowOff>0</xdr:rowOff>
    </xdr:to>
    <xdr:sp macro="" textlink="">
      <xdr:nvSpPr>
        <xdr:cNvPr id="4" name="Rectangle 226">
          <a:extLst>
            <a:ext uri="{FF2B5EF4-FFF2-40B4-BE49-F238E27FC236}">
              <a16:creationId xmlns:a16="http://schemas.microsoft.com/office/drawing/2014/main" id="{00000000-0008-0000-0200-000004000000}"/>
            </a:ext>
          </a:extLst>
        </xdr:cNvPr>
        <xdr:cNvSpPr>
          <a:spLocks noChangeArrowheads="1"/>
        </xdr:cNvSpPr>
      </xdr:nvSpPr>
      <xdr:spPr bwMode="auto">
        <a:xfrm>
          <a:off x="3886200" y="792480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30</xdr:row>
      <xdr:rowOff>0</xdr:rowOff>
    </xdr:from>
    <xdr:to>
      <xdr:col>36</xdr:col>
      <xdr:colOff>0</xdr:colOff>
      <xdr:row>31</xdr:row>
      <xdr:rowOff>0</xdr:rowOff>
    </xdr:to>
    <xdr:sp macro="" textlink="">
      <xdr:nvSpPr>
        <xdr:cNvPr id="5" name="Rectangle 226">
          <a:extLst>
            <a:ext uri="{FF2B5EF4-FFF2-40B4-BE49-F238E27FC236}">
              <a16:creationId xmlns:a16="http://schemas.microsoft.com/office/drawing/2014/main" id="{00000000-0008-0000-0200-000005000000}"/>
            </a:ext>
          </a:extLst>
        </xdr:cNvPr>
        <xdr:cNvSpPr>
          <a:spLocks noChangeArrowheads="1"/>
        </xdr:cNvSpPr>
      </xdr:nvSpPr>
      <xdr:spPr bwMode="auto">
        <a:xfrm>
          <a:off x="3886200" y="742950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34</xdr:row>
      <xdr:rowOff>0</xdr:rowOff>
    </xdr:from>
    <xdr:to>
      <xdr:col>36</xdr:col>
      <xdr:colOff>0</xdr:colOff>
      <xdr:row>35</xdr:row>
      <xdr:rowOff>0</xdr:rowOff>
    </xdr:to>
    <xdr:sp macro="" textlink="">
      <xdr:nvSpPr>
        <xdr:cNvPr id="6" name="Rectangle 226">
          <a:extLst>
            <a:ext uri="{FF2B5EF4-FFF2-40B4-BE49-F238E27FC236}">
              <a16:creationId xmlns:a16="http://schemas.microsoft.com/office/drawing/2014/main" id="{00000000-0008-0000-0200-000006000000}"/>
            </a:ext>
          </a:extLst>
        </xdr:cNvPr>
        <xdr:cNvSpPr>
          <a:spLocks noChangeArrowheads="1"/>
        </xdr:cNvSpPr>
      </xdr:nvSpPr>
      <xdr:spPr bwMode="auto">
        <a:xfrm>
          <a:off x="3886200" y="842010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36</xdr:row>
      <xdr:rowOff>0</xdr:rowOff>
    </xdr:from>
    <xdr:to>
      <xdr:col>29</xdr:col>
      <xdr:colOff>152400</xdr:colOff>
      <xdr:row>37</xdr:row>
      <xdr:rowOff>0</xdr:rowOff>
    </xdr:to>
    <xdr:sp macro="" textlink="">
      <xdr:nvSpPr>
        <xdr:cNvPr id="7" name="Rectangle 226">
          <a:extLst>
            <a:ext uri="{FF2B5EF4-FFF2-40B4-BE49-F238E27FC236}">
              <a16:creationId xmlns:a16="http://schemas.microsoft.com/office/drawing/2014/main" id="{00000000-0008-0000-0200-000007000000}"/>
            </a:ext>
          </a:extLst>
        </xdr:cNvPr>
        <xdr:cNvSpPr>
          <a:spLocks noChangeArrowheads="1"/>
        </xdr:cNvSpPr>
      </xdr:nvSpPr>
      <xdr:spPr bwMode="auto">
        <a:xfrm>
          <a:off x="3886200" y="8915400"/>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26</xdr:row>
      <xdr:rowOff>0</xdr:rowOff>
    </xdr:from>
    <xdr:to>
      <xdr:col>6</xdr:col>
      <xdr:colOff>0</xdr:colOff>
      <xdr:row>27</xdr:row>
      <xdr:rowOff>0</xdr:rowOff>
    </xdr:to>
    <xdr:sp macro="" textlink="">
      <xdr:nvSpPr>
        <xdr:cNvPr id="8" name="Rectangle 226">
          <a:extLst>
            <a:ext uri="{FF2B5EF4-FFF2-40B4-BE49-F238E27FC236}">
              <a16:creationId xmlns:a16="http://schemas.microsoft.com/office/drawing/2014/main" id="{00000000-0008-0000-0200-000008000000}"/>
            </a:ext>
          </a:extLst>
        </xdr:cNvPr>
        <xdr:cNvSpPr>
          <a:spLocks noChangeArrowheads="1"/>
        </xdr:cNvSpPr>
      </xdr:nvSpPr>
      <xdr:spPr bwMode="auto">
        <a:xfrm>
          <a:off x="1285875" y="643890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7</xdr:col>
      <xdr:colOff>0</xdr:colOff>
      <xdr:row>26</xdr:row>
      <xdr:rowOff>0</xdr:rowOff>
    </xdr:from>
    <xdr:to>
      <xdr:col>9</xdr:col>
      <xdr:colOff>0</xdr:colOff>
      <xdr:row>27</xdr:row>
      <xdr:rowOff>0</xdr:rowOff>
    </xdr:to>
    <xdr:sp macro="" textlink="">
      <xdr:nvSpPr>
        <xdr:cNvPr id="9" name="Rectangle 226">
          <a:extLst>
            <a:ext uri="{FF2B5EF4-FFF2-40B4-BE49-F238E27FC236}">
              <a16:creationId xmlns:a16="http://schemas.microsoft.com/office/drawing/2014/main" id="{00000000-0008-0000-0200-000009000000}"/>
            </a:ext>
          </a:extLst>
        </xdr:cNvPr>
        <xdr:cNvSpPr>
          <a:spLocks noChangeArrowheads="1"/>
        </xdr:cNvSpPr>
      </xdr:nvSpPr>
      <xdr:spPr bwMode="auto">
        <a:xfrm>
          <a:off x="1885950" y="643890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26</xdr:row>
      <xdr:rowOff>0</xdr:rowOff>
    </xdr:from>
    <xdr:to>
      <xdr:col>12</xdr:col>
      <xdr:colOff>0</xdr:colOff>
      <xdr:row>27</xdr:row>
      <xdr:rowOff>0</xdr:rowOff>
    </xdr:to>
    <xdr:sp macro="" textlink="">
      <xdr:nvSpPr>
        <xdr:cNvPr id="10" name="Rectangle 226">
          <a:extLst>
            <a:ext uri="{FF2B5EF4-FFF2-40B4-BE49-F238E27FC236}">
              <a16:creationId xmlns:a16="http://schemas.microsoft.com/office/drawing/2014/main" id="{00000000-0008-0000-0200-00000A000000}"/>
            </a:ext>
          </a:extLst>
        </xdr:cNvPr>
        <xdr:cNvSpPr>
          <a:spLocks noChangeArrowheads="1"/>
        </xdr:cNvSpPr>
      </xdr:nvSpPr>
      <xdr:spPr bwMode="auto">
        <a:xfrm>
          <a:off x="2486025" y="643890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11203</xdr:colOff>
      <xdr:row>35</xdr:row>
      <xdr:rowOff>22410</xdr:rowOff>
    </xdr:from>
    <xdr:to>
      <xdr:col>35</xdr:col>
      <xdr:colOff>51028</xdr:colOff>
      <xdr:row>40</xdr:row>
      <xdr:rowOff>224160</xdr:rowOff>
    </xdr:to>
    <xdr:sp macro="" textlink="">
      <xdr:nvSpPr>
        <xdr:cNvPr id="11" name="円/楕円 1">
          <a:extLst>
            <a:ext uri="{FF2B5EF4-FFF2-40B4-BE49-F238E27FC236}">
              <a16:creationId xmlns:a16="http://schemas.microsoft.com/office/drawing/2014/main" id="{00000000-0008-0000-0200-00000B000000}"/>
            </a:ext>
          </a:extLst>
        </xdr:cNvPr>
        <xdr:cNvSpPr/>
      </xdr:nvSpPr>
      <xdr:spPr bwMode="auto">
        <a:xfrm>
          <a:off x="6211978" y="8690160"/>
          <a:ext cx="1440000" cy="1440000"/>
        </a:xfrm>
        <a:prstGeom prst="ellipse">
          <a:avLst/>
        </a:prstGeom>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noAutofit/>
        </a:bodyPr>
        <a:lstStyle/>
        <a:p>
          <a:pPr algn="ctr"/>
          <a:endParaRPr kumimoji="1" lang="en-US" altLang="ja-JP" sz="1100"/>
        </a:p>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85725</xdr:colOff>
      <xdr:row>39</xdr:row>
      <xdr:rowOff>28575</xdr:rowOff>
    </xdr:from>
    <xdr:to>
      <xdr:col>32</xdr:col>
      <xdr:colOff>123825</xdr:colOff>
      <xdr:row>46</xdr:row>
      <xdr:rowOff>209550</xdr:rowOff>
    </xdr:to>
    <xdr:sp macro="" textlink="">
      <xdr:nvSpPr>
        <xdr:cNvPr id="2" name="Oval 2">
          <a:extLst>
            <a:ext uri="{FF2B5EF4-FFF2-40B4-BE49-F238E27FC236}">
              <a16:creationId xmlns:a16="http://schemas.microsoft.com/office/drawing/2014/main" id="{00000000-0008-0000-0300-000002000000}"/>
            </a:ext>
          </a:extLst>
        </xdr:cNvPr>
        <xdr:cNvSpPr>
          <a:spLocks noChangeArrowheads="1"/>
        </xdr:cNvSpPr>
      </xdr:nvSpPr>
      <xdr:spPr bwMode="auto">
        <a:xfrm>
          <a:off x="4991100" y="8648700"/>
          <a:ext cx="1952625"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4330</xdr:colOff>
      <xdr:row>39</xdr:row>
      <xdr:rowOff>0</xdr:rowOff>
    </xdr:from>
    <xdr:to>
      <xdr:col>14</xdr:col>
      <xdr:colOff>166255</xdr:colOff>
      <xdr:row>46</xdr:row>
      <xdr:rowOff>242745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414030" y="8620125"/>
          <a:ext cx="1943100" cy="197629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19</xdr:col>
      <xdr:colOff>0</xdr:colOff>
      <xdr:row>9</xdr:row>
      <xdr:rowOff>0</xdr:rowOff>
    </xdr:from>
    <xdr:to>
      <xdr:col>36</xdr:col>
      <xdr:colOff>0</xdr:colOff>
      <xdr:row>10</xdr:row>
      <xdr:rowOff>0</xdr:rowOff>
    </xdr:to>
    <xdr:sp macro="" textlink="">
      <xdr:nvSpPr>
        <xdr:cNvPr id="4" name="Rectangle 226">
          <a:extLst>
            <a:ext uri="{FF2B5EF4-FFF2-40B4-BE49-F238E27FC236}">
              <a16:creationId xmlns:a16="http://schemas.microsoft.com/office/drawing/2014/main" id="{00000000-0008-0000-0300-000004000000}"/>
            </a:ext>
          </a:extLst>
        </xdr:cNvPr>
        <xdr:cNvSpPr>
          <a:spLocks noChangeArrowheads="1"/>
        </xdr:cNvSpPr>
      </xdr:nvSpPr>
      <xdr:spPr bwMode="auto">
        <a:xfrm>
          <a:off x="4305300" y="1924050"/>
          <a:ext cx="33147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19</xdr:col>
      <xdr:colOff>0</xdr:colOff>
      <xdr:row>11</xdr:row>
      <xdr:rowOff>0</xdr:rowOff>
    </xdr:from>
    <xdr:to>
      <xdr:col>36</xdr:col>
      <xdr:colOff>0</xdr:colOff>
      <xdr:row>12</xdr:row>
      <xdr:rowOff>0</xdr:rowOff>
    </xdr:to>
    <xdr:sp macro="" textlink="">
      <xdr:nvSpPr>
        <xdr:cNvPr id="5" name="Rectangle 226">
          <a:extLst>
            <a:ext uri="{FF2B5EF4-FFF2-40B4-BE49-F238E27FC236}">
              <a16:creationId xmlns:a16="http://schemas.microsoft.com/office/drawing/2014/main" id="{00000000-0008-0000-0300-000005000000}"/>
            </a:ext>
          </a:extLst>
        </xdr:cNvPr>
        <xdr:cNvSpPr>
          <a:spLocks noChangeArrowheads="1"/>
        </xdr:cNvSpPr>
      </xdr:nvSpPr>
      <xdr:spPr bwMode="auto">
        <a:xfrm>
          <a:off x="4305300" y="2295525"/>
          <a:ext cx="33147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19</xdr:col>
      <xdr:colOff>0</xdr:colOff>
      <xdr:row>13</xdr:row>
      <xdr:rowOff>0</xdr:rowOff>
    </xdr:from>
    <xdr:to>
      <xdr:col>32</xdr:col>
      <xdr:colOff>161925</xdr:colOff>
      <xdr:row>14</xdr:row>
      <xdr:rowOff>0</xdr:rowOff>
    </xdr:to>
    <xdr:sp macro="" textlink="">
      <xdr:nvSpPr>
        <xdr:cNvPr id="6" name="Rectangle 226">
          <a:extLst>
            <a:ext uri="{FF2B5EF4-FFF2-40B4-BE49-F238E27FC236}">
              <a16:creationId xmlns:a16="http://schemas.microsoft.com/office/drawing/2014/main" id="{00000000-0008-0000-0300-000006000000}"/>
            </a:ext>
          </a:extLst>
        </xdr:cNvPr>
        <xdr:cNvSpPr>
          <a:spLocks noChangeArrowheads="1"/>
        </xdr:cNvSpPr>
      </xdr:nvSpPr>
      <xdr:spPr bwMode="auto">
        <a:xfrm>
          <a:off x="4305300" y="2667000"/>
          <a:ext cx="267652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19</xdr:col>
      <xdr:colOff>0</xdr:colOff>
      <xdr:row>15</xdr:row>
      <xdr:rowOff>0</xdr:rowOff>
    </xdr:from>
    <xdr:to>
      <xdr:col>30</xdr:col>
      <xdr:colOff>152400</xdr:colOff>
      <xdr:row>16</xdr:row>
      <xdr:rowOff>0</xdr:rowOff>
    </xdr:to>
    <xdr:sp macro="" textlink="">
      <xdr:nvSpPr>
        <xdr:cNvPr id="7" name="Rectangle 226">
          <a:extLst>
            <a:ext uri="{FF2B5EF4-FFF2-40B4-BE49-F238E27FC236}">
              <a16:creationId xmlns:a16="http://schemas.microsoft.com/office/drawing/2014/main" id="{00000000-0008-0000-0300-000007000000}"/>
            </a:ext>
          </a:extLst>
        </xdr:cNvPr>
        <xdr:cNvSpPr>
          <a:spLocks noChangeArrowheads="1"/>
        </xdr:cNvSpPr>
      </xdr:nvSpPr>
      <xdr:spPr bwMode="auto">
        <a:xfrm>
          <a:off x="4305300" y="3038475"/>
          <a:ext cx="22669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28</xdr:row>
      <xdr:rowOff>0</xdr:rowOff>
    </xdr:from>
    <xdr:to>
      <xdr:col>29</xdr:col>
      <xdr:colOff>0</xdr:colOff>
      <xdr:row>29</xdr:row>
      <xdr:rowOff>0</xdr:rowOff>
    </xdr:to>
    <xdr:sp macro="" textlink="">
      <xdr:nvSpPr>
        <xdr:cNvPr id="8" name="Rectangle 226">
          <a:extLst>
            <a:ext uri="{FF2B5EF4-FFF2-40B4-BE49-F238E27FC236}">
              <a16:creationId xmlns:a16="http://schemas.microsoft.com/office/drawing/2014/main" id="{00000000-0008-0000-0300-000008000000}"/>
            </a:ext>
          </a:extLst>
        </xdr:cNvPr>
        <xdr:cNvSpPr>
          <a:spLocks noChangeArrowheads="1"/>
        </xdr:cNvSpPr>
      </xdr:nvSpPr>
      <xdr:spPr bwMode="auto">
        <a:xfrm>
          <a:off x="2790825" y="6515100"/>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30</xdr:row>
      <xdr:rowOff>0</xdr:rowOff>
    </xdr:from>
    <xdr:to>
      <xdr:col>29</xdr:col>
      <xdr:colOff>0</xdr:colOff>
      <xdr:row>31</xdr:row>
      <xdr:rowOff>0</xdr:rowOff>
    </xdr:to>
    <xdr:sp macro="" textlink="">
      <xdr:nvSpPr>
        <xdr:cNvPr id="9" name="Rectangle 226">
          <a:extLst>
            <a:ext uri="{FF2B5EF4-FFF2-40B4-BE49-F238E27FC236}">
              <a16:creationId xmlns:a16="http://schemas.microsoft.com/office/drawing/2014/main" id="{00000000-0008-0000-0300-000009000000}"/>
            </a:ext>
          </a:extLst>
        </xdr:cNvPr>
        <xdr:cNvSpPr>
          <a:spLocks noChangeArrowheads="1"/>
        </xdr:cNvSpPr>
      </xdr:nvSpPr>
      <xdr:spPr bwMode="auto">
        <a:xfrm>
          <a:off x="2790825" y="6886575"/>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33</xdr:row>
      <xdr:rowOff>0</xdr:rowOff>
    </xdr:from>
    <xdr:to>
      <xdr:col>29</xdr:col>
      <xdr:colOff>0</xdr:colOff>
      <xdr:row>34</xdr:row>
      <xdr:rowOff>0</xdr:rowOff>
    </xdr:to>
    <xdr:sp macro="" textlink="">
      <xdr:nvSpPr>
        <xdr:cNvPr id="10" name="Rectangle 226">
          <a:extLst>
            <a:ext uri="{FF2B5EF4-FFF2-40B4-BE49-F238E27FC236}">
              <a16:creationId xmlns:a16="http://schemas.microsoft.com/office/drawing/2014/main" id="{00000000-0008-0000-0300-00000A000000}"/>
            </a:ext>
          </a:extLst>
        </xdr:cNvPr>
        <xdr:cNvSpPr>
          <a:spLocks noChangeArrowheads="1"/>
        </xdr:cNvSpPr>
      </xdr:nvSpPr>
      <xdr:spPr bwMode="auto">
        <a:xfrm>
          <a:off x="2790825" y="7381875"/>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35</xdr:row>
      <xdr:rowOff>0</xdr:rowOff>
    </xdr:from>
    <xdr:to>
      <xdr:col>29</xdr:col>
      <xdr:colOff>0</xdr:colOff>
      <xdr:row>36</xdr:row>
      <xdr:rowOff>0</xdr:rowOff>
    </xdr:to>
    <xdr:sp macro="" textlink="">
      <xdr:nvSpPr>
        <xdr:cNvPr id="11" name="Rectangle 226">
          <a:extLst>
            <a:ext uri="{FF2B5EF4-FFF2-40B4-BE49-F238E27FC236}">
              <a16:creationId xmlns:a16="http://schemas.microsoft.com/office/drawing/2014/main" id="{00000000-0008-0000-0300-00000B000000}"/>
            </a:ext>
          </a:extLst>
        </xdr:cNvPr>
        <xdr:cNvSpPr>
          <a:spLocks noChangeArrowheads="1"/>
        </xdr:cNvSpPr>
      </xdr:nvSpPr>
      <xdr:spPr bwMode="auto">
        <a:xfrm>
          <a:off x="2790825" y="7753350"/>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37</xdr:row>
      <xdr:rowOff>0</xdr:rowOff>
    </xdr:from>
    <xdr:to>
      <xdr:col>29</xdr:col>
      <xdr:colOff>0</xdr:colOff>
      <xdr:row>38</xdr:row>
      <xdr:rowOff>0</xdr:rowOff>
    </xdr:to>
    <xdr:sp macro="" textlink="">
      <xdr:nvSpPr>
        <xdr:cNvPr id="12" name="Rectangle 226">
          <a:extLst>
            <a:ext uri="{FF2B5EF4-FFF2-40B4-BE49-F238E27FC236}">
              <a16:creationId xmlns:a16="http://schemas.microsoft.com/office/drawing/2014/main" id="{00000000-0008-0000-0300-00000C000000}"/>
            </a:ext>
          </a:extLst>
        </xdr:cNvPr>
        <xdr:cNvSpPr>
          <a:spLocks noChangeArrowheads="1"/>
        </xdr:cNvSpPr>
      </xdr:nvSpPr>
      <xdr:spPr bwMode="auto">
        <a:xfrm>
          <a:off x="2790825" y="8124825"/>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26</xdr:col>
      <xdr:colOff>0</xdr:colOff>
      <xdr:row>5</xdr:row>
      <xdr:rowOff>0</xdr:rowOff>
    </xdr:from>
    <xdr:to>
      <xdr:col>27</xdr:col>
      <xdr:colOff>195975</xdr:colOff>
      <xdr:row>6</xdr:row>
      <xdr:rowOff>4350</xdr:rowOff>
    </xdr:to>
    <xdr:sp macro="" textlink="">
      <xdr:nvSpPr>
        <xdr:cNvPr id="13" name="Rectangle 226">
          <a:extLst>
            <a:ext uri="{FF2B5EF4-FFF2-40B4-BE49-F238E27FC236}">
              <a16:creationId xmlns:a16="http://schemas.microsoft.com/office/drawing/2014/main" id="{00000000-0008-0000-0300-00000D000000}"/>
            </a:ext>
          </a:extLst>
        </xdr:cNvPr>
        <xdr:cNvSpPr>
          <a:spLocks noChangeArrowheads="1"/>
        </xdr:cNvSpPr>
      </xdr:nvSpPr>
      <xdr:spPr bwMode="auto">
        <a:xfrm>
          <a:off x="5619750" y="1181100"/>
          <a:ext cx="396000" cy="252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28</xdr:col>
      <xdr:colOff>200024</xdr:colOff>
      <xdr:row>5</xdr:row>
      <xdr:rowOff>0</xdr:rowOff>
    </xdr:from>
    <xdr:to>
      <xdr:col>30</xdr:col>
      <xdr:colOff>195974</xdr:colOff>
      <xdr:row>6</xdr:row>
      <xdr:rowOff>7950</xdr:rowOff>
    </xdr:to>
    <xdr:sp macro="" textlink="">
      <xdr:nvSpPr>
        <xdr:cNvPr id="14" name="Rectangle 226">
          <a:extLst>
            <a:ext uri="{FF2B5EF4-FFF2-40B4-BE49-F238E27FC236}">
              <a16:creationId xmlns:a16="http://schemas.microsoft.com/office/drawing/2014/main" id="{00000000-0008-0000-0300-00000E000000}"/>
            </a:ext>
          </a:extLst>
        </xdr:cNvPr>
        <xdr:cNvSpPr>
          <a:spLocks noChangeArrowheads="1"/>
        </xdr:cNvSpPr>
      </xdr:nvSpPr>
      <xdr:spPr bwMode="auto">
        <a:xfrm>
          <a:off x="6219824" y="1181100"/>
          <a:ext cx="396000" cy="2556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32</xdr:col>
      <xdr:colOff>0</xdr:colOff>
      <xdr:row>5</xdr:row>
      <xdr:rowOff>0</xdr:rowOff>
    </xdr:from>
    <xdr:to>
      <xdr:col>34</xdr:col>
      <xdr:colOff>0</xdr:colOff>
      <xdr:row>6</xdr:row>
      <xdr:rowOff>9525</xdr:rowOff>
    </xdr:to>
    <xdr:sp macro="" textlink="">
      <xdr:nvSpPr>
        <xdr:cNvPr id="15" name="Rectangle 226">
          <a:extLst>
            <a:ext uri="{FF2B5EF4-FFF2-40B4-BE49-F238E27FC236}">
              <a16:creationId xmlns:a16="http://schemas.microsoft.com/office/drawing/2014/main" id="{00000000-0008-0000-0300-00000F000000}"/>
            </a:ext>
          </a:extLst>
        </xdr:cNvPr>
        <xdr:cNvSpPr>
          <a:spLocks noChangeArrowheads="1"/>
        </xdr:cNvSpPr>
      </xdr:nvSpPr>
      <xdr:spPr bwMode="auto">
        <a:xfrm>
          <a:off x="6819900" y="1181100"/>
          <a:ext cx="400050" cy="25717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31</xdr:col>
      <xdr:colOff>0</xdr:colOff>
      <xdr:row>12</xdr:row>
      <xdr:rowOff>67233</xdr:rowOff>
    </xdr:from>
    <xdr:to>
      <xdr:col>36</xdr:col>
      <xdr:colOff>161924</xdr:colOff>
      <xdr:row>16</xdr:row>
      <xdr:rowOff>515471</xdr:rowOff>
    </xdr:to>
    <xdr:sp macro="" textlink="">
      <xdr:nvSpPr>
        <xdr:cNvPr id="16" name="円/楕円 3">
          <a:extLst>
            <a:ext uri="{FF2B5EF4-FFF2-40B4-BE49-F238E27FC236}">
              <a16:creationId xmlns:a16="http://schemas.microsoft.com/office/drawing/2014/main" id="{00000000-0008-0000-0300-000010000000}"/>
            </a:ext>
          </a:extLst>
        </xdr:cNvPr>
        <xdr:cNvSpPr/>
      </xdr:nvSpPr>
      <xdr:spPr bwMode="auto">
        <a:xfrm>
          <a:off x="6619875" y="2610408"/>
          <a:ext cx="1162049" cy="1191188"/>
        </a:xfrm>
        <a:prstGeom prst="ellipse">
          <a:avLst/>
        </a:prstGeom>
        <a:solidFill>
          <a:sysClr val="window" lastClr="FFFFFF"/>
        </a:solidFill>
        <a:ln w="3175" cap="flat" cmpd="sng" algn="ctr">
          <a:solidFill>
            <a:srgbClr val="000000"/>
          </a:solidFill>
          <a:prstDash val="solid"/>
          <a:round/>
          <a:headEnd type="none" w="med" len="med"/>
          <a:tailEnd type="none" w="med" len="med"/>
        </a:ln>
        <a:effectLst/>
      </xdr:spPr>
      <xdr:txBody>
        <a:bodyPr vertOverflow="clip" horzOverflow="clip" wrap="none" lIns="18288" tIns="0" rIns="0" bIns="0" rtlCol="0" anchor="ctr" upright="1">
          <a:noAutofit/>
        </a:bodyP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25</xdr:row>
          <xdr:rowOff>0</xdr:rowOff>
        </xdr:from>
        <xdr:to>
          <xdr:col>5</xdr:col>
          <xdr:colOff>76200</xdr:colOff>
          <xdr:row>26</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26</xdr:row>
          <xdr:rowOff>0</xdr:rowOff>
        </xdr:from>
        <xdr:to>
          <xdr:col>5</xdr:col>
          <xdr:colOff>76200</xdr:colOff>
          <xdr:row>26</xdr:row>
          <xdr:rowOff>371475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30</xdr:row>
          <xdr:rowOff>19050</xdr:rowOff>
        </xdr:from>
        <xdr:to>
          <xdr:col>5</xdr:col>
          <xdr:colOff>95250</xdr:colOff>
          <xdr:row>31</xdr:row>
          <xdr:rowOff>19050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400-00000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400-00000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400-00001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400-00001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28575</xdr:rowOff>
        </xdr:from>
        <xdr:to>
          <xdr:col>7</xdr:col>
          <xdr:colOff>85725</xdr:colOff>
          <xdr:row>26</xdr:row>
          <xdr:rowOff>28575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xdr:row>
          <xdr:rowOff>28575</xdr:rowOff>
        </xdr:from>
        <xdr:to>
          <xdr:col>7</xdr:col>
          <xdr:colOff>76200</xdr:colOff>
          <xdr:row>27</xdr:row>
          <xdr:rowOff>19050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19050</xdr:rowOff>
        </xdr:from>
        <xdr:to>
          <xdr:col>7</xdr:col>
          <xdr:colOff>76200</xdr:colOff>
          <xdr:row>31</xdr:row>
          <xdr:rowOff>19050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400-00001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25</xdr:row>
          <xdr:rowOff>28575</xdr:rowOff>
        </xdr:from>
        <xdr:to>
          <xdr:col>9</xdr:col>
          <xdr:colOff>57150</xdr:colOff>
          <xdr:row>26</xdr:row>
          <xdr:rowOff>28575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28575</xdr:rowOff>
        </xdr:from>
        <xdr:to>
          <xdr:col>9</xdr:col>
          <xdr:colOff>57150</xdr:colOff>
          <xdr:row>27</xdr:row>
          <xdr:rowOff>19050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30</xdr:row>
          <xdr:rowOff>19050</xdr:rowOff>
        </xdr:from>
        <xdr:to>
          <xdr:col>9</xdr:col>
          <xdr:colOff>57150</xdr:colOff>
          <xdr:row>31</xdr:row>
          <xdr:rowOff>19050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400-00002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400-00002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400-00002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400-00002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400-00002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28575</xdr:rowOff>
        </xdr:from>
        <xdr:to>
          <xdr:col>11</xdr:col>
          <xdr:colOff>38100</xdr:colOff>
          <xdr:row>26</xdr:row>
          <xdr:rowOff>28575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28575</xdr:rowOff>
        </xdr:from>
        <xdr:to>
          <xdr:col>11</xdr:col>
          <xdr:colOff>38100</xdr:colOff>
          <xdr:row>27</xdr:row>
          <xdr:rowOff>19050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400-000027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400-00002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400-00002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400-00002D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400-00002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25</xdr:row>
          <xdr:rowOff>28575</xdr:rowOff>
        </xdr:from>
        <xdr:to>
          <xdr:col>13</xdr:col>
          <xdr:colOff>0</xdr:colOff>
          <xdr:row>30</xdr:row>
          <xdr:rowOff>361950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400-00004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32</xdr:row>
          <xdr:rowOff>19050</xdr:rowOff>
        </xdr:from>
        <xdr:to>
          <xdr:col>5</xdr:col>
          <xdr:colOff>104775</xdr:colOff>
          <xdr:row>33</xdr:row>
          <xdr:rowOff>19050</xdr:rowOff>
        </xdr:to>
        <xdr:sp macro="" textlink="">
          <xdr:nvSpPr>
            <xdr:cNvPr id="11504" name="Check Box 240" hidden="1">
              <a:extLst>
                <a:ext uri="{63B3BB69-23CF-44E3-9099-C40C66FF867C}">
                  <a14:compatExt spid="_x0000_s11504"/>
                </a:ext>
                <a:ext uri="{FF2B5EF4-FFF2-40B4-BE49-F238E27FC236}">
                  <a16:creationId xmlns:a16="http://schemas.microsoft.com/office/drawing/2014/main" id="{00000000-0008-0000-0400-0000F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33</xdr:row>
          <xdr:rowOff>19050</xdr:rowOff>
        </xdr:from>
        <xdr:to>
          <xdr:col>5</xdr:col>
          <xdr:colOff>104775</xdr:colOff>
          <xdr:row>34</xdr:row>
          <xdr:rowOff>19050</xdr:rowOff>
        </xdr:to>
        <xdr:sp macro="" textlink="">
          <xdr:nvSpPr>
            <xdr:cNvPr id="11505" name="Check Box 241" hidden="1">
              <a:extLst>
                <a:ext uri="{63B3BB69-23CF-44E3-9099-C40C66FF867C}">
                  <a14:compatExt spid="_x0000_s11505"/>
                </a:ext>
                <a:ext uri="{FF2B5EF4-FFF2-40B4-BE49-F238E27FC236}">
                  <a16:creationId xmlns:a16="http://schemas.microsoft.com/office/drawing/2014/main" id="{00000000-0008-0000-0400-0000F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34</xdr:row>
          <xdr:rowOff>19050</xdr:rowOff>
        </xdr:from>
        <xdr:to>
          <xdr:col>5</xdr:col>
          <xdr:colOff>104775</xdr:colOff>
          <xdr:row>35</xdr:row>
          <xdr:rowOff>19050</xdr:rowOff>
        </xdr:to>
        <xdr:sp macro="" textlink="">
          <xdr:nvSpPr>
            <xdr:cNvPr id="11506" name="Check Box 242" hidden="1">
              <a:extLst>
                <a:ext uri="{63B3BB69-23CF-44E3-9099-C40C66FF867C}">
                  <a14:compatExt spid="_x0000_s11506"/>
                </a:ext>
                <a:ext uri="{FF2B5EF4-FFF2-40B4-BE49-F238E27FC236}">
                  <a16:creationId xmlns:a16="http://schemas.microsoft.com/office/drawing/2014/main" id="{00000000-0008-0000-0400-0000F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36</xdr:row>
          <xdr:rowOff>19050</xdr:rowOff>
        </xdr:from>
        <xdr:to>
          <xdr:col>5</xdr:col>
          <xdr:colOff>104775</xdr:colOff>
          <xdr:row>37</xdr:row>
          <xdr:rowOff>9525</xdr:rowOff>
        </xdr:to>
        <xdr:sp macro="" textlink="">
          <xdr:nvSpPr>
            <xdr:cNvPr id="11507" name="Check Box 243" hidden="1">
              <a:extLst>
                <a:ext uri="{63B3BB69-23CF-44E3-9099-C40C66FF867C}">
                  <a14:compatExt spid="_x0000_s11507"/>
                </a:ext>
                <a:ext uri="{FF2B5EF4-FFF2-40B4-BE49-F238E27FC236}">
                  <a16:creationId xmlns:a16="http://schemas.microsoft.com/office/drawing/2014/main" id="{00000000-0008-0000-0400-0000F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9525</xdr:rowOff>
        </xdr:from>
        <xdr:to>
          <xdr:col>5</xdr:col>
          <xdr:colOff>104775</xdr:colOff>
          <xdr:row>38</xdr:row>
          <xdr:rowOff>9525</xdr:rowOff>
        </xdr:to>
        <xdr:sp macro="" textlink="">
          <xdr:nvSpPr>
            <xdr:cNvPr id="11508" name="Check Box 244" hidden="1">
              <a:extLst>
                <a:ext uri="{63B3BB69-23CF-44E3-9099-C40C66FF867C}">
                  <a14:compatExt spid="_x0000_s11508"/>
                </a:ext>
                <a:ext uri="{FF2B5EF4-FFF2-40B4-BE49-F238E27FC236}">
                  <a16:creationId xmlns:a16="http://schemas.microsoft.com/office/drawing/2014/main" id="{00000000-0008-0000-0400-0000F4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9525</xdr:rowOff>
        </xdr:from>
        <xdr:to>
          <xdr:col>5</xdr:col>
          <xdr:colOff>104775</xdr:colOff>
          <xdr:row>38</xdr:row>
          <xdr:rowOff>9525</xdr:rowOff>
        </xdr:to>
        <xdr:sp macro="" textlink="">
          <xdr:nvSpPr>
            <xdr:cNvPr id="11509" name="Check Box 245" hidden="1">
              <a:extLst>
                <a:ext uri="{63B3BB69-23CF-44E3-9099-C40C66FF867C}">
                  <a14:compatExt spid="_x0000_s11509"/>
                </a:ext>
                <a:ext uri="{FF2B5EF4-FFF2-40B4-BE49-F238E27FC236}">
                  <a16:creationId xmlns:a16="http://schemas.microsoft.com/office/drawing/2014/main" id="{00000000-0008-0000-0400-0000F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518" name="Check Box 254" hidden="1">
              <a:extLst>
                <a:ext uri="{63B3BB69-23CF-44E3-9099-C40C66FF867C}">
                  <a14:compatExt spid="_x0000_s11518"/>
                </a:ext>
                <a:ext uri="{FF2B5EF4-FFF2-40B4-BE49-F238E27FC236}">
                  <a16:creationId xmlns:a16="http://schemas.microsoft.com/office/drawing/2014/main" id="{00000000-0008-0000-0400-0000F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19050</xdr:rowOff>
        </xdr:from>
        <xdr:to>
          <xdr:col>7</xdr:col>
          <xdr:colOff>76200</xdr:colOff>
          <xdr:row>33</xdr:row>
          <xdr:rowOff>19050</xdr:rowOff>
        </xdr:to>
        <xdr:sp macro="" textlink="">
          <xdr:nvSpPr>
            <xdr:cNvPr id="11519" name="Check Box 255" hidden="1">
              <a:extLst>
                <a:ext uri="{63B3BB69-23CF-44E3-9099-C40C66FF867C}">
                  <a14:compatExt spid="_x0000_s11519"/>
                </a:ext>
                <a:ext uri="{FF2B5EF4-FFF2-40B4-BE49-F238E27FC236}">
                  <a16:creationId xmlns:a16="http://schemas.microsoft.com/office/drawing/2014/main" id="{00000000-0008-0000-0400-0000F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19050</xdr:rowOff>
        </xdr:from>
        <xdr:to>
          <xdr:col>7</xdr:col>
          <xdr:colOff>76200</xdr:colOff>
          <xdr:row>34</xdr:row>
          <xdr:rowOff>19050</xdr:rowOff>
        </xdr:to>
        <xdr:sp macro="" textlink="">
          <xdr:nvSpPr>
            <xdr:cNvPr id="11520" name="Check Box 256" hidden="1">
              <a:extLst>
                <a:ext uri="{63B3BB69-23CF-44E3-9099-C40C66FF867C}">
                  <a14:compatExt spid="_x0000_s11520"/>
                </a:ext>
                <a:ext uri="{FF2B5EF4-FFF2-40B4-BE49-F238E27FC236}">
                  <a16:creationId xmlns:a16="http://schemas.microsoft.com/office/drawing/2014/main" id="{00000000-0008-0000-0400-00000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19050</xdr:rowOff>
        </xdr:from>
        <xdr:to>
          <xdr:col>7</xdr:col>
          <xdr:colOff>76200</xdr:colOff>
          <xdr:row>35</xdr:row>
          <xdr:rowOff>19050</xdr:rowOff>
        </xdr:to>
        <xdr:sp macro="" textlink="">
          <xdr:nvSpPr>
            <xdr:cNvPr id="11521" name="Check Box 257" hidden="1">
              <a:extLst>
                <a:ext uri="{63B3BB69-23CF-44E3-9099-C40C66FF867C}">
                  <a14:compatExt spid="_x0000_s11521"/>
                </a:ext>
                <a:ext uri="{FF2B5EF4-FFF2-40B4-BE49-F238E27FC236}">
                  <a16:creationId xmlns:a16="http://schemas.microsoft.com/office/drawing/2014/main" id="{00000000-0008-0000-0400-00000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19050</xdr:rowOff>
        </xdr:from>
        <xdr:to>
          <xdr:col>7</xdr:col>
          <xdr:colOff>76200</xdr:colOff>
          <xdr:row>37</xdr:row>
          <xdr:rowOff>9525</xdr:rowOff>
        </xdr:to>
        <xdr:sp macro="" textlink="">
          <xdr:nvSpPr>
            <xdr:cNvPr id="11522" name="Check Box 258" hidden="1">
              <a:extLst>
                <a:ext uri="{63B3BB69-23CF-44E3-9099-C40C66FF867C}">
                  <a14:compatExt spid="_x0000_s11522"/>
                </a:ext>
                <a:ext uri="{FF2B5EF4-FFF2-40B4-BE49-F238E27FC236}">
                  <a16:creationId xmlns:a16="http://schemas.microsoft.com/office/drawing/2014/main" id="{00000000-0008-0000-0400-00000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9525</xdr:rowOff>
        </xdr:from>
        <xdr:to>
          <xdr:col>7</xdr:col>
          <xdr:colOff>76200</xdr:colOff>
          <xdr:row>38</xdr:row>
          <xdr:rowOff>9525</xdr:rowOff>
        </xdr:to>
        <xdr:sp macro="" textlink="">
          <xdr:nvSpPr>
            <xdr:cNvPr id="11523" name="Check Box 259" hidden="1">
              <a:extLst>
                <a:ext uri="{63B3BB69-23CF-44E3-9099-C40C66FF867C}">
                  <a14:compatExt spid="_x0000_s11523"/>
                </a:ext>
                <a:ext uri="{FF2B5EF4-FFF2-40B4-BE49-F238E27FC236}">
                  <a16:creationId xmlns:a16="http://schemas.microsoft.com/office/drawing/2014/main" id="{00000000-0008-0000-0400-00000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9525</xdr:rowOff>
        </xdr:from>
        <xdr:to>
          <xdr:col>7</xdr:col>
          <xdr:colOff>76200</xdr:colOff>
          <xdr:row>38</xdr:row>
          <xdr:rowOff>9525</xdr:rowOff>
        </xdr:to>
        <xdr:sp macro="" textlink="">
          <xdr:nvSpPr>
            <xdr:cNvPr id="11524" name="Check Box 260" hidden="1">
              <a:extLst>
                <a:ext uri="{63B3BB69-23CF-44E3-9099-C40C66FF867C}">
                  <a14:compatExt spid="_x0000_s11524"/>
                </a:ext>
                <a:ext uri="{FF2B5EF4-FFF2-40B4-BE49-F238E27FC236}">
                  <a16:creationId xmlns:a16="http://schemas.microsoft.com/office/drawing/2014/main" id="{00000000-0008-0000-0400-00000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32</xdr:row>
          <xdr:rowOff>19050</xdr:rowOff>
        </xdr:from>
        <xdr:to>
          <xdr:col>9</xdr:col>
          <xdr:colOff>57150</xdr:colOff>
          <xdr:row>33</xdr:row>
          <xdr:rowOff>19050</xdr:rowOff>
        </xdr:to>
        <xdr:sp macro="" textlink="">
          <xdr:nvSpPr>
            <xdr:cNvPr id="11526" name="Check Box 262" hidden="1">
              <a:extLst>
                <a:ext uri="{63B3BB69-23CF-44E3-9099-C40C66FF867C}">
                  <a14:compatExt spid="_x0000_s11526"/>
                </a:ext>
                <a:ext uri="{FF2B5EF4-FFF2-40B4-BE49-F238E27FC236}">
                  <a16:creationId xmlns:a16="http://schemas.microsoft.com/office/drawing/2014/main" id="{00000000-0008-0000-0400-00000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33</xdr:row>
          <xdr:rowOff>19050</xdr:rowOff>
        </xdr:from>
        <xdr:to>
          <xdr:col>9</xdr:col>
          <xdr:colOff>57150</xdr:colOff>
          <xdr:row>34</xdr:row>
          <xdr:rowOff>19050</xdr:rowOff>
        </xdr:to>
        <xdr:sp macro="" textlink="">
          <xdr:nvSpPr>
            <xdr:cNvPr id="11527" name="Check Box 263" hidden="1">
              <a:extLst>
                <a:ext uri="{63B3BB69-23CF-44E3-9099-C40C66FF867C}">
                  <a14:compatExt spid="_x0000_s11527"/>
                </a:ext>
                <a:ext uri="{FF2B5EF4-FFF2-40B4-BE49-F238E27FC236}">
                  <a16:creationId xmlns:a16="http://schemas.microsoft.com/office/drawing/2014/main" id="{00000000-0008-0000-0400-00000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19050</xdr:rowOff>
        </xdr:from>
        <xdr:to>
          <xdr:col>9</xdr:col>
          <xdr:colOff>57150</xdr:colOff>
          <xdr:row>35</xdr:row>
          <xdr:rowOff>19050</xdr:rowOff>
        </xdr:to>
        <xdr:sp macro="" textlink="">
          <xdr:nvSpPr>
            <xdr:cNvPr id="11528" name="Check Box 264" hidden="1">
              <a:extLst>
                <a:ext uri="{63B3BB69-23CF-44E3-9099-C40C66FF867C}">
                  <a14:compatExt spid="_x0000_s11528"/>
                </a:ext>
                <a:ext uri="{FF2B5EF4-FFF2-40B4-BE49-F238E27FC236}">
                  <a16:creationId xmlns:a16="http://schemas.microsoft.com/office/drawing/2014/main" id="{00000000-0008-0000-0400-00000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9525</xdr:rowOff>
        </xdr:from>
        <xdr:to>
          <xdr:col>9</xdr:col>
          <xdr:colOff>57150</xdr:colOff>
          <xdr:row>38</xdr:row>
          <xdr:rowOff>9525</xdr:rowOff>
        </xdr:to>
        <xdr:sp macro="" textlink="">
          <xdr:nvSpPr>
            <xdr:cNvPr id="11530" name="Check Box 266" hidden="1">
              <a:extLst>
                <a:ext uri="{63B3BB69-23CF-44E3-9099-C40C66FF867C}">
                  <a14:compatExt spid="_x0000_s11530"/>
                </a:ext>
                <a:ext uri="{FF2B5EF4-FFF2-40B4-BE49-F238E27FC236}">
                  <a16:creationId xmlns:a16="http://schemas.microsoft.com/office/drawing/2014/main" id="{00000000-0008-0000-0400-00000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9525</xdr:rowOff>
        </xdr:from>
        <xdr:to>
          <xdr:col>9</xdr:col>
          <xdr:colOff>57150</xdr:colOff>
          <xdr:row>38</xdr:row>
          <xdr:rowOff>9525</xdr:rowOff>
        </xdr:to>
        <xdr:sp macro="" textlink="">
          <xdr:nvSpPr>
            <xdr:cNvPr id="11531" name="Check Box 267" hidden="1">
              <a:extLst>
                <a:ext uri="{63B3BB69-23CF-44E3-9099-C40C66FF867C}">
                  <a14:compatExt spid="_x0000_s11531"/>
                </a:ext>
                <a:ext uri="{FF2B5EF4-FFF2-40B4-BE49-F238E27FC236}">
                  <a16:creationId xmlns:a16="http://schemas.microsoft.com/office/drawing/2014/main" id="{00000000-0008-0000-0400-00000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532" name="Check Box 268" hidden="1">
              <a:extLst>
                <a:ext uri="{63B3BB69-23CF-44E3-9099-C40C66FF867C}">
                  <a14:compatExt spid="_x0000_s11532"/>
                </a:ext>
                <a:ext uri="{FF2B5EF4-FFF2-40B4-BE49-F238E27FC236}">
                  <a16:creationId xmlns:a16="http://schemas.microsoft.com/office/drawing/2014/main" id="{00000000-0008-0000-0400-00000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19050</xdr:rowOff>
        </xdr:from>
        <xdr:to>
          <xdr:col>11</xdr:col>
          <xdr:colOff>38100</xdr:colOff>
          <xdr:row>33</xdr:row>
          <xdr:rowOff>19050</xdr:rowOff>
        </xdr:to>
        <xdr:sp macro="" textlink="">
          <xdr:nvSpPr>
            <xdr:cNvPr id="11533" name="Check Box 269" hidden="1">
              <a:extLst>
                <a:ext uri="{63B3BB69-23CF-44E3-9099-C40C66FF867C}">
                  <a14:compatExt spid="_x0000_s11533"/>
                </a:ext>
                <a:ext uri="{FF2B5EF4-FFF2-40B4-BE49-F238E27FC236}">
                  <a16:creationId xmlns:a16="http://schemas.microsoft.com/office/drawing/2014/main" id="{00000000-0008-0000-0400-00000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19050</xdr:rowOff>
        </xdr:from>
        <xdr:to>
          <xdr:col>11</xdr:col>
          <xdr:colOff>38100</xdr:colOff>
          <xdr:row>34</xdr:row>
          <xdr:rowOff>19050</xdr:rowOff>
        </xdr:to>
        <xdr:sp macro="" textlink="">
          <xdr:nvSpPr>
            <xdr:cNvPr id="11534" name="Check Box 270" hidden="1">
              <a:extLst>
                <a:ext uri="{63B3BB69-23CF-44E3-9099-C40C66FF867C}">
                  <a14:compatExt spid="_x0000_s11534"/>
                </a:ext>
                <a:ext uri="{FF2B5EF4-FFF2-40B4-BE49-F238E27FC236}">
                  <a16:creationId xmlns:a16="http://schemas.microsoft.com/office/drawing/2014/main" id="{00000000-0008-0000-0400-00000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19050</xdr:rowOff>
        </xdr:from>
        <xdr:to>
          <xdr:col>11</xdr:col>
          <xdr:colOff>38100</xdr:colOff>
          <xdr:row>35</xdr:row>
          <xdr:rowOff>19050</xdr:rowOff>
        </xdr:to>
        <xdr:sp macro="" textlink="">
          <xdr:nvSpPr>
            <xdr:cNvPr id="11535" name="Check Box 271" hidden="1">
              <a:extLst>
                <a:ext uri="{63B3BB69-23CF-44E3-9099-C40C66FF867C}">
                  <a14:compatExt spid="_x0000_s11535"/>
                </a:ext>
                <a:ext uri="{FF2B5EF4-FFF2-40B4-BE49-F238E27FC236}">
                  <a16:creationId xmlns:a16="http://schemas.microsoft.com/office/drawing/2014/main" id="{00000000-0008-0000-0400-00000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31</xdr:row>
          <xdr:rowOff>19050</xdr:rowOff>
        </xdr:from>
        <xdr:to>
          <xdr:col>13</xdr:col>
          <xdr:colOff>0</xdr:colOff>
          <xdr:row>37</xdr:row>
          <xdr:rowOff>9525</xdr:rowOff>
        </xdr:to>
        <xdr:sp macro="" textlink="">
          <xdr:nvSpPr>
            <xdr:cNvPr id="11539" name="Check Box 275" hidden="1">
              <a:extLst>
                <a:ext uri="{63B3BB69-23CF-44E3-9099-C40C66FF867C}">
                  <a14:compatExt spid="_x0000_s11539"/>
                </a:ext>
                <a:ext uri="{FF2B5EF4-FFF2-40B4-BE49-F238E27FC236}">
                  <a16:creationId xmlns:a16="http://schemas.microsoft.com/office/drawing/2014/main" id="{00000000-0008-0000-0400-00001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9525</xdr:rowOff>
        </xdr:from>
        <xdr:to>
          <xdr:col>5</xdr:col>
          <xdr:colOff>104775</xdr:colOff>
          <xdr:row>38</xdr:row>
          <xdr:rowOff>9525</xdr:rowOff>
        </xdr:to>
        <xdr:sp macro="" textlink="">
          <xdr:nvSpPr>
            <xdr:cNvPr id="11540" name="Check Box 276" hidden="1">
              <a:extLst>
                <a:ext uri="{63B3BB69-23CF-44E3-9099-C40C66FF867C}">
                  <a14:compatExt spid="_x0000_s11540"/>
                </a:ext>
                <a:ext uri="{FF2B5EF4-FFF2-40B4-BE49-F238E27FC236}">
                  <a16:creationId xmlns:a16="http://schemas.microsoft.com/office/drawing/2014/main" id="{00000000-0008-0000-0400-00001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9525</xdr:rowOff>
        </xdr:from>
        <xdr:to>
          <xdr:col>7</xdr:col>
          <xdr:colOff>76200</xdr:colOff>
          <xdr:row>38</xdr:row>
          <xdr:rowOff>9525</xdr:rowOff>
        </xdr:to>
        <xdr:sp macro="" textlink="">
          <xdr:nvSpPr>
            <xdr:cNvPr id="11542" name="Check Box 278" hidden="1">
              <a:extLst>
                <a:ext uri="{63B3BB69-23CF-44E3-9099-C40C66FF867C}">
                  <a14:compatExt spid="_x0000_s11542"/>
                </a:ext>
                <a:ext uri="{FF2B5EF4-FFF2-40B4-BE49-F238E27FC236}">
                  <a16:creationId xmlns:a16="http://schemas.microsoft.com/office/drawing/2014/main" id="{00000000-0008-0000-0400-00001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9525</xdr:rowOff>
        </xdr:from>
        <xdr:to>
          <xdr:col>9</xdr:col>
          <xdr:colOff>57150</xdr:colOff>
          <xdr:row>38</xdr:row>
          <xdr:rowOff>9525</xdr:rowOff>
        </xdr:to>
        <xdr:sp macro="" textlink="">
          <xdr:nvSpPr>
            <xdr:cNvPr id="11543" name="Check Box 279" hidden="1">
              <a:extLst>
                <a:ext uri="{63B3BB69-23CF-44E3-9099-C40C66FF867C}">
                  <a14:compatExt spid="_x0000_s11543"/>
                </a:ext>
                <a:ext uri="{FF2B5EF4-FFF2-40B4-BE49-F238E27FC236}">
                  <a16:creationId xmlns:a16="http://schemas.microsoft.com/office/drawing/2014/main" id="{00000000-0008-0000-0400-00001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381000</xdr:rowOff>
        </xdr:from>
        <xdr:to>
          <xdr:col>11</xdr:col>
          <xdr:colOff>38100</xdr:colOff>
          <xdr:row>37</xdr:row>
          <xdr:rowOff>361950</xdr:rowOff>
        </xdr:to>
        <xdr:sp macro="" textlink="">
          <xdr:nvSpPr>
            <xdr:cNvPr id="11544" name="Check Box 280" hidden="1">
              <a:extLst>
                <a:ext uri="{63B3BB69-23CF-44E3-9099-C40C66FF867C}">
                  <a14:compatExt spid="_x0000_s11544"/>
                </a:ext>
                <a:ext uri="{FF2B5EF4-FFF2-40B4-BE49-F238E27FC236}">
                  <a16:creationId xmlns:a16="http://schemas.microsoft.com/office/drawing/2014/main" id="{00000000-0008-0000-0400-00001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37</xdr:row>
          <xdr:rowOff>171450</xdr:rowOff>
        </xdr:from>
        <xdr:to>
          <xdr:col>12</xdr:col>
          <xdr:colOff>504825</xdr:colOff>
          <xdr:row>38</xdr:row>
          <xdr:rowOff>171450</xdr:rowOff>
        </xdr:to>
        <xdr:sp macro="" textlink="">
          <xdr:nvSpPr>
            <xdr:cNvPr id="11545" name="Check Box 281" hidden="1">
              <a:extLst>
                <a:ext uri="{63B3BB69-23CF-44E3-9099-C40C66FF867C}">
                  <a14:compatExt spid="_x0000_s11545"/>
                </a:ext>
                <a:ext uri="{FF2B5EF4-FFF2-40B4-BE49-F238E27FC236}">
                  <a16:creationId xmlns:a16="http://schemas.microsoft.com/office/drawing/2014/main" id="{00000000-0008-0000-0400-00001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39</xdr:row>
          <xdr:rowOff>9525</xdr:rowOff>
        </xdr:from>
        <xdr:to>
          <xdr:col>5</xdr:col>
          <xdr:colOff>104775</xdr:colOff>
          <xdr:row>40</xdr:row>
          <xdr:rowOff>9525</xdr:rowOff>
        </xdr:to>
        <xdr:sp macro="" textlink="">
          <xdr:nvSpPr>
            <xdr:cNvPr id="11546" name="Check Box 282" hidden="1">
              <a:extLst>
                <a:ext uri="{63B3BB69-23CF-44E3-9099-C40C66FF867C}">
                  <a14:compatExt spid="_x0000_s11546"/>
                </a:ext>
                <a:ext uri="{FF2B5EF4-FFF2-40B4-BE49-F238E27FC236}">
                  <a16:creationId xmlns:a16="http://schemas.microsoft.com/office/drawing/2014/main" id="{00000000-0008-0000-0400-00001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39</xdr:row>
          <xdr:rowOff>9525</xdr:rowOff>
        </xdr:from>
        <xdr:to>
          <xdr:col>7</xdr:col>
          <xdr:colOff>76200</xdr:colOff>
          <xdr:row>40</xdr:row>
          <xdr:rowOff>9525</xdr:rowOff>
        </xdr:to>
        <xdr:sp macro="" textlink="">
          <xdr:nvSpPr>
            <xdr:cNvPr id="11547" name="Check Box 283" hidden="1">
              <a:extLst>
                <a:ext uri="{63B3BB69-23CF-44E3-9099-C40C66FF867C}">
                  <a14:compatExt spid="_x0000_s11547"/>
                </a:ext>
                <a:ext uri="{FF2B5EF4-FFF2-40B4-BE49-F238E27FC236}">
                  <a16:creationId xmlns:a16="http://schemas.microsoft.com/office/drawing/2014/main" id="{00000000-0008-0000-0400-00001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39</xdr:row>
          <xdr:rowOff>9525</xdr:rowOff>
        </xdr:from>
        <xdr:to>
          <xdr:col>9</xdr:col>
          <xdr:colOff>57150</xdr:colOff>
          <xdr:row>40</xdr:row>
          <xdr:rowOff>9525</xdr:rowOff>
        </xdr:to>
        <xdr:sp macro="" textlink="">
          <xdr:nvSpPr>
            <xdr:cNvPr id="11548" name="Check Box 284" hidden="1">
              <a:extLst>
                <a:ext uri="{63B3BB69-23CF-44E3-9099-C40C66FF867C}">
                  <a14:compatExt spid="_x0000_s11548"/>
                </a:ext>
                <a:ext uri="{FF2B5EF4-FFF2-40B4-BE49-F238E27FC236}">
                  <a16:creationId xmlns:a16="http://schemas.microsoft.com/office/drawing/2014/main" id="{00000000-0008-0000-0400-00001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9525</xdr:rowOff>
        </xdr:from>
        <xdr:to>
          <xdr:col>11</xdr:col>
          <xdr:colOff>38100</xdr:colOff>
          <xdr:row>40</xdr:row>
          <xdr:rowOff>9525</xdr:rowOff>
        </xdr:to>
        <xdr:sp macro="" textlink="">
          <xdr:nvSpPr>
            <xdr:cNvPr id="11549" name="Check Box 285" hidden="1">
              <a:extLst>
                <a:ext uri="{63B3BB69-23CF-44E3-9099-C40C66FF867C}">
                  <a14:compatExt spid="_x0000_s11549"/>
                </a:ext>
                <a:ext uri="{FF2B5EF4-FFF2-40B4-BE49-F238E27FC236}">
                  <a16:creationId xmlns:a16="http://schemas.microsoft.com/office/drawing/2014/main" id="{00000000-0008-0000-0400-00001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39</xdr:row>
          <xdr:rowOff>9525</xdr:rowOff>
        </xdr:from>
        <xdr:to>
          <xdr:col>13</xdr:col>
          <xdr:colOff>0</xdr:colOff>
          <xdr:row>42</xdr:row>
          <xdr:rowOff>0</xdr:rowOff>
        </xdr:to>
        <xdr:sp macro="" textlink="">
          <xdr:nvSpPr>
            <xdr:cNvPr id="11550" name="Check Box 286" hidden="1">
              <a:extLst>
                <a:ext uri="{63B3BB69-23CF-44E3-9099-C40C66FF867C}">
                  <a14:compatExt spid="_x0000_s11550"/>
                </a:ext>
                <a:ext uri="{FF2B5EF4-FFF2-40B4-BE49-F238E27FC236}">
                  <a16:creationId xmlns:a16="http://schemas.microsoft.com/office/drawing/2014/main" id="{00000000-0008-0000-0400-00001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41</xdr:row>
          <xdr:rowOff>9525</xdr:rowOff>
        </xdr:from>
        <xdr:to>
          <xdr:col>5</xdr:col>
          <xdr:colOff>104775</xdr:colOff>
          <xdr:row>42</xdr:row>
          <xdr:rowOff>9525</xdr:rowOff>
        </xdr:to>
        <xdr:sp macro="" textlink="">
          <xdr:nvSpPr>
            <xdr:cNvPr id="11551" name="Check Box 287" hidden="1">
              <a:extLst>
                <a:ext uri="{63B3BB69-23CF-44E3-9099-C40C66FF867C}">
                  <a14:compatExt spid="_x0000_s11551"/>
                </a:ext>
                <a:ext uri="{FF2B5EF4-FFF2-40B4-BE49-F238E27FC236}">
                  <a16:creationId xmlns:a16="http://schemas.microsoft.com/office/drawing/2014/main" id="{00000000-0008-0000-0400-00001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42</xdr:row>
          <xdr:rowOff>9525</xdr:rowOff>
        </xdr:from>
        <xdr:to>
          <xdr:col>5</xdr:col>
          <xdr:colOff>104775</xdr:colOff>
          <xdr:row>43</xdr:row>
          <xdr:rowOff>9525</xdr:rowOff>
        </xdr:to>
        <xdr:sp macro="" textlink="">
          <xdr:nvSpPr>
            <xdr:cNvPr id="11552" name="Check Box 288" hidden="1">
              <a:extLst>
                <a:ext uri="{63B3BB69-23CF-44E3-9099-C40C66FF867C}">
                  <a14:compatExt spid="_x0000_s11552"/>
                </a:ext>
                <a:ext uri="{FF2B5EF4-FFF2-40B4-BE49-F238E27FC236}">
                  <a16:creationId xmlns:a16="http://schemas.microsoft.com/office/drawing/2014/main" id="{00000000-0008-0000-0400-00002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41</xdr:row>
          <xdr:rowOff>9525</xdr:rowOff>
        </xdr:from>
        <xdr:to>
          <xdr:col>7</xdr:col>
          <xdr:colOff>85725</xdr:colOff>
          <xdr:row>42</xdr:row>
          <xdr:rowOff>9525</xdr:rowOff>
        </xdr:to>
        <xdr:sp macro="" textlink="">
          <xdr:nvSpPr>
            <xdr:cNvPr id="11553" name="Check Box 289" hidden="1">
              <a:extLst>
                <a:ext uri="{63B3BB69-23CF-44E3-9099-C40C66FF867C}">
                  <a14:compatExt spid="_x0000_s11553"/>
                </a:ext>
                <a:ext uri="{FF2B5EF4-FFF2-40B4-BE49-F238E27FC236}">
                  <a16:creationId xmlns:a16="http://schemas.microsoft.com/office/drawing/2014/main" id="{00000000-0008-0000-0400-00002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9525</xdr:rowOff>
        </xdr:from>
        <xdr:to>
          <xdr:col>7</xdr:col>
          <xdr:colOff>85725</xdr:colOff>
          <xdr:row>43</xdr:row>
          <xdr:rowOff>9525</xdr:rowOff>
        </xdr:to>
        <xdr:sp macro="" textlink="">
          <xdr:nvSpPr>
            <xdr:cNvPr id="11554" name="Check Box 290" hidden="1">
              <a:extLst>
                <a:ext uri="{63B3BB69-23CF-44E3-9099-C40C66FF867C}">
                  <a14:compatExt spid="_x0000_s11554"/>
                </a:ext>
                <a:ext uri="{FF2B5EF4-FFF2-40B4-BE49-F238E27FC236}">
                  <a16:creationId xmlns:a16="http://schemas.microsoft.com/office/drawing/2014/main" id="{00000000-0008-0000-0400-00002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9525</xdr:rowOff>
        </xdr:from>
        <xdr:to>
          <xdr:col>9</xdr:col>
          <xdr:colOff>47625</xdr:colOff>
          <xdr:row>41</xdr:row>
          <xdr:rowOff>0</xdr:rowOff>
        </xdr:to>
        <xdr:sp macro="" textlink="">
          <xdr:nvSpPr>
            <xdr:cNvPr id="11555" name="Check Box 291" hidden="1">
              <a:extLst>
                <a:ext uri="{63B3BB69-23CF-44E3-9099-C40C66FF867C}">
                  <a14:compatExt spid="_x0000_s11555"/>
                </a:ext>
                <a:ext uri="{FF2B5EF4-FFF2-40B4-BE49-F238E27FC236}">
                  <a16:creationId xmlns:a16="http://schemas.microsoft.com/office/drawing/2014/main" id="{00000000-0008-0000-0400-00002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42</xdr:row>
          <xdr:rowOff>9525</xdr:rowOff>
        </xdr:from>
        <xdr:to>
          <xdr:col>9</xdr:col>
          <xdr:colOff>57150</xdr:colOff>
          <xdr:row>43</xdr:row>
          <xdr:rowOff>9525</xdr:rowOff>
        </xdr:to>
        <xdr:sp macro="" textlink="">
          <xdr:nvSpPr>
            <xdr:cNvPr id="11556" name="Check Box 292" hidden="1">
              <a:extLst>
                <a:ext uri="{63B3BB69-23CF-44E3-9099-C40C66FF867C}">
                  <a14:compatExt spid="_x0000_s11556"/>
                </a:ext>
                <a:ext uri="{FF2B5EF4-FFF2-40B4-BE49-F238E27FC236}">
                  <a16:creationId xmlns:a16="http://schemas.microsoft.com/office/drawing/2014/main" id="{00000000-0008-0000-0400-00002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371475</xdr:rowOff>
        </xdr:from>
        <xdr:to>
          <xdr:col>11</xdr:col>
          <xdr:colOff>38100</xdr:colOff>
          <xdr:row>40</xdr:row>
          <xdr:rowOff>371475</xdr:rowOff>
        </xdr:to>
        <xdr:sp macro="" textlink="">
          <xdr:nvSpPr>
            <xdr:cNvPr id="11557" name="Check Box 293" hidden="1">
              <a:extLst>
                <a:ext uri="{63B3BB69-23CF-44E3-9099-C40C66FF867C}">
                  <a14:compatExt spid="_x0000_s11557"/>
                </a:ext>
                <a:ext uri="{FF2B5EF4-FFF2-40B4-BE49-F238E27FC236}">
                  <a16:creationId xmlns:a16="http://schemas.microsoft.com/office/drawing/2014/main" id="{00000000-0008-0000-0400-00002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42</xdr:row>
          <xdr:rowOff>9525</xdr:rowOff>
        </xdr:from>
        <xdr:to>
          <xdr:col>5</xdr:col>
          <xdr:colOff>104775</xdr:colOff>
          <xdr:row>43</xdr:row>
          <xdr:rowOff>9525</xdr:rowOff>
        </xdr:to>
        <xdr:sp macro="" textlink="">
          <xdr:nvSpPr>
            <xdr:cNvPr id="11558" name="Check Box 294" hidden="1">
              <a:extLst>
                <a:ext uri="{63B3BB69-23CF-44E3-9099-C40C66FF867C}">
                  <a14:compatExt spid="_x0000_s11558"/>
                </a:ext>
                <a:ext uri="{FF2B5EF4-FFF2-40B4-BE49-F238E27FC236}">
                  <a16:creationId xmlns:a16="http://schemas.microsoft.com/office/drawing/2014/main" id="{00000000-0008-0000-0400-00002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9525</xdr:rowOff>
        </xdr:from>
        <xdr:to>
          <xdr:col>7</xdr:col>
          <xdr:colOff>85725</xdr:colOff>
          <xdr:row>43</xdr:row>
          <xdr:rowOff>9525</xdr:rowOff>
        </xdr:to>
        <xdr:sp macro="" textlink="">
          <xdr:nvSpPr>
            <xdr:cNvPr id="11559" name="Check Box 295" hidden="1">
              <a:extLst>
                <a:ext uri="{63B3BB69-23CF-44E3-9099-C40C66FF867C}">
                  <a14:compatExt spid="_x0000_s11559"/>
                </a:ext>
                <a:ext uri="{FF2B5EF4-FFF2-40B4-BE49-F238E27FC236}">
                  <a16:creationId xmlns:a16="http://schemas.microsoft.com/office/drawing/2014/main" id="{00000000-0008-0000-0400-00002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42</xdr:row>
          <xdr:rowOff>9525</xdr:rowOff>
        </xdr:from>
        <xdr:to>
          <xdr:col>9</xdr:col>
          <xdr:colOff>57150</xdr:colOff>
          <xdr:row>43</xdr:row>
          <xdr:rowOff>9525</xdr:rowOff>
        </xdr:to>
        <xdr:sp macro="" textlink="">
          <xdr:nvSpPr>
            <xdr:cNvPr id="11560" name="Check Box 296" hidden="1">
              <a:extLst>
                <a:ext uri="{63B3BB69-23CF-44E3-9099-C40C66FF867C}">
                  <a14:compatExt spid="_x0000_s11560"/>
                </a:ext>
                <a:ext uri="{FF2B5EF4-FFF2-40B4-BE49-F238E27FC236}">
                  <a16:creationId xmlns:a16="http://schemas.microsoft.com/office/drawing/2014/main" id="{00000000-0008-0000-0400-00002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42</xdr:row>
          <xdr:rowOff>9525</xdr:rowOff>
        </xdr:from>
        <xdr:to>
          <xdr:col>11</xdr:col>
          <xdr:colOff>38100</xdr:colOff>
          <xdr:row>43</xdr:row>
          <xdr:rowOff>9525</xdr:rowOff>
        </xdr:to>
        <xdr:sp macro="" textlink="">
          <xdr:nvSpPr>
            <xdr:cNvPr id="11562" name="Check Box 298" hidden="1">
              <a:extLst>
                <a:ext uri="{63B3BB69-23CF-44E3-9099-C40C66FF867C}">
                  <a14:compatExt spid="_x0000_s11562"/>
                </a:ext>
                <a:ext uri="{FF2B5EF4-FFF2-40B4-BE49-F238E27FC236}">
                  <a16:creationId xmlns:a16="http://schemas.microsoft.com/office/drawing/2014/main" id="{00000000-0008-0000-0400-00002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42</xdr:row>
          <xdr:rowOff>9525</xdr:rowOff>
        </xdr:from>
        <xdr:to>
          <xdr:col>13</xdr:col>
          <xdr:colOff>0</xdr:colOff>
          <xdr:row>43</xdr:row>
          <xdr:rowOff>9525</xdr:rowOff>
        </xdr:to>
        <xdr:sp macro="" textlink="">
          <xdr:nvSpPr>
            <xdr:cNvPr id="11563" name="Check Box 299" hidden="1">
              <a:extLst>
                <a:ext uri="{63B3BB69-23CF-44E3-9099-C40C66FF867C}">
                  <a14:compatExt spid="_x0000_s11563"/>
                </a:ext>
                <a:ext uri="{FF2B5EF4-FFF2-40B4-BE49-F238E27FC236}">
                  <a16:creationId xmlns:a16="http://schemas.microsoft.com/office/drawing/2014/main" id="{00000000-0008-0000-0400-00002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51</xdr:row>
          <xdr:rowOff>9525</xdr:rowOff>
        </xdr:from>
        <xdr:to>
          <xdr:col>5</xdr:col>
          <xdr:colOff>104775</xdr:colOff>
          <xdr:row>52</xdr:row>
          <xdr:rowOff>0</xdr:rowOff>
        </xdr:to>
        <xdr:sp macro="" textlink="">
          <xdr:nvSpPr>
            <xdr:cNvPr id="11569" name="Check Box 305" hidden="1">
              <a:extLst>
                <a:ext uri="{63B3BB69-23CF-44E3-9099-C40C66FF867C}">
                  <a14:compatExt spid="_x0000_s11569"/>
                </a:ext>
                <a:ext uri="{FF2B5EF4-FFF2-40B4-BE49-F238E27FC236}">
                  <a16:creationId xmlns:a16="http://schemas.microsoft.com/office/drawing/2014/main" id="{00000000-0008-0000-0400-00003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52</xdr:row>
          <xdr:rowOff>0</xdr:rowOff>
        </xdr:from>
        <xdr:to>
          <xdr:col>5</xdr:col>
          <xdr:colOff>104775</xdr:colOff>
          <xdr:row>53</xdr:row>
          <xdr:rowOff>0</xdr:rowOff>
        </xdr:to>
        <xdr:sp macro="" textlink="">
          <xdr:nvSpPr>
            <xdr:cNvPr id="11570" name="Check Box 306" hidden="1">
              <a:extLst>
                <a:ext uri="{63B3BB69-23CF-44E3-9099-C40C66FF867C}">
                  <a14:compatExt spid="_x0000_s11570"/>
                </a:ext>
                <a:ext uri="{FF2B5EF4-FFF2-40B4-BE49-F238E27FC236}">
                  <a16:creationId xmlns:a16="http://schemas.microsoft.com/office/drawing/2014/main" id="{00000000-0008-0000-0400-00003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51</xdr:row>
          <xdr:rowOff>9525</xdr:rowOff>
        </xdr:from>
        <xdr:to>
          <xdr:col>7</xdr:col>
          <xdr:colOff>85725</xdr:colOff>
          <xdr:row>52</xdr:row>
          <xdr:rowOff>0</xdr:rowOff>
        </xdr:to>
        <xdr:sp macro="" textlink="">
          <xdr:nvSpPr>
            <xdr:cNvPr id="11571" name="Check Box 307" hidden="1">
              <a:extLst>
                <a:ext uri="{63B3BB69-23CF-44E3-9099-C40C66FF867C}">
                  <a14:compatExt spid="_x0000_s11571"/>
                </a:ext>
                <a:ext uri="{FF2B5EF4-FFF2-40B4-BE49-F238E27FC236}">
                  <a16:creationId xmlns:a16="http://schemas.microsoft.com/office/drawing/2014/main" id="{00000000-0008-0000-0400-00003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52</xdr:row>
          <xdr:rowOff>0</xdr:rowOff>
        </xdr:from>
        <xdr:to>
          <xdr:col>7</xdr:col>
          <xdr:colOff>85725</xdr:colOff>
          <xdr:row>53</xdr:row>
          <xdr:rowOff>0</xdr:rowOff>
        </xdr:to>
        <xdr:sp macro="" textlink="">
          <xdr:nvSpPr>
            <xdr:cNvPr id="11572" name="Check Box 308" hidden="1">
              <a:extLst>
                <a:ext uri="{63B3BB69-23CF-44E3-9099-C40C66FF867C}">
                  <a14:compatExt spid="_x0000_s11572"/>
                </a:ext>
                <a:ext uri="{FF2B5EF4-FFF2-40B4-BE49-F238E27FC236}">
                  <a16:creationId xmlns:a16="http://schemas.microsoft.com/office/drawing/2014/main" id="{00000000-0008-0000-0400-00003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51</xdr:row>
          <xdr:rowOff>9525</xdr:rowOff>
        </xdr:from>
        <xdr:to>
          <xdr:col>9</xdr:col>
          <xdr:colOff>57150</xdr:colOff>
          <xdr:row>52</xdr:row>
          <xdr:rowOff>0</xdr:rowOff>
        </xdr:to>
        <xdr:sp macro="" textlink="">
          <xdr:nvSpPr>
            <xdr:cNvPr id="11573" name="Check Box 309" hidden="1">
              <a:extLst>
                <a:ext uri="{63B3BB69-23CF-44E3-9099-C40C66FF867C}">
                  <a14:compatExt spid="_x0000_s11573"/>
                </a:ext>
                <a:ext uri="{FF2B5EF4-FFF2-40B4-BE49-F238E27FC236}">
                  <a16:creationId xmlns:a16="http://schemas.microsoft.com/office/drawing/2014/main" id="{00000000-0008-0000-0400-00003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52</xdr:row>
          <xdr:rowOff>0</xdr:rowOff>
        </xdr:from>
        <xdr:to>
          <xdr:col>9</xdr:col>
          <xdr:colOff>57150</xdr:colOff>
          <xdr:row>53</xdr:row>
          <xdr:rowOff>0</xdr:rowOff>
        </xdr:to>
        <xdr:sp macro="" textlink="">
          <xdr:nvSpPr>
            <xdr:cNvPr id="11574" name="Check Box 310" hidden="1">
              <a:extLst>
                <a:ext uri="{63B3BB69-23CF-44E3-9099-C40C66FF867C}">
                  <a14:compatExt spid="_x0000_s11574"/>
                </a:ext>
                <a:ext uri="{FF2B5EF4-FFF2-40B4-BE49-F238E27FC236}">
                  <a16:creationId xmlns:a16="http://schemas.microsoft.com/office/drawing/2014/main" id="{00000000-0008-0000-0400-00003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51</xdr:row>
          <xdr:rowOff>9525</xdr:rowOff>
        </xdr:from>
        <xdr:to>
          <xdr:col>11</xdr:col>
          <xdr:colOff>38100</xdr:colOff>
          <xdr:row>52</xdr:row>
          <xdr:rowOff>0</xdr:rowOff>
        </xdr:to>
        <xdr:sp macro="" textlink="">
          <xdr:nvSpPr>
            <xdr:cNvPr id="11575" name="Check Box 311" hidden="1">
              <a:extLst>
                <a:ext uri="{63B3BB69-23CF-44E3-9099-C40C66FF867C}">
                  <a14:compatExt spid="_x0000_s11575"/>
                </a:ext>
                <a:ext uri="{FF2B5EF4-FFF2-40B4-BE49-F238E27FC236}">
                  <a16:creationId xmlns:a16="http://schemas.microsoft.com/office/drawing/2014/main" id="{00000000-0008-0000-0400-00003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0</xdr:rowOff>
        </xdr:from>
        <xdr:to>
          <xdr:col>11</xdr:col>
          <xdr:colOff>38100</xdr:colOff>
          <xdr:row>53</xdr:row>
          <xdr:rowOff>0</xdr:rowOff>
        </xdr:to>
        <xdr:sp macro="" textlink="">
          <xdr:nvSpPr>
            <xdr:cNvPr id="11576" name="Check Box 312" hidden="1">
              <a:extLst>
                <a:ext uri="{63B3BB69-23CF-44E3-9099-C40C66FF867C}">
                  <a14:compatExt spid="_x0000_s11576"/>
                </a:ext>
                <a:ext uri="{FF2B5EF4-FFF2-40B4-BE49-F238E27FC236}">
                  <a16:creationId xmlns:a16="http://schemas.microsoft.com/office/drawing/2014/main" id="{00000000-0008-0000-0400-00003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51</xdr:row>
          <xdr:rowOff>9525</xdr:rowOff>
        </xdr:from>
        <xdr:to>
          <xdr:col>13</xdr:col>
          <xdr:colOff>0</xdr:colOff>
          <xdr:row>53</xdr:row>
          <xdr:rowOff>0</xdr:rowOff>
        </xdr:to>
        <xdr:sp macro="" textlink="">
          <xdr:nvSpPr>
            <xdr:cNvPr id="11577" name="Check Box 313" hidden="1">
              <a:extLst>
                <a:ext uri="{63B3BB69-23CF-44E3-9099-C40C66FF867C}">
                  <a14:compatExt spid="_x0000_s11577"/>
                </a:ext>
                <a:ext uri="{FF2B5EF4-FFF2-40B4-BE49-F238E27FC236}">
                  <a16:creationId xmlns:a16="http://schemas.microsoft.com/office/drawing/2014/main" id="{00000000-0008-0000-0400-00003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53</xdr:row>
          <xdr:rowOff>0</xdr:rowOff>
        </xdr:from>
        <xdr:to>
          <xdr:col>5</xdr:col>
          <xdr:colOff>104775</xdr:colOff>
          <xdr:row>54</xdr:row>
          <xdr:rowOff>0</xdr:rowOff>
        </xdr:to>
        <xdr:sp macro="" textlink="">
          <xdr:nvSpPr>
            <xdr:cNvPr id="11578" name="Check Box 314" hidden="1">
              <a:extLst>
                <a:ext uri="{63B3BB69-23CF-44E3-9099-C40C66FF867C}">
                  <a14:compatExt spid="_x0000_s11578"/>
                </a:ext>
                <a:ext uri="{FF2B5EF4-FFF2-40B4-BE49-F238E27FC236}">
                  <a16:creationId xmlns:a16="http://schemas.microsoft.com/office/drawing/2014/main" id="{00000000-0008-0000-0400-00003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54</xdr:row>
          <xdr:rowOff>0</xdr:rowOff>
        </xdr:from>
        <xdr:to>
          <xdr:col>5</xdr:col>
          <xdr:colOff>104775</xdr:colOff>
          <xdr:row>55</xdr:row>
          <xdr:rowOff>0</xdr:rowOff>
        </xdr:to>
        <xdr:sp macro="" textlink="">
          <xdr:nvSpPr>
            <xdr:cNvPr id="11579" name="Check Box 315" hidden="1">
              <a:extLst>
                <a:ext uri="{63B3BB69-23CF-44E3-9099-C40C66FF867C}">
                  <a14:compatExt spid="_x0000_s11579"/>
                </a:ext>
                <a:ext uri="{FF2B5EF4-FFF2-40B4-BE49-F238E27FC236}">
                  <a16:creationId xmlns:a16="http://schemas.microsoft.com/office/drawing/2014/main" id="{00000000-0008-0000-0400-00003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53</xdr:row>
          <xdr:rowOff>0</xdr:rowOff>
        </xdr:from>
        <xdr:to>
          <xdr:col>7</xdr:col>
          <xdr:colOff>85725</xdr:colOff>
          <xdr:row>54</xdr:row>
          <xdr:rowOff>0</xdr:rowOff>
        </xdr:to>
        <xdr:sp macro="" textlink="">
          <xdr:nvSpPr>
            <xdr:cNvPr id="11580" name="Check Box 316" hidden="1">
              <a:extLst>
                <a:ext uri="{63B3BB69-23CF-44E3-9099-C40C66FF867C}">
                  <a14:compatExt spid="_x0000_s11580"/>
                </a:ext>
                <a:ext uri="{FF2B5EF4-FFF2-40B4-BE49-F238E27FC236}">
                  <a16:creationId xmlns:a16="http://schemas.microsoft.com/office/drawing/2014/main" id="{00000000-0008-0000-0400-00003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53</xdr:row>
          <xdr:rowOff>0</xdr:rowOff>
        </xdr:from>
        <xdr:to>
          <xdr:col>9</xdr:col>
          <xdr:colOff>57150</xdr:colOff>
          <xdr:row>54</xdr:row>
          <xdr:rowOff>0</xdr:rowOff>
        </xdr:to>
        <xdr:sp macro="" textlink="">
          <xdr:nvSpPr>
            <xdr:cNvPr id="11582" name="Check Box 318" hidden="1">
              <a:extLst>
                <a:ext uri="{63B3BB69-23CF-44E3-9099-C40C66FF867C}">
                  <a14:compatExt spid="_x0000_s11582"/>
                </a:ext>
                <a:ext uri="{FF2B5EF4-FFF2-40B4-BE49-F238E27FC236}">
                  <a16:creationId xmlns:a16="http://schemas.microsoft.com/office/drawing/2014/main" id="{00000000-0008-0000-0400-00003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53</xdr:row>
          <xdr:rowOff>0</xdr:rowOff>
        </xdr:from>
        <xdr:to>
          <xdr:col>11</xdr:col>
          <xdr:colOff>38100</xdr:colOff>
          <xdr:row>54</xdr:row>
          <xdr:rowOff>0</xdr:rowOff>
        </xdr:to>
        <xdr:sp macro="" textlink="">
          <xdr:nvSpPr>
            <xdr:cNvPr id="11584" name="Check Box 320" hidden="1">
              <a:extLst>
                <a:ext uri="{63B3BB69-23CF-44E3-9099-C40C66FF867C}">
                  <a14:compatExt spid="_x0000_s11584"/>
                </a:ext>
                <a:ext uri="{FF2B5EF4-FFF2-40B4-BE49-F238E27FC236}">
                  <a16:creationId xmlns:a16="http://schemas.microsoft.com/office/drawing/2014/main" id="{00000000-0008-0000-0400-00004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53</xdr:row>
          <xdr:rowOff>0</xdr:rowOff>
        </xdr:from>
        <xdr:to>
          <xdr:col>13</xdr:col>
          <xdr:colOff>0</xdr:colOff>
          <xdr:row>55</xdr:row>
          <xdr:rowOff>0</xdr:rowOff>
        </xdr:to>
        <xdr:sp macro="" textlink="">
          <xdr:nvSpPr>
            <xdr:cNvPr id="11586" name="Check Box 322" hidden="1">
              <a:extLst>
                <a:ext uri="{63B3BB69-23CF-44E3-9099-C40C66FF867C}">
                  <a14:compatExt spid="_x0000_s11586"/>
                </a:ext>
                <a:ext uri="{FF2B5EF4-FFF2-40B4-BE49-F238E27FC236}">
                  <a16:creationId xmlns:a16="http://schemas.microsoft.com/office/drawing/2014/main" id="{00000000-0008-0000-0400-00004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55</xdr:row>
          <xdr:rowOff>9525</xdr:rowOff>
        </xdr:from>
        <xdr:to>
          <xdr:col>5</xdr:col>
          <xdr:colOff>104775</xdr:colOff>
          <xdr:row>56</xdr:row>
          <xdr:rowOff>9525</xdr:rowOff>
        </xdr:to>
        <xdr:sp macro="" textlink="">
          <xdr:nvSpPr>
            <xdr:cNvPr id="11587" name="Check Box 323" hidden="1">
              <a:extLst>
                <a:ext uri="{63B3BB69-23CF-44E3-9099-C40C66FF867C}">
                  <a14:compatExt spid="_x0000_s11587"/>
                </a:ext>
                <a:ext uri="{FF2B5EF4-FFF2-40B4-BE49-F238E27FC236}">
                  <a16:creationId xmlns:a16="http://schemas.microsoft.com/office/drawing/2014/main" id="{00000000-0008-0000-0400-00004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56</xdr:row>
          <xdr:rowOff>9525</xdr:rowOff>
        </xdr:from>
        <xdr:to>
          <xdr:col>5</xdr:col>
          <xdr:colOff>104775</xdr:colOff>
          <xdr:row>57</xdr:row>
          <xdr:rowOff>9525</xdr:rowOff>
        </xdr:to>
        <xdr:sp macro="" textlink="">
          <xdr:nvSpPr>
            <xdr:cNvPr id="11588" name="Check Box 324" hidden="1">
              <a:extLst>
                <a:ext uri="{63B3BB69-23CF-44E3-9099-C40C66FF867C}">
                  <a14:compatExt spid="_x0000_s11588"/>
                </a:ext>
                <a:ext uri="{FF2B5EF4-FFF2-40B4-BE49-F238E27FC236}">
                  <a16:creationId xmlns:a16="http://schemas.microsoft.com/office/drawing/2014/main" id="{00000000-0008-0000-0400-00004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57</xdr:row>
          <xdr:rowOff>9525</xdr:rowOff>
        </xdr:from>
        <xdr:to>
          <xdr:col>5</xdr:col>
          <xdr:colOff>104775</xdr:colOff>
          <xdr:row>58</xdr:row>
          <xdr:rowOff>9525</xdr:rowOff>
        </xdr:to>
        <xdr:sp macro="" textlink="">
          <xdr:nvSpPr>
            <xdr:cNvPr id="11589" name="Check Box 325" hidden="1">
              <a:extLst>
                <a:ext uri="{63B3BB69-23CF-44E3-9099-C40C66FF867C}">
                  <a14:compatExt spid="_x0000_s11589"/>
                </a:ext>
                <a:ext uri="{FF2B5EF4-FFF2-40B4-BE49-F238E27FC236}">
                  <a16:creationId xmlns:a16="http://schemas.microsoft.com/office/drawing/2014/main" id="{00000000-0008-0000-0400-00004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59</xdr:row>
          <xdr:rowOff>9525</xdr:rowOff>
        </xdr:from>
        <xdr:to>
          <xdr:col>5</xdr:col>
          <xdr:colOff>104775</xdr:colOff>
          <xdr:row>60</xdr:row>
          <xdr:rowOff>9525</xdr:rowOff>
        </xdr:to>
        <xdr:sp macro="" textlink="">
          <xdr:nvSpPr>
            <xdr:cNvPr id="11590" name="Check Box 326" hidden="1">
              <a:extLst>
                <a:ext uri="{63B3BB69-23CF-44E3-9099-C40C66FF867C}">
                  <a14:compatExt spid="_x0000_s11590"/>
                </a:ext>
                <a:ext uri="{FF2B5EF4-FFF2-40B4-BE49-F238E27FC236}">
                  <a16:creationId xmlns:a16="http://schemas.microsoft.com/office/drawing/2014/main" id="{00000000-0008-0000-0400-00004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9525</xdr:rowOff>
        </xdr:from>
        <xdr:to>
          <xdr:col>5</xdr:col>
          <xdr:colOff>104775</xdr:colOff>
          <xdr:row>61</xdr:row>
          <xdr:rowOff>0</xdr:rowOff>
        </xdr:to>
        <xdr:sp macro="" textlink="">
          <xdr:nvSpPr>
            <xdr:cNvPr id="11591" name="Check Box 327" hidden="1">
              <a:extLst>
                <a:ext uri="{63B3BB69-23CF-44E3-9099-C40C66FF867C}">
                  <a14:compatExt spid="_x0000_s11591"/>
                </a:ext>
                <a:ext uri="{FF2B5EF4-FFF2-40B4-BE49-F238E27FC236}">
                  <a16:creationId xmlns:a16="http://schemas.microsoft.com/office/drawing/2014/main" id="{00000000-0008-0000-0400-00004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55</xdr:row>
          <xdr:rowOff>9525</xdr:rowOff>
        </xdr:from>
        <xdr:to>
          <xdr:col>7</xdr:col>
          <xdr:colOff>85725</xdr:colOff>
          <xdr:row>56</xdr:row>
          <xdr:rowOff>9525</xdr:rowOff>
        </xdr:to>
        <xdr:sp macro="" textlink="">
          <xdr:nvSpPr>
            <xdr:cNvPr id="11592" name="Check Box 328" hidden="1">
              <a:extLst>
                <a:ext uri="{63B3BB69-23CF-44E3-9099-C40C66FF867C}">
                  <a14:compatExt spid="_x0000_s11592"/>
                </a:ext>
                <a:ext uri="{FF2B5EF4-FFF2-40B4-BE49-F238E27FC236}">
                  <a16:creationId xmlns:a16="http://schemas.microsoft.com/office/drawing/2014/main" id="{00000000-0008-0000-0400-00004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56</xdr:row>
          <xdr:rowOff>9525</xdr:rowOff>
        </xdr:from>
        <xdr:to>
          <xdr:col>7</xdr:col>
          <xdr:colOff>85725</xdr:colOff>
          <xdr:row>57</xdr:row>
          <xdr:rowOff>9525</xdr:rowOff>
        </xdr:to>
        <xdr:sp macro="" textlink="">
          <xdr:nvSpPr>
            <xdr:cNvPr id="11593" name="Check Box 329" hidden="1">
              <a:extLst>
                <a:ext uri="{63B3BB69-23CF-44E3-9099-C40C66FF867C}">
                  <a14:compatExt spid="_x0000_s11593"/>
                </a:ext>
                <a:ext uri="{FF2B5EF4-FFF2-40B4-BE49-F238E27FC236}">
                  <a16:creationId xmlns:a16="http://schemas.microsoft.com/office/drawing/2014/main" id="{00000000-0008-0000-0400-00004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57</xdr:row>
          <xdr:rowOff>9525</xdr:rowOff>
        </xdr:from>
        <xdr:to>
          <xdr:col>7</xdr:col>
          <xdr:colOff>85725</xdr:colOff>
          <xdr:row>58</xdr:row>
          <xdr:rowOff>9525</xdr:rowOff>
        </xdr:to>
        <xdr:sp macro="" textlink="">
          <xdr:nvSpPr>
            <xdr:cNvPr id="11594" name="Check Box 330" hidden="1">
              <a:extLst>
                <a:ext uri="{63B3BB69-23CF-44E3-9099-C40C66FF867C}">
                  <a14:compatExt spid="_x0000_s11594"/>
                </a:ext>
                <a:ext uri="{FF2B5EF4-FFF2-40B4-BE49-F238E27FC236}">
                  <a16:creationId xmlns:a16="http://schemas.microsoft.com/office/drawing/2014/main" id="{00000000-0008-0000-0400-00004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59</xdr:row>
          <xdr:rowOff>9525</xdr:rowOff>
        </xdr:from>
        <xdr:to>
          <xdr:col>7</xdr:col>
          <xdr:colOff>85725</xdr:colOff>
          <xdr:row>60</xdr:row>
          <xdr:rowOff>9525</xdr:rowOff>
        </xdr:to>
        <xdr:sp macro="" textlink="">
          <xdr:nvSpPr>
            <xdr:cNvPr id="11595" name="Check Box 331" hidden="1">
              <a:extLst>
                <a:ext uri="{63B3BB69-23CF-44E3-9099-C40C66FF867C}">
                  <a14:compatExt spid="_x0000_s11595"/>
                </a:ext>
                <a:ext uri="{FF2B5EF4-FFF2-40B4-BE49-F238E27FC236}">
                  <a16:creationId xmlns:a16="http://schemas.microsoft.com/office/drawing/2014/main" id="{00000000-0008-0000-0400-00004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9525</xdr:rowOff>
        </xdr:from>
        <xdr:to>
          <xdr:col>7</xdr:col>
          <xdr:colOff>85725</xdr:colOff>
          <xdr:row>61</xdr:row>
          <xdr:rowOff>0</xdr:rowOff>
        </xdr:to>
        <xdr:sp macro="" textlink="">
          <xdr:nvSpPr>
            <xdr:cNvPr id="11596" name="Check Box 332" hidden="1">
              <a:extLst>
                <a:ext uri="{63B3BB69-23CF-44E3-9099-C40C66FF867C}">
                  <a14:compatExt spid="_x0000_s11596"/>
                </a:ext>
                <a:ext uri="{FF2B5EF4-FFF2-40B4-BE49-F238E27FC236}">
                  <a16:creationId xmlns:a16="http://schemas.microsoft.com/office/drawing/2014/main" id="{00000000-0008-0000-0400-00004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55</xdr:row>
          <xdr:rowOff>9525</xdr:rowOff>
        </xdr:from>
        <xdr:to>
          <xdr:col>9</xdr:col>
          <xdr:colOff>57150</xdr:colOff>
          <xdr:row>56</xdr:row>
          <xdr:rowOff>9525</xdr:rowOff>
        </xdr:to>
        <xdr:sp macro="" textlink="">
          <xdr:nvSpPr>
            <xdr:cNvPr id="11597" name="Check Box 333" hidden="1">
              <a:extLst>
                <a:ext uri="{63B3BB69-23CF-44E3-9099-C40C66FF867C}">
                  <a14:compatExt spid="_x0000_s11597"/>
                </a:ext>
                <a:ext uri="{FF2B5EF4-FFF2-40B4-BE49-F238E27FC236}">
                  <a16:creationId xmlns:a16="http://schemas.microsoft.com/office/drawing/2014/main" id="{00000000-0008-0000-0400-00004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56</xdr:row>
          <xdr:rowOff>9525</xdr:rowOff>
        </xdr:from>
        <xdr:to>
          <xdr:col>9</xdr:col>
          <xdr:colOff>57150</xdr:colOff>
          <xdr:row>57</xdr:row>
          <xdr:rowOff>9525</xdr:rowOff>
        </xdr:to>
        <xdr:sp macro="" textlink="">
          <xdr:nvSpPr>
            <xdr:cNvPr id="11598" name="Check Box 334" hidden="1">
              <a:extLst>
                <a:ext uri="{63B3BB69-23CF-44E3-9099-C40C66FF867C}">
                  <a14:compatExt spid="_x0000_s11598"/>
                </a:ext>
                <a:ext uri="{FF2B5EF4-FFF2-40B4-BE49-F238E27FC236}">
                  <a16:creationId xmlns:a16="http://schemas.microsoft.com/office/drawing/2014/main" id="{00000000-0008-0000-0400-00004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57</xdr:row>
          <xdr:rowOff>9525</xdr:rowOff>
        </xdr:from>
        <xdr:to>
          <xdr:col>9</xdr:col>
          <xdr:colOff>57150</xdr:colOff>
          <xdr:row>58</xdr:row>
          <xdr:rowOff>9525</xdr:rowOff>
        </xdr:to>
        <xdr:sp macro="" textlink="">
          <xdr:nvSpPr>
            <xdr:cNvPr id="11599" name="Check Box 335" hidden="1">
              <a:extLst>
                <a:ext uri="{63B3BB69-23CF-44E3-9099-C40C66FF867C}">
                  <a14:compatExt spid="_x0000_s11599"/>
                </a:ext>
                <a:ext uri="{FF2B5EF4-FFF2-40B4-BE49-F238E27FC236}">
                  <a16:creationId xmlns:a16="http://schemas.microsoft.com/office/drawing/2014/main" id="{00000000-0008-0000-0400-00004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59</xdr:row>
          <xdr:rowOff>9525</xdr:rowOff>
        </xdr:from>
        <xdr:to>
          <xdr:col>9</xdr:col>
          <xdr:colOff>57150</xdr:colOff>
          <xdr:row>60</xdr:row>
          <xdr:rowOff>9525</xdr:rowOff>
        </xdr:to>
        <xdr:sp macro="" textlink="">
          <xdr:nvSpPr>
            <xdr:cNvPr id="11600" name="Check Box 336" hidden="1">
              <a:extLst>
                <a:ext uri="{63B3BB69-23CF-44E3-9099-C40C66FF867C}">
                  <a14:compatExt spid="_x0000_s11600"/>
                </a:ext>
                <a:ext uri="{FF2B5EF4-FFF2-40B4-BE49-F238E27FC236}">
                  <a16:creationId xmlns:a16="http://schemas.microsoft.com/office/drawing/2014/main" id="{00000000-0008-0000-0400-00005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9525</xdr:rowOff>
        </xdr:from>
        <xdr:to>
          <xdr:col>9</xdr:col>
          <xdr:colOff>57150</xdr:colOff>
          <xdr:row>61</xdr:row>
          <xdr:rowOff>0</xdr:rowOff>
        </xdr:to>
        <xdr:sp macro="" textlink="">
          <xdr:nvSpPr>
            <xdr:cNvPr id="11601" name="Check Box 337" hidden="1">
              <a:extLst>
                <a:ext uri="{63B3BB69-23CF-44E3-9099-C40C66FF867C}">
                  <a14:compatExt spid="_x0000_s11601"/>
                </a:ext>
                <a:ext uri="{FF2B5EF4-FFF2-40B4-BE49-F238E27FC236}">
                  <a16:creationId xmlns:a16="http://schemas.microsoft.com/office/drawing/2014/main" id="{00000000-0008-0000-0400-00005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55</xdr:row>
          <xdr:rowOff>9525</xdr:rowOff>
        </xdr:from>
        <xdr:to>
          <xdr:col>11</xdr:col>
          <xdr:colOff>38100</xdr:colOff>
          <xdr:row>56</xdr:row>
          <xdr:rowOff>9525</xdr:rowOff>
        </xdr:to>
        <xdr:sp macro="" textlink="">
          <xdr:nvSpPr>
            <xdr:cNvPr id="11602" name="Check Box 338" hidden="1">
              <a:extLst>
                <a:ext uri="{63B3BB69-23CF-44E3-9099-C40C66FF867C}">
                  <a14:compatExt spid="_x0000_s11602"/>
                </a:ext>
                <a:ext uri="{FF2B5EF4-FFF2-40B4-BE49-F238E27FC236}">
                  <a16:creationId xmlns:a16="http://schemas.microsoft.com/office/drawing/2014/main" id="{00000000-0008-0000-0400-00005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56</xdr:row>
          <xdr:rowOff>9525</xdr:rowOff>
        </xdr:from>
        <xdr:to>
          <xdr:col>11</xdr:col>
          <xdr:colOff>38100</xdr:colOff>
          <xdr:row>57</xdr:row>
          <xdr:rowOff>9525</xdr:rowOff>
        </xdr:to>
        <xdr:sp macro="" textlink="">
          <xdr:nvSpPr>
            <xdr:cNvPr id="11603" name="Check Box 339" hidden="1">
              <a:extLst>
                <a:ext uri="{63B3BB69-23CF-44E3-9099-C40C66FF867C}">
                  <a14:compatExt spid="_x0000_s11603"/>
                </a:ext>
                <a:ext uri="{FF2B5EF4-FFF2-40B4-BE49-F238E27FC236}">
                  <a16:creationId xmlns:a16="http://schemas.microsoft.com/office/drawing/2014/main" id="{00000000-0008-0000-0400-00005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57</xdr:row>
          <xdr:rowOff>9525</xdr:rowOff>
        </xdr:from>
        <xdr:to>
          <xdr:col>11</xdr:col>
          <xdr:colOff>38100</xdr:colOff>
          <xdr:row>58</xdr:row>
          <xdr:rowOff>9525</xdr:rowOff>
        </xdr:to>
        <xdr:sp macro="" textlink="">
          <xdr:nvSpPr>
            <xdr:cNvPr id="11604" name="Check Box 340" hidden="1">
              <a:extLst>
                <a:ext uri="{63B3BB69-23CF-44E3-9099-C40C66FF867C}">
                  <a14:compatExt spid="_x0000_s11604"/>
                </a:ext>
                <a:ext uri="{FF2B5EF4-FFF2-40B4-BE49-F238E27FC236}">
                  <a16:creationId xmlns:a16="http://schemas.microsoft.com/office/drawing/2014/main" id="{00000000-0008-0000-0400-00005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55</xdr:row>
          <xdr:rowOff>9525</xdr:rowOff>
        </xdr:from>
        <xdr:to>
          <xdr:col>13</xdr:col>
          <xdr:colOff>0</xdr:colOff>
          <xdr:row>59</xdr:row>
          <xdr:rowOff>371475</xdr:rowOff>
        </xdr:to>
        <xdr:sp macro="" textlink="">
          <xdr:nvSpPr>
            <xdr:cNvPr id="11606" name="Check Box 342" hidden="1">
              <a:extLst>
                <a:ext uri="{63B3BB69-23CF-44E3-9099-C40C66FF867C}">
                  <a14:compatExt spid="_x0000_s11606"/>
                </a:ext>
                <a:ext uri="{FF2B5EF4-FFF2-40B4-BE49-F238E27FC236}">
                  <a16:creationId xmlns:a16="http://schemas.microsoft.com/office/drawing/2014/main" id="{00000000-0008-0000-0400-00005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9525</xdr:rowOff>
        </xdr:from>
        <xdr:to>
          <xdr:col>5</xdr:col>
          <xdr:colOff>104775</xdr:colOff>
          <xdr:row>61</xdr:row>
          <xdr:rowOff>0</xdr:rowOff>
        </xdr:to>
        <xdr:sp macro="" textlink="">
          <xdr:nvSpPr>
            <xdr:cNvPr id="11607" name="Check Box 343" hidden="1">
              <a:extLst>
                <a:ext uri="{63B3BB69-23CF-44E3-9099-C40C66FF867C}">
                  <a14:compatExt spid="_x0000_s11607"/>
                </a:ext>
                <a:ext uri="{FF2B5EF4-FFF2-40B4-BE49-F238E27FC236}">
                  <a16:creationId xmlns:a16="http://schemas.microsoft.com/office/drawing/2014/main" id="{00000000-0008-0000-0400-00005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61</xdr:row>
          <xdr:rowOff>0</xdr:rowOff>
        </xdr:from>
        <xdr:to>
          <xdr:col>5</xdr:col>
          <xdr:colOff>104775</xdr:colOff>
          <xdr:row>62</xdr:row>
          <xdr:rowOff>0</xdr:rowOff>
        </xdr:to>
        <xdr:sp macro="" textlink="">
          <xdr:nvSpPr>
            <xdr:cNvPr id="11608" name="Check Box 344" hidden="1">
              <a:extLst>
                <a:ext uri="{63B3BB69-23CF-44E3-9099-C40C66FF867C}">
                  <a14:compatExt spid="_x0000_s11608"/>
                </a:ext>
                <a:ext uri="{FF2B5EF4-FFF2-40B4-BE49-F238E27FC236}">
                  <a16:creationId xmlns:a16="http://schemas.microsoft.com/office/drawing/2014/main" id="{00000000-0008-0000-0400-00005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62</xdr:row>
          <xdr:rowOff>0</xdr:rowOff>
        </xdr:from>
        <xdr:to>
          <xdr:col>5</xdr:col>
          <xdr:colOff>104775</xdr:colOff>
          <xdr:row>63</xdr:row>
          <xdr:rowOff>0</xdr:rowOff>
        </xdr:to>
        <xdr:sp macro="" textlink="">
          <xdr:nvSpPr>
            <xdr:cNvPr id="11609" name="Check Box 345" hidden="1">
              <a:extLst>
                <a:ext uri="{63B3BB69-23CF-44E3-9099-C40C66FF867C}">
                  <a14:compatExt spid="_x0000_s11609"/>
                </a:ext>
                <a:ext uri="{FF2B5EF4-FFF2-40B4-BE49-F238E27FC236}">
                  <a16:creationId xmlns:a16="http://schemas.microsoft.com/office/drawing/2014/main" id="{00000000-0008-0000-0400-00005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63</xdr:row>
          <xdr:rowOff>0</xdr:rowOff>
        </xdr:from>
        <xdr:to>
          <xdr:col>5</xdr:col>
          <xdr:colOff>104775</xdr:colOff>
          <xdr:row>64</xdr:row>
          <xdr:rowOff>0</xdr:rowOff>
        </xdr:to>
        <xdr:sp macro="" textlink="">
          <xdr:nvSpPr>
            <xdr:cNvPr id="11610" name="Check Box 346" hidden="1">
              <a:extLst>
                <a:ext uri="{63B3BB69-23CF-44E3-9099-C40C66FF867C}">
                  <a14:compatExt spid="_x0000_s11610"/>
                </a:ext>
                <a:ext uri="{FF2B5EF4-FFF2-40B4-BE49-F238E27FC236}">
                  <a16:creationId xmlns:a16="http://schemas.microsoft.com/office/drawing/2014/main" id="{00000000-0008-0000-0400-00005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64</xdr:row>
          <xdr:rowOff>0</xdr:rowOff>
        </xdr:from>
        <xdr:to>
          <xdr:col>5</xdr:col>
          <xdr:colOff>104775</xdr:colOff>
          <xdr:row>65</xdr:row>
          <xdr:rowOff>0</xdr:rowOff>
        </xdr:to>
        <xdr:sp macro="" textlink="">
          <xdr:nvSpPr>
            <xdr:cNvPr id="11611" name="Check Box 347" hidden="1">
              <a:extLst>
                <a:ext uri="{63B3BB69-23CF-44E3-9099-C40C66FF867C}">
                  <a14:compatExt spid="_x0000_s11611"/>
                </a:ext>
                <a:ext uri="{FF2B5EF4-FFF2-40B4-BE49-F238E27FC236}">
                  <a16:creationId xmlns:a16="http://schemas.microsoft.com/office/drawing/2014/main" id="{00000000-0008-0000-0400-00005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9525</xdr:rowOff>
        </xdr:from>
        <xdr:to>
          <xdr:col>7</xdr:col>
          <xdr:colOff>85725</xdr:colOff>
          <xdr:row>61</xdr:row>
          <xdr:rowOff>0</xdr:rowOff>
        </xdr:to>
        <xdr:sp macro="" textlink="">
          <xdr:nvSpPr>
            <xdr:cNvPr id="11616" name="Check Box 352" hidden="1">
              <a:extLst>
                <a:ext uri="{63B3BB69-23CF-44E3-9099-C40C66FF867C}">
                  <a14:compatExt spid="_x0000_s11616"/>
                </a:ext>
                <a:ext uri="{FF2B5EF4-FFF2-40B4-BE49-F238E27FC236}">
                  <a16:creationId xmlns:a16="http://schemas.microsoft.com/office/drawing/2014/main" id="{00000000-0008-0000-0400-00006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61</xdr:row>
          <xdr:rowOff>0</xdr:rowOff>
        </xdr:from>
        <xdr:to>
          <xdr:col>7</xdr:col>
          <xdr:colOff>85725</xdr:colOff>
          <xdr:row>62</xdr:row>
          <xdr:rowOff>0</xdr:rowOff>
        </xdr:to>
        <xdr:sp macro="" textlink="">
          <xdr:nvSpPr>
            <xdr:cNvPr id="11617" name="Check Box 353" hidden="1">
              <a:extLst>
                <a:ext uri="{63B3BB69-23CF-44E3-9099-C40C66FF867C}">
                  <a14:compatExt spid="_x0000_s11617"/>
                </a:ext>
                <a:ext uri="{FF2B5EF4-FFF2-40B4-BE49-F238E27FC236}">
                  <a16:creationId xmlns:a16="http://schemas.microsoft.com/office/drawing/2014/main" id="{00000000-0008-0000-0400-00006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62</xdr:row>
          <xdr:rowOff>0</xdr:rowOff>
        </xdr:from>
        <xdr:to>
          <xdr:col>7</xdr:col>
          <xdr:colOff>85725</xdr:colOff>
          <xdr:row>63</xdr:row>
          <xdr:rowOff>0</xdr:rowOff>
        </xdr:to>
        <xdr:sp macro="" textlink="">
          <xdr:nvSpPr>
            <xdr:cNvPr id="11618" name="Check Box 354" hidden="1">
              <a:extLst>
                <a:ext uri="{63B3BB69-23CF-44E3-9099-C40C66FF867C}">
                  <a14:compatExt spid="_x0000_s11618"/>
                </a:ext>
                <a:ext uri="{FF2B5EF4-FFF2-40B4-BE49-F238E27FC236}">
                  <a16:creationId xmlns:a16="http://schemas.microsoft.com/office/drawing/2014/main" id="{00000000-0008-0000-0400-00006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9525</xdr:rowOff>
        </xdr:from>
        <xdr:to>
          <xdr:col>9</xdr:col>
          <xdr:colOff>57150</xdr:colOff>
          <xdr:row>61</xdr:row>
          <xdr:rowOff>0</xdr:rowOff>
        </xdr:to>
        <xdr:sp macro="" textlink="">
          <xdr:nvSpPr>
            <xdr:cNvPr id="11620" name="Check Box 356" hidden="1">
              <a:extLst>
                <a:ext uri="{63B3BB69-23CF-44E3-9099-C40C66FF867C}">
                  <a14:compatExt spid="_x0000_s11620"/>
                </a:ext>
                <a:ext uri="{FF2B5EF4-FFF2-40B4-BE49-F238E27FC236}">
                  <a16:creationId xmlns:a16="http://schemas.microsoft.com/office/drawing/2014/main" id="{00000000-0008-0000-0400-00006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61</xdr:row>
          <xdr:rowOff>0</xdr:rowOff>
        </xdr:from>
        <xdr:to>
          <xdr:col>9</xdr:col>
          <xdr:colOff>57150</xdr:colOff>
          <xdr:row>62</xdr:row>
          <xdr:rowOff>0</xdr:rowOff>
        </xdr:to>
        <xdr:sp macro="" textlink="">
          <xdr:nvSpPr>
            <xdr:cNvPr id="11621" name="Check Box 357" hidden="1">
              <a:extLst>
                <a:ext uri="{63B3BB69-23CF-44E3-9099-C40C66FF867C}">
                  <a14:compatExt spid="_x0000_s11621"/>
                </a:ext>
                <a:ext uri="{FF2B5EF4-FFF2-40B4-BE49-F238E27FC236}">
                  <a16:creationId xmlns:a16="http://schemas.microsoft.com/office/drawing/2014/main" id="{00000000-0008-0000-0400-00006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62</xdr:row>
          <xdr:rowOff>0</xdr:rowOff>
        </xdr:from>
        <xdr:to>
          <xdr:col>9</xdr:col>
          <xdr:colOff>57150</xdr:colOff>
          <xdr:row>63</xdr:row>
          <xdr:rowOff>0</xdr:rowOff>
        </xdr:to>
        <xdr:sp macro="" textlink="">
          <xdr:nvSpPr>
            <xdr:cNvPr id="11622" name="Check Box 358" hidden="1">
              <a:extLst>
                <a:ext uri="{63B3BB69-23CF-44E3-9099-C40C66FF867C}">
                  <a14:compatExt spid="_x0000_s11622"/>
                </a:ext>
                <a:ext uri="{FF2B5EF4-FFF2-40B4-BE49-F238E27FC236}">
                  <a16:creationId xmlns:a16="http://schemas.microsoft.com/office/drawing/2014/main" id="{00000000-0008-0000-0400-00006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60</xdr:row>
          <xdr:rowOff>9525</xdr:rowOff>
        </xdr:from>
        <xdr:to>
          <xdr:col>11</xdr:col>
          <xdr:colOff>38100</xdr:colOff>
          <xdr:row>61</xdr:row>
          <xdr:rowOff>0</xdr:rowOff>
        </xdr:to>
        <xdr:sp macro="" textlink="">
          <xdr:nvSpPr>
            <xdr:cNvPr id="11624" name="Check Box 360" hidden="1">
              <a:extLst>
                <a:ext uri="{63B3BB69-23CF-44E3-9099-C40C66FF867C}">
                  <a14:compatExt spid="_x0000_s11624"/>
                </a:ext>
                <a:ext uri="{FF2B5EF4-FFF2-40B4-BE49-F238E27FC236}">
                  <a16:creationId xmlns:a16="http://schemas.microsoft.com/office/drawing/2014/main" id="{00000000-0008-0000-0400-00006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61</xdr:row>
          <xdr:rowOff>0</xdr:rowOff>
        </xdr:from>
        <xdr:to>
          <xdr:col>11</xdr:col>
          <xdr:colOff>38100</xdr:colOff>
          <xdr:row>62</xdr:row>
          <xdr:rowOff>0</xdr:rowOff>
        </xdr:to>
        <xdr:sp macro="" textlink="">
          <xdr:nvSpPr>
            <xdr:cNvPr id="11625" name="Check Box 361" hidden="1">
              <a:extLst>
                <a:ext uri="{63B3BB69-23CF-44E3-9099-C40C66FF867C}">
                  <a14:compatExt spid="_x0000_s11625"/>
                </a:ext>
                <a:ext uri="{FF2B5EF4-FFF2-40B4-BE49-F238E27FC236}">
                  <a16:creationId xmlns:a16="http://schemas.microsoft.com/office/drawing/2014/main" id="{00000000-0008-0000-0400-00006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62</xdr:row>
          <xdr:rowOff>0</xdr:rowOff>
        </xdr:from>
        <xdr:to>
          <xdr:col>11</xdr:col>
          <xdr:colOff>38100</xdr:colOff>
          <xdr:row>63</xdr:row>
          <xdr:rowOff>0</xdr:rowOff>
        </xdr:to>
        <xdr:sp macro="" textlink="">
          <xdr:nvSpPr>
            <xdr:cNvPr id="11626" name="Check Box 362" hidden="1">
              <a:extLst>
                <a:ext uri="{63B3BB69-23CF-44E3-9099-C40C66FF867C}">
                  <a14:compatExt spid="_x0000_s11626"/>
                </a:ext>
                <a:ext uri="{FF2B5EF4-FFF2-40B4-BE49-F238E27FC236}">
                  <a16:creationId xmlns:a16="http://schemas.microsoft.com/office/drawing/2014/main" id="{00000000-0008-0000-0400-00006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60</xdr:row>
          <xdr:rowOff>9525</xdr:rowOff>
        </xdr:from>
        <xdr:to>
          <xdr:col>13</xdr:col>
          <xdr:colOff>0</xdr:colOff>
          <xdr:row>64</xdr:row>
          <xdr:rowOff>0</xdr:rowOff>
        </xdr:to>
        <xdr:sp macro="" textlink="">
          <xdr:nvSpPr>
            <xdr:cNvPr id="11628" name="Check Box 364" hidden="1">
              <a:extLst>
                <a:ext uri="{63B3BB69-23CF-44E3-9099-C40C66FF867C}">
                  <a14:compatExt spid="_x0000_s11628"/>
                </a:ext>
                <a:ext uri="{FF2B5EF4-FFF2-40B4-BE49-F238E27FC236}">
                  <a16:creationId xmlns:a16="http://schemas.microsoft.com/office/drawing/2014/main" id="{00000000-0008-0000-0400-00006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64</xdr:row>
          <xdr:rowOff>0</xdr:rowOff>
        </xdr:from>
        <xdr:to>
          <xdr:col>5</xdr:col>
          <xdr:colOff>104775</xdr:colOff>
          <xdr:row>65</xdr:row>
          <xdr:rowOff>0</xdr:rowOff>
        </xdr:to>
        <xdr:sp macro="" textlink="">
          <xdr:nvSpPr>
            <xdr:cNvPr id="11629" name="Check Box 365" hidden="1">
              <a:extLst>
                <a:ext uri="{63B3BB69-23CF-44E3-9099-C40C66FF867C}">
                  <a14:compatExt spid="_x0000_s11629"/>
                </a:ext>
                <a:ext uri="{FF2B5EF4-FFF2-40B4-BE49-F238E27FC236}">
                  <a16:creationId xmlns:a16="http://schemas.microsoft.com/office/drawing/2014/main" id="{00000000-0008-0000-0400-00006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64</xdr:row>
          <xdr:rowOff>0</xdr:rowOff>
        </xdr:from>
        <xdr:to>
          <xdr:col>7</xdr:col>
          <xdr:colOff>85725</xdr:colOff>
          <xdr:row>65</xdr:row>
          <xdr:rowOff>0</xdr:rowOff>
        </xdr:to>
        <xdr:sp macro="" textlink="">
          <xdr:nvSpPr>
            <xdr:cNvPr id="11630" name="Check Box 366" hidden="1">
              <a:extLst>
                <a:ext uri="{63B3BB69-23CF-44E3-9099-C40C66FF867C}">
                  <a14:compatExt spid="_x0000_s11630"/>
                </a:ext>
                <a:ext uri="{FF2B5EF4-FFF2-40B4-BE49-F238E27FC236}">
                  <a16:creationId xmlns:a16="http://schemas.microsoft.com/office/drawing/2014/main" id="{00000000-0008-0000-0400-00006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64</xdr:row>
          <xdr:rowOff>0</xdr:rowOff>
        </xdr:from>
        <xdr:to>
          <xdr:col>9</xdr:col>
          <xdr:colOff>57150</xdr:colOff>
          <xdr:row>65</xdr:row>
          <xdr:rowOff>0</xdr:rowOff>
        </xdr:to>
        <xdr:sp macro="" textlink="">
          <xdr:nvSpPr>
            <xdr:cNvPr id="11631" name="Check Box 367" hidden="1">
              <a:extLst>
                <a:ext uri="{63B3BB69-23CF-44E3-9099-C40C66FF867C}">
                  <a14:compatExt spid="_x0000_s11631"/>
                </a:ext>
                <a:ext uri="{FF2B5EF4-FFF2-40B4-BE49-F238E27FC236}">
                  <a16:creationId xmlns:a16="http://schemas.microsoft.com/office/drawing/2014/main" id="{00000000-0008-0000-0400-00006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64</xdr:row>
          <xdr:rowOff>0</xdr:rowOff>
        </xdr:from>
        <xdr:to>
          <xdr:col>13</xdr:col>
          <xdr:colOff>0</xdr:colOff>
          <xdr:row>65</xdr:row>
          <xdr:rowOff>0</xdr:rowOff>
        </xdr:to>
        <xdr:sp macro="" textlink="">
          <xdr:nvSpPr>
            <xdr:cNvPr id="11632" name="Check Box 368" hidden="1">
              <a:extLst>
                <a:ext uri="{63B3BB69-23CF-44E3-9099-C40C66FF867C}">
                  <a14:compatExt spid="_x0000_s11632"/>
                </a:ext>
                <a:ext uri="{FF2B5EF4-FFF2-40B4-BE49-F238E27FC236}">
                  <a16:creationId xmlns:a16="http://schemas.microsoft.com/office/drawing/2014/main" id="{00000000-0008-0000-0400-00007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65</xdr:row>
          <xdr:rowOff>0</xdr:rowOff>
        </xdr:from>
        <xdr:to>
          <xdr:col>5</xdr:col>
          <xdr:colOff>104775</xdr:colOff>
          <xdr:row>66</xdr:row>
          <xdr:rowOff>0</xdr:rowOff>
        </xdr:to>
        <xdr:sp macro="" textlink="">
          <xdr:nvSpPr>
            <xdr:cNvPr id="11633" name="Check Box 369" hidden="1">
              <a:extLst>
                <a:ext uri="{63B3BB69-23CF-44E3-9099-C40C66FF867C}">
                  <a14:compatExt spid="_x0000_s11633"/>
                </a:ext>
                <a:ext uri="{FF2B5EF4-FFF2-40B4-BE49-F238E27FC236}">
                  <a16:creationId xmlns:a16="http://schemas.microsoft.com/office/drawing/2014/main" id="{00000000-0008-0000-0400-00007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65</xdr:row>
          <xdr:rowOff>0</xdr:rowOff>
        </xdr:from>
        <xdr:to>
          <xdr:col>7</xdr:col>
          <xdr:colOff>85725</xdr:colOff>
          <xdr:row>66</xdr:row>
          <xdr:rowOff>0</xdr:rowOff>
        </xdr:to>
        <xdr:sp macro="" textlink="">
          <xdr:nvSpPr>
            <xdr:cNvPr id="11634" name="Check Box 370" hidden="1">
              <a:extLst>
                <a:ext uri="{63B3BB69-23CF-44E3-9099-C40C66FF867C}">
                  <a14:compatExt spid="_x0000_s11634"/>
                </a:ext>
                <a:ext uri="{FF2B5EF4-FFF2-40B4-BE49-F238E27FC236}">
                  <a16:creationId xmlns:a16="http://schemas.microsoft.com/office/drawing/2014/main" id="{00000000-0008-0000-0400-00007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65</xdr:row>
          <xdr:rowOff>0</xdr:rowOff>
        </xdr:from>
        <xdr:to>
          <xdr:col>13</xdr:col>
          <xdr:colOff>0</xdr:colOff>
          <xdr:row>66</xdr:row>
          <xdr:rowOff>0</xdr:rowOff>
        </xdr:to>
        <xdr:sp macro="" textlink="">
          <xdr:nvSpPr>
            <xdr:cNvPr id="11635" name="Check Box 371" hidden="1">
              <a:extLst>
                <a:ext uri="{63B3BB69-23CF-44E3-9099-C40C66FF867C}">
                  <a14:compatExt spid="_x0000_s11635"/>
                </a:ext>
                <a:ext uri="{FF2B5EF4-FFF2-40B4-BE49-F238E27FC236}">
                  <a16:creationId xmlns:a16="http://schemas.microsoft.com/office/drawing/2014/main" id="{00000000-0008-0000-0400-00007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67</xdr:row>
          <xdr:rowOff>9525</xdr:rowOff>
        </xdr:from>
        <xdr:to>
          <xdr:col>5</xdr:col>
          <xdr:colOff>104775</xdr:colOff>
          <xdr:row>68</xdr:row>
          <xdr:rowOff>9525</xdr:rowOff>
        </xdr:to>
        <xdr:sp macro="" textlink="">
          <xdr:nvSpPr>
            <xdr:cNvPr id="11637" name="Check Box 373" hidden="1">
              <a:extLst>
                <a:ext uri="{63B3BB69-23CF-44E3-9099-C40C66FF867C}">
                  <a14:compatExt spid="_x0000_s11637"/>
                </a:ext>
                <a:ext uri="{FF2B5EF4-FFF2-40B4-BE49-F238E27FC236}">
                  <a16:creationId xmlns:a16="http://schemas.microsoft.com/office/drawing/2014/main" id="{00000000-0008-0000-0400-00007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66</xdr:row>
          <xdr:rowOff>0</xdr:rowOff>
        </xdr:from>
        <xdr:to>
          <xdr:col>9</xdr:col>
          <xdr:colOff>66675</xdr:colOff>
          <xdr:row>67</xdr:row>
          <xdr:rowOff>0</xdr:rowOff>
        </xdr:to>
        <xdr:sp macro="" textlink="">
          <xdr:nvSpPr>
            <xdr:cNvPr id="11643" name="Check Box 379" hidden="1">
              <a:extLst>
                <a:ext uri="{63B3BB69-23CF-44E3-9099-C40C66FF867C}">
                  <a14:compatExt spid="_x0000_s11643"/>
                </a:ext>
                <a:ext uri="{FF2B5EF4-FFF2-40B4-BE49-F238E27FC236}">
                  <a16:creationId xmlns:a16="http://schemas.microsoft.com/office/drawing/2014/main" id="{00000000-0008-0000-0400-00007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66</xdr:row>
          <xdr:rowOff>0</xdr:rowOff>
        </xdr:from>
        <xdr:to>
          <xdr:col>11</xdr:col>
          <xdr:colOff>38100</xdr:colOff>
          <xdr:row>67</xdr:row>
          <xdr:rowOff>0</xdr:rowOff>
        </xdr:to>
        <xdr:sp macro="" textlink="">
          <xdr:nvSpPr>
            <xdr:cNvPr id="11646" name="Check Box 382" hidden="1">
              <a:extLst>
                <a:ext uri="{63B3BB69-23CF-44E3-9099-C40C66FF867C}">
                  <a14:compatExt spid="_x0000_s11646"/>
                </a:ext>
                <a:ext uri="{FF2B5EF4-FFF2-40B4-BE49-F238E27FC236}">
                  <a16:creationId xmlns:a16="http://schemas.microsoft.com/office/drawing/2014/main" id="{00000000-0008-0000-0400-00007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66</xdr:row>
          <xdr:rowOff>0</xdr:rowOff>
        </xdr:from>
        <xdr:to>
          <xdr:col>13</xdr:col>
          <xdr:colOff>0</xdr:colOff>
          <xdr:row>68</xdr:row>
          <xdr:rowOff>0</xdr:rowOff>
        </xdr:to>
        <xdr:sp macro="" textlink="">
          <xdr:nvSpPr>
            <xdr:cNvPr id="11647" name="Check Box 383" hidden="1">
              <a:extLst>
                <a:ext uri="{63B3BB69-23CF-44E3-9099-C40C66FF867C}">
                  <a14:compatExt spid="_x0000_s11647"/>
                </a:ext>
                <a:ext uri="{FF2B5EF4-FFF2-40B4-BE49-F238E27FC236}">
                  <a16:creationId xmlns:a16="http://schemas.microsoft.com/office/drawing/2014/main" id="{00000000-0008-0000-0400-00007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67</xdr:row>
          <xdr:rowOff>371475</xdr:rowOff>
        </xdr:from>
        <xdr:to>
          <xdr:col>5</xdr:col>
          <xdr:colOff>104775</xdr:colOff>
          <xdr:row>68</xdr:row>
          <xdr:rowOff>371475</xdr:rowOff>
        </xdr:to>
        <xdr:sp macro="" textlink="">
          <xdr:nvSpPr>
            <xdr:cNvPr id="11648" name="Check Box 384" hidden="1">
              <a:extLst>
                <a:ext uri="{63B3BB69-23CF-44E3-9099-C40C66FF867C}">
                  <a14:compatExt spid="_x0000_s11648"/>
                </a:ext>
                <a:ext uri="{FF2B5EF4-FFF2-40B4-BE49-F238E27FC236}">
                  <a16:creationId xmlns:a16="http://schemas.microsoft.com/office/drawing/2014/main" id="{00000000-0008-0000-0400-00008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68</xdr:row>
          <xdr:rowOff>371475</xdr:rowOff>
        </xdr:from>
        <xdr:to>
          <xdr:col>5</xdr:col>
          <xdr:colOff>104775</xdr:colOff>
          <xdr:row>69</xdr:row>
          <xdr:rowOff>371475</xdr:rowOff>
        </xdr:to>
        <xdr:sp macro="" textlink="">
          <xdr:nvSpPr>
            <xdr:cNvPr id="11649" name="Check Box 385" hidden="1">
              <a:extLst>
                <a:ext uri="{63B3BB69-23CF-44E3-9099-C40C66FF867C}">
                  <a14:compatExt spid="_x0000_s11649"/>
                </a:ext>
                <a:ext uri="{FF2B5EF4-FFF2-40B4-BE49-F238E27FC236}">
                  <a16:creationId xmlns:a16="http://schemas.microsoft.com/office/drawing/2014/main" id="{00000000-0008-0000-0400-00008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67</xdr:row>
          <xdr:rowOff>371475</xdr:rowOff>
        </xdr:from>
        <xdr:to>
          <xdr:col>7</xdr:col>
          <xdr:colOff>85725</xdr:colOff>
          <xdr:row>68</xdr:row>
          <xdr:rowOff>371475</xdr:rowOff>
        </xdr:to>
        <xdr:sp macro="" textlink="">
          <xdr:nvSpPr>
            <xdr:cNvPr id="11650" name="Check Box 386" hidden="1">
              <a:extLst>
                <a:ext uri="{63B3BB69-23CF-44E3-9099-C40C66FF867C}">
                  <a14:compatExt spid="_x0000_s11650"/>
                </a:ext>
                <a:ext uri="{FF2B5EF4-FFF2-40B4-BE49-F238E27FC236}">
                  <a16:creationId xmlns:a16="http://schemas.microsoft.com/office/drawing/2014/main" id="{00000000-0008-0000-0400-00008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68</xdr:row>
          <xdr:rowOff>371475</xdr:rowOff>
        </xdr:from>
        <xdr:to>
          <xdr:col>7</xdr:col>
          <xdr:colOff>85725</xdr:colOff>
          <xdr:row>69</xdr:row>
          <xdr:rowOff>371475</xdr:rowOff>
        </xdr:to>
        <xdr:sp macro="" textlink="">
          <xdr:nvSpPr>
            <xdr:cNvPr id="11651" name="Check Box 387" hidden="1">
              <a:extLst>
                <a:ext uri="{63B3BB69-23CF-44E3-9099-C40C66FF867C}">
                  <a14:compatExt spid="_x0000_s11651"/>
                </a:ext>
                <a:ext uri="{FF2B5EF4-FFF2-40B4-BE49-F238E27FC236}">
                  <a16:creationId xmlns:a16="http://schemas.microsoft.com/office/drawing/2014/main" id="{00000000-0008-0000-0400-00008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67</xdr:row>
          <xdr:rowOff>371475</xdr:rowOff>
        </xdr:from>
        <xdr:to>
          <xdr:col>9</xdr:col>
          <xdr:colOff>57150</xdr:colOff>
          <xdr:row>68</xdr:row>
          <xdr:rowOff>371475</xdr:rowOff>
        </xdr:to>
        <xdr:sp macro="" textlink="">
          <xdr:nvSpPr>
            <xdr:cNvPr id="11652" name="Check Box 388" hidden="1">
              <a:extLst>
                <a:ext uri="{63B3BB69-23CF-44E3-9099-C40C66FF867C}">
                  <a14:compatExt spid="_x0000_s11652"/>
                </a:ext>
                <a:ext uri="{FF2B5EF4-FFF2-40B4-BE49-F238E27FC236}">
                  <a16:creationId xmlns:a16="http://schemas.microsoft.com/office/drawing/2014/main" id="{00000000-0008-0000-0400-00008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67</xdr:row>
          <xdr:rowOff>371475</xdr:rowOff>
        </xdr:from>
        <xdr:to>
          <xdr:col>13</xdr:col>
          <xdr:colOff>0</xdr:colOff>
          <xdr:row>69</xdr:row>
          <xdr:rowOff>0</xdr:rowOff>
        </xdr:to>
        <xdr:sp macro="" textlink="">
          <xdr:nvSpPr>
            <xdr:cNvPr id="11654" name="Check Box 390" hidden="1">
              <a:extLst>
                <a:ext uri="{63B3BB69-23CF-44E3-9099-C40C66FF867C}">
                  <a14:compatExt spid="_x0000_s11654"/>
                </a:ext>
                <a:ext uri="{FF2B5EF4-FFF2-40B4-BE49-F238E27FC236}">
                  <a16:creationId xmlns:a16="http://schemas.microsoft.com/office/drawing/2014/main" id="{00000000-0008-0000-0400-00008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68</xdr:row>
          <xdr:rowOff>371475</xdr:rowOff>
        </xdr:from>
        <xdr:to>
          <xdr:col>5</xdr:col>
          <xdr:colOff>104775</xdr:colOff>
          <xdr:row>69</xdr:row>
          <xdr:rowOff>371475</xdr:rowOff>
        </xdr:to>
        <xdr:sp macro="" textlink="">
          <xdr:nvSpPr>
            <xdr:cNvPr id="11655" name="Check Box 391" hidden="1">
              <a:extLst>
                <a:ext uri="{63B3BB69-23CF-44E3-9099-C40C66FF867C}">
                  <a14:compatExt spid="_x0000_s11655"/>
                </a:ext>
                <a:ext uri="{FF2B5EF4-FFF2-40B4-BE49-F238E27FC236}">
                  <a16:creationId xmlns:a16="http://schemas.microsoft.com/office/drawing/2014/main" id="{00000000-0008-0000-0400-00008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69</xdr:row>
          <xdr:rowOff>371475</xdr:rowOff>
        </xdr:from>
        <xdr:to>
          <xdr:col>5</xdr:col>
          <xdr:colOff>104775</xdr:colOff>
          <xdr:row>70</xdr:row>
          <xdr:rowOff>371475</xdr:rowOff>
        </xdr:to>
        <xdr:sp macro="" textlink="">
          <xdr:nvSpPr>
            <xdr:cNvPr id="11656" name="Check Box 392" hidden="1">
              <a:extLst>
                <a:ext uri="{63B3BB69-23CF-44E3-9099-C40C66FF867C}">
                  <a14:compatExt spid="_x0000_s11656"/>
                </a:ext>
                <a:ext uri="{FF2B5EF4-FFF2-40B4-BE49-F238E27FC236}">
                  <a16:creationId xmlns:a16="http://schemas.microsoft.com/office/drawing/2014/main" id="{00000000-0008-0000-0400-00008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68</xdr:row>
          <xdr:rowOff>371475</xdr:rowOff>
        </xdr:from>
        <xdr:to>
          <xdr:col>7</xdr:col>
          <xdr:colOff>85725</xdr:colOff>
          <xdr:row>69</xdr:row>
          <xdr:rowOff>371475</xdr:rowOff>
        </xdr:to>
        <xdr:sp macro="" textlink="">
          <xdr:nvSpPr>
            <xdr:cNvPr id="11657" name="Check Box 393" hidden="1">
              <a:extLst>
                <a:ext uri="{63B3BB69-23CF-44E3-9099-C40C66FF867C}">
                  <a14:compatExt spid="_x0000_s11657"/>
                </a:ext>
                <a:ext uri="{FF2B5EF4-FFF2-40B4-BE49-F238E27FC236}">
                  <a16:creationId xmlns:a16="http://schemas.microsoft.com/office/drawing/2014/main" id="{00000000-0008-0000-0400-00008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68</xdr:row>
          <xdr:rowOff>371475</xdr:rowOff>
        </xdr:from>
        <xdr:to>
          <xdr:col>9</xdr:col>
          <xdr:colOff>57150</xdr:colOff>
          <xdr:row>69</xdr:row>
          <xdr:rowOff>371475</xdr:rowOff>
        </xdr:to>
        <xdr:sp macro="" textlink="">
          <xdr:nvSpPr>
            <xdr:cNvPr id="11659" name="Check Box 395" hidden="1">
              <a:extLst>
                <a:ext uri="{63B3BB69-23CF-44E3-9099-C40C66FF867C}">
                  <a14:compatExt spid="_x0000_s11659"/>
                </a:ext>
                <a:ext uri="{FF2B5EF4-FFF2-40B4-BE49-F238E27FC236}">
                  <a16:creationId xmlns:a16="http://schemas.microsoft.com/office/drawing/2014/main" id="{00000000-0008-0000-0400-00008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68</xdr:row>
          <xdr:rowOff>371475</xdr:rowOff>
        </xdr:from>
        <xdr:to>
          <xdr:col>11</xdr:col>
          <xdr:colOff>38100</xdr:colOff>
          <xdr:row>69</xdr:row>
          <xdr:rowOff>371475</xdr:rowOff>
        </xdr:to>
        <xdr:sp macro="" textlink="">
          <xdr:nvSpPr>
            <xdr:cNvPr id="11661" name="Check Box 397" hidden="1">
              <a:extLst>
                <a:ext uri="{63B3BB69-23CF-44E3-9099-C40C66FF867C}">
                  <a14:compatExt spid="_x0000_s11661"/>
                </a:ext>
                <a:ext uri="{FF2B5EF4-FFF2-40B4-BE49-F238E27FC236}">
                  <a16:creationId xmlns:a16="http://schemas.microsoft.com/office/drawing/2014/main" id="{00000000-0008-0000-0400-00008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68</xdr:row>
          <xdr:rowOff>371475</xdr:rowOff>
        </xdr:from>
        <xdr:to>
          <xdr:col>13</xdr:col>
          <xdr:colOff>0</xdr:colOff>
          <xdr:row>70</xdr:row>
          <xdr:rowOff>371475</xdr:rowOff>
        </xdr:to>
        <xdr:sp macro="" textlink="">
          <xdr:nvSpPr>
            <xdr:cNvPr id="11662" name="Check Box 398" hidden="1">
              <a:extLst>
                <a:ext uri="{63B3BB69-23CF-44E3-9099-C40C66FF867C}">
                  <a14:compatExt spid="_x0000_s11662"/>
                </a:ext>
                <a:ext uri="{FF2B5EF4-FFF2-40B4-BE49-F238E27FC236}">
                  <a16:creationId xmlns:a16="http://schemas.microsoft.com/office/drawing/2014/main" id="{00000000-0008-0000-0400-00008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70</xdr:row>
          <xdr:rowOff>371475</xdr:rowOff>
        </xdr:from>
        <xdr:to>
          <xdr:col>5</xdr:col>
          <xdr:colOff>104775</xdr:colOff>
          <xdr:row>71</xdr:row>
          <xdr:rowOff>371475</xdr:rowOff>
        </xdr:to>
        <xdr:sp macro="" textlink="">
          <xdr:nvSpPr>
            <xdr:cNvPr id="11663" name="Check Box 399" hidden="1">
              <a:extLst>
                <a:ext uri="{63B3BB69-23CF-44E3-9099-C40C66FF867C}">
                  <a14:compatExt spid="_x0000_s11663"/>
                </a:ext>
                <a:ext uri="{FF2B5EF4-FFF2-40B4-BE49-F238E27FC236}">
                  <a16:creationId xmlns:a16="http://schemas.microsoft.com/office/drawing/2014/main" id="{00000000-0008-0000-0400-00008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71</xdr:row>
          <xdr:rowOff>371475</xdr:rowOff>
        </xdr:from>
        <xdr:to>
          <xdr:col>5</xdr:col>
          <xdr:colOff>104775</xdr:colOff>
          <xdr:row>72</xdr:row>
          <xdr:rowOff>361950</xdr:rowOff>
        </xdr:to>
        <xdr:sp macro="" textlink="">
          <xdr:nvSpPr>
            <xdr:cNvPr id="11664" name="Check Box 400" hidden="1">
              <a:extLst>
                <a:ext uri="{63B3BB69-23CF-44E3-9099-C40C66FF867C}">
                  <a14:compatExt spid="_x0000_s11664"/>
                </a:ext>
                <a:ext uri="{FF2B5EF4-FFF2-40B4-BE49-F238E27FC236}">
                  <a16:creationId xmlns:a16="http://schemas.microsoft.com/office/drawing/2014/main" id="{00000000-0008-0000-0400-00009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70</xdr:row>
          <xdr:rowOff>371475</xdr:rowOff>
        </xdr:from>
        <xdr:to>
          <xdr:col>7</xdr:col>
          <xdr:colOff>85725</xdr:colOff>
          <xdr:row>71</xdr:row>
          <xdr:rowOff>371475</xdr:rowOff>
        </xdr:to>
        <xdr:sp macro="" textlink="">
          <xdr:nvSpPr>
            <xdr:cNvPr id="11665" name="Check Box 401" hidden="1">
              <a:extLst>
                <a:ext uri="{63B3BB69-23CF-44E3-9099-C40C66FF867C}">
                  <a14:compatExt spid="_x0000_s11665"/>
                </a:ext>
                <a:ext uri="{FF2B5EF4-FFF2-40B4-BE49-F238E27FC236}">
                  <a16:creationId xmlns:a16="http://schemas.microsoft.com/office/drawing/2014/main" id="{00000000-0008-0000-0400-00009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70</xdr:row>
          <xdr:rowOff>371475</xdr:rowOff>
        </xdr:from>
        <xdr:to>
          <xdr:col>9</xdr:col>
          <xdr:colOff>57150</xdr:colOff>
          <xdr:row>71</xdr:row>
          <xdr:rowOff>371475</xdr:rowOff>
        </xdr:to>
        <xdr:sp macro="" textlink="">
          <xdr:nvSpPr>
            <xdr:cNvPr id="11667" name="Check Box 403" hidden="1">
              <a:extLst>
                <a:ext uri="{63B3BB69-23CF-44E3-9099-C40C66FF867C}">
                  <a14:compatExt spid="_x0000_s11667"/>
                </a:ext>
                <a:ext uri="{FF2B5EF4-FFF2-40B4-BE49-F238E27FC236}">
                  <a16:creationId xmlns:a16="http://schemas.microsoft.com/office/drawing/2014/main" id="{00000000-0008-0000-0400-00009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70</xdr:row>
          <xdr:rowOff>371475</xdr:rowOff>
        </xdr:from>
        <xdr:to>
          <xdr:col>11</xdr:col>
          <xdr:colOff>38100</xdr:colOff>
          <xdr:row>71</xdr:row>
          <xdr:rowOff>371475</xdr:rowOff>
        </xdr:to>
        <xdr:sp macro="" textlink="">
          <xdr:nvSpPr>
            <xdr:cNvPr id="11669" name="Check Box 405" hidden="1">
              <a:extLst>
                <a:ext uri="{63B3BB69-23CF-44E3-9099-C40C66FF867C}">
                  <a14:compatExt spid="_x0000_s11669"/>
                </a:ext>
                <a:ext uri="{FF2B5EF4-FFF2-40B4-BE49-F238E27FC236}">
                  <a16:creationId xmlns:a16="http://schemas.microsoft.com/office/drawing/2014/main" id="{00000000-0008-0000-0400-00009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70</xdr:row>
          <xdr:rowOff>371475</xdr:rowOff>
        </xdr:from>
        <xdr:to>
          <xdr:col>13</xdr:col>
          <xdr:colOff>0</xdr:colOff>
          <xdr:row>72</xdr:row>
          <xdr:rowOff>371475</xdr:rowOff>
        </xdr:to>
        <xdr:sp macro="" textlink="">
          <xdr:nvSpPr>
            <xdr:cNvPr id="11670" name="Check Box 406" hidden="1">
              <a:extLst>
                <a:ext uri="{63B3BB69-23CF-44E3-9099-C40C66FF867C}">
                  <a14:compatExt spid="_x0000_s11670"/>
                </a:ext>
                <a:ext uri="{FF2B5EF4-FFF2-40B4-BE49-F238E27FC236}">
                  <a16:creationId xmlns:a16="http://schemas.microsoft.com/office/drawing/2014/main" id="{00000000-0008-0000-0400-00009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73</xdr:row>
          <xdr:rowOff>0</xdr:rowOff>
        </xdr:from>
        <xdr:to>
          <xdr:col>5</xdr:col>
          <xdr:colOff>104775</xdr:colOff>
          <xdr:row>74</xdr:row>
          <xdr:rowOff>0</xdr:rowOff>
        </xdr:to>
        <xdr:sp macro="" textlink="">
          <xdr:nvSpPr>
            <xdr:cNvPr id="11671" name="Check Box 407" hidden="1">
              <a:extLst>
                <a:ext uri="{63B3BB69-23CF-44E3-9099-C40C66FF867C}">
                  <a14:compatExt spid="_x0000_s11671"/>
                </a:ext>
                <a:ext uri="{FF2B5EF4-FFF2-40B4-BE49-F238E27FC236}">
                  <a16:creationId xmlns:a16="http://schemas.microsoft.com/office/drawing/2014/main" id="{00000000-0008-0000-0400-00009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74</xdr:row>
          <xdr:rowOff>0</xdr:rowOff>
        </xdr:from>
        <xdr:to>
          <xdr:col>5</xdr:col>
          <xdr:colOff>95250</xdr:colOff>
          <xdr:row>75</xdr:row>
          <xdr:rowOff>0</xdr:rowOff>
        </xdr:to>
        <xdr:sp macro="" textlink="">
          <xdr:nvSpPr>
            <xdr:cNvPr id="11672" name="Check Box 408" hidden="1">
              <a:extLst>
                <a:ext uri="{63B3BB69-23CF-44E3-9099-C40C66FF867C}">
                  <a14:compatExt spid="_x0000_s11672"/>
                </a:ext>
                <a:ext uri="{FF2B5EF4-FFF2-40B4-BE49-F238E27FC236}">
                  <a16:creationId xmlns:a16="http://schemas.microsoft.com/office/drawing/2014/main" id="{00000000-0008-0000-0400-00009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73</xdr:row>
          <xdr:rowOff>0</xdr:rowOff>
        </xdr:from>
        <xdr:to>
          <xdr:col>7</xdr:col>
          <xdr:colOff>85725</xdr:colOff>
          <xdr:row>74</xdr:row>
          <xdr:rowOff>0</xdr:rowOff>
        </xdr:to>
        <xdr:sp macro="" textlink="">
          <xdr:nvSpPr>
            <xdr:cNvPr id="11673" name="Check Box 409" hidden="1">
              <a:extLst>
                <a:ext uri="{63B3BB69-23CF-44E3-9099-C40C66FF867C}">
                  <a14:compatExt spid="_x0000_s11673"/>
                </a:ext>
                <a:ext uri="{FF2B5EF4-FFF2-40B4-BE49-F238E27FC236}">
                  <a16:creationId xmlns:a16="http://schemas.microsoft.com/office/drawing/2014/main" id="{00000000-0008-0000-0400-00009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74</xdr:row>
          <xdr:rowOff>9525</xdr:rowOff>
        </xdr:from>
        <xdr:to>
          <xdr:col>7</xdr:col>
          <xdr:colOff>85725</xdr:colOff>
          <xdr:row>75</xdr:row>
          <xdr:rowOff>9525</xdr:rowOff>
        </xdr:to>
        <xdr:sp macro="" textlink="">
          <xdr:nvSpPr>
            <xdr:cNvPr id="11674" name="Check Box 410" hidden="1">
              <a:extLst>
                <a:ext uri="{63B3BB69-23CF-44E3-9099-C40C66FF867C}">
                  <a14:compatExt spid="_x0000_s11674"/>
                </a:ext>
                <a:ext uri="{FF2B5EF4-FFF2-40B4-BE49-F238E27FC236}">
                  <a16:creationId xmlns:a16="http://schemas.microsoft.com/office/drawing/2014/main" id="{00000000-0008-0000-0400-00009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73</xdr:row>
          <xdr:rowOff>0</xdr:rowOff>
        </xdr:from>
        <xdr:to>
          <xdr:col>9</xdr:col>
          <xdr:colOff>66675</xdr:colOff>
          <xdr:row>74</xdr:row>
          <xdr:rowOff>0</xdr:rowOff>
        </xdr:to>
        <xdr:sp macro="" textlink="">
          <xdr:nvSpPr>
            <xdr:cNvPr id="11675" name="Check Box 411" hidden="1">
              <a:extLst>
                <a:ext uri="{63B3BB69-23CF-44E3-9099-C40C66FF867C}">
                  <a14:compatExt spid="_x0000_s11675"/>
                </a:ext>
                <a:ext uri="{FF2B5EF4-FFF2-40B4-BE49-F238E27FC236}">
                  <a16:creationId xmlns:a16="http://schemas.microsoft.com/office/drawing/2014/main" id="{00000000-0008-0000-0400-00009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73</xdr:row>
          <xdr:rowOff>9525</xdr:rowOff>
        </xdr:from>
        <xdr:to>
          <xdr:col>11</xdr:col>
          <xdr:colOff>38100</xdr:colOff>
          <xdr:row>74</xdr:row>
          <xdr:rowOff>0</xdr:rowOff>
        </xdr:to>
        <xdr:sp macro="" textlink="">
          <xdr:nvSpPr>
            <xdr:cNvPr id="11677" name="Check Box 413" hidden="1">
              <a:extLst>
                <a:ext uri="{63B3BB69-23CF-44E3-9099-C40C66FF867C}">
                  <a14:compatExt spid="_x0000_s11677"/>
                </a:ext>
                <a:ext uri="{FF2B5EF4-FFF2-40B4-BE49-F238E27FC236}">
                  <a16:creationId xmlns:a16="http://schemas.microsoft.com/office/drawing/2014/main" id="{00000000-0008-0000-0400-00009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73</xdr:row>
          <xdr:rowOff>9525</xdr:rowOff>
        </xdr:from>
        <xdr:to>
          <xdr:col>13</xdr:col>
          <xdr:colOff>0</xdr:colOff>
          <xdr:row>75</xdr:row>
          <xdr:rowOff>9525</xdr:rowOff>
        </xdr:to>
        <xdr:sp macro="" textlink="">
          <xdr:nvSpPr>
            <xdr:cNvPr id="11679" name="Check Box 415" hidden="1">
              <a:extLst>
                <a:ext uri="{63B3BB69-23CF-44E3-9099-C40C66FF867C}">
                  <a14:compatExt spid="_x0000_s11679"/>
                </a:ext>
                <a:ext uri="{FF2B5EF4-FFF2-40B4-BE49-F238E27FC236}">
                  <a16:creationId xmlns:a16="http://schemas.microsoft.com/office/drawing/2014/main" id="{00000000-0008-0000-0400-00009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75</xdr:row>
          <xdr:rowOff>9525</xdr:rowOff>
        </xdr:from>
        <xdr:to>
          <xdr:col>5</xdr:col>
          <xdr:colOff>85725</xdr:colOff>
          <xdr:row>76</xdr:row>
          <xdr:rowOff>9525</xdr:rowOff>
        </xdr:to>
        <xdr:sp macro="" textlink="">
          <xdr:nvSpPr>
            <xdr:cNvPr id="11680" name="Check Box 416" hidden="1">
              <a:extLst>
                <a:ext uri="{63B3BB69-23CF-44E3-9099-C40C66FF867C}">
                  <a14:compatExt spid="_x0000_s11680"/>
                </a:ext>
                <a:ext uri="{FF2B5EF4-FFF2-40B4-BE49-F238E27FC236}">
                  <a16:creationId xmlns:a16="http://schemas.microsoft.com/office/drawing/2014/main" id="{00000000-0008-0000-0400-0000A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83</xdr:row>
          <xdr:rowOff>9525</xdr:rowOff>
        </xdr:from>
        <xdr:to>
          <xdr:col>5</xdr:col>
          <xdr:colOff>95250</xdr:colOff>
          <xdr:row>84</xdr:row>
          <xdr:rowOff>9525</xdr:rowOff>
        </xdr:to>
        <xdr:sp macro="" textlink="">
          <xdr:nvSpPr>
            <xdr:cNvPr id="11681" name="Check Box 417" hidden="1">
              <a:extLst>
                <a:ext uri="{63B3BB69-23CF-44E3-9099-C40C66FF867C}">
                  <a14:compatExt spid="_x0000_s11681"/>
                </a:ext>
                <a:ext uri="{FF2B5EF4-FFF2-40B4-BE49-F238E27FC236}">
                  <a16:creationId xmlns:a16="http://schemas.microsoft.com/office/drawing/2014/main" id="{00000000-0008-0000-0400-0000A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75</xdr:row>
          <xdr:rowOff>0</xdr:rowOff>
        </xdr:from>
        <xdr:to>
          <xdr:col>7</xdr:col>
          <xdr:colOff>95250</xdr:colOff>
          <xdr:row>76</xdr:row>
          <xdr:rowOff>0</xdr:rowOff>
        </xdr:to>
        <xdr:sp macro="" textlink="">
          <xdr:nvSpPr>
            <xdr:cNvPr id="11682" name="Check Box 418" hidden="1">
              <a:extLst>
                <a:ext uri="{63B3BB69-23CF-44E3-9099-C40C66FF867C}">
                  <a14:compatExt spid="_x0000_s11682"/>
                </a:ext>
                <a:ext uri="{FF2B5EF4-FFF2-40B4-BE49-F238E27FC236}">
                  <a16:creationId xmlns:a16="http://schemas.microsoft.com/office/drawing/2014/main" id="{00000000-0008-0000-0400-0000A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83</xdr:row>
          <xdr:rowOff>0</xdr:rowOff>
        </xdr:from>
        <xdr:to>
          <xdr:col>7</xdr:col>
          <xdr:colOff>85725</xdr:colOff>
          <xdr:row>84</xdr:row>
          <xdr:rowOff>0</xdr:rowOff>
        </xdr:to>
        <xdr:sp macro="" textlink="">
          <xdr:nvSpPr>
            <xdr:cNvPr id="11683" name="Check Box 419" hidden="1">
              <a:extLst>
                <a:ext uri="{63B3BB69-23CF-44E3-9099-C40C66FF867C}">
                  <a14:compatExt spid="_x0000_s11683"/>
                </a:ext>
                <a:ext uri="{FF2B5EF4-FFF2-40B4-BE49-F238E27FC236}">
                  <a16:creationId xmlns:a16="http://schemas.microsoft.com/office/drawing/2014/main" id="{00000000-0008-0000-0400-0000A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83</xdr:row>
          <xdr:rowOff>9525</xdr:rowOff>
        </xdr:from>
        <xdr:to>
          <xdr:col>9</xdr:col>
          <xdr:colOff>57150</xdr:colOff>
          <xdr:row>84</xdr:row>
          <xdr:rowOff>9525</xdr:rowOff>
        </xdr:to>
        <xdr:sp macro="" textlink="">
          <xdr:nvSpPr>
            <xdr:cNvPr id="11685" name="Check Box 421" hidden="1">
              <a:extLst>
                <a:ext uri="{63B3BB69-23CF-44E3-9099-C40C66FF867C}">
                  <a14:compatExt spid="_x0000_s11685"/>
                </a:ext>
                <a:ext uri="{FF2B5EF4-FFF2-40B4-BE49-F238E27FC236}">
                  <a16:creationId xmlns:a16="http://schemas.microsoft.com/office/drawing/2014/main" id="{00000000-0008-0000-0400-0000A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83</xdr:row>
          <xdr:rowOff>9525</xdr:rowOff>
        </xdr:from>
        <xdr:to>
          <xdr:col>11</xdr:col>
          <xdr:colOff>28575</xdr:colOff>
          <xdr:row>84</xdr:row>
          <xdr:rowOff>9525</xdr:rowOff>
        </xdr:to>
        <xdr:sp macro="" textlink="">
          <xdr:nvSpPr>
            <xdr:cNvPr id="11687" name="Check Box 423" hidden="1">
              <a:extLst>
                <a:ext uri="{63B3BB69-23CF-44E3-9099-C40C66FF867C}">
                  <a14:compatExt spid="_x0000_s11687"/>
                </a:ext>
                <a:ext uri="{FF2B5EF4-FFF2-40B4-BE49-F238E27FC236}">
                  <a16:creationId xmlns:a16="http://schemas.microsoft.com/office/drawing/2014/main" id="{00000000-0008-0000-0400-0000A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75</xdr:row>
          <xdr:rowOff>0</xdr:rowOff>
        </xdr:from>
        <xdr:to>
          <xdr:col>13</xdr:col>
          <xdr:colOff>0</xdr:colOff>
          <xdr:row>75</xdr:row>
          <xdr:rowOff>371475</xdr:rowOff>
        </xdr:to>
        <xdr:sp macro="" textlink="">
          <xdr:nvSpPr>
            <xdr:cNvPr id="11688" name="Check Box 424" hidden="1">
              <a:extLst>
                <a:ext uri="{63B3BB69-23CF-44E3-9099-C40C66FF867C}">
                  <a14:compatExt spid="_x0000_s11688"/>
                </a:ext>
                <a:ext uri="{FF2B5EF4-FFF2-40B4-BE49-F238E27FC236}">
                  <a16:creationId xmlns:a16="http://schemas.microsoft.com/office/drawing/2014/main" id="{00000000-0008-0000-0400-0000A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84</xdr:row>
          <xdr:rowOff>19050</xdr:rowOff>
        </xdr:from>
        <xdr:to>
          <xdr:col>5</xdr:col>
          <xdr:colOff>95250</xdr:colOff>
          <xdr:row>85</xdr:row>
          <xdr:rowOff>19050</xdr:rowOff>
        </xdr:to>
        <xdr:sp macro="" textlink="">
          <xdr:nvSpPr>
            <xdr:cNvPr id="11695" name="Check Box 431" hidden="1">
              <a:extLst>
                <a:ext uri="{63B3BB69-23CF-44E3-9099-C40C66FF867C}">
                  <a14:compatExt spid="_x0000_s11695"/>
                </a:ext>
                <a:ext uri="{FF2B5EF4-FFF2-40B4-BE49-F238E27FC236}">
                  <a16:creationId xmlns:a16="http://schemas.microsoft.com/office/drawing/2014/main" id="{00000000-0008-0000-0400-0000A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84</xdr:row>
          <xdr:rowOff>0</xdr:rowOff>
        </xdr:from>
        <xdr:to>
          <xdr:col>7</xdr:col>
          <xdr:colOff>85725</xdr:colOff>
          <xdr:row>85</xdr:row>
          <xdr:rowOff>0</xdr:rowOff>
        </xdr:to>
        <xdr:sp macro="" textlink="">
          <xdr:nvSpPr>
            <xdr:cNvPr id="11697" name="Check Box 433" hidden="1">
              <a:extLst>
                <a:ext uri="{63B3BB69-23CF-44E3-9099-C40C66FF867C}">
                  <a14:compatExt spid="_x0000_s11697"/>
                </a:ext>
                <a:ext uri="{FF2B5EF4-FFF2-40B4-BE49-F238E27FC236}">
                  <a16:creationId xmlns:a16="http://schemas.microsoft.com/office/drawing/2014/main" id="{00000000-0008-0000-0400-0000B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84</xdr:row>
          <xdr:rowOff>0</xdr:rowOff>
        </xdr:from>
        <xdr:to>
          <xdr:col>11</xdr:col>
          <xdr:colOff>38100</xdr:colOff>
          <xdr:row>85</xdr:row>
          <xdr:rowOff>0</xdr:rowOff>
        </xdr:to>
        <xdr:sp macro="" textlink="">
          <xdr:nvSpPr>
            <xdr:cNvPr id="11701" name="Check Box 437" hidden="1">
              <a:extLst>
                <a:ext uri="{63B3BB69-23CF-44E3-9099-C40C66FF867C}">
                  <a14:compatExt spid="_x0000_s11701"/>
                </a:ext>
                <a:ext uri="{FF2B5EF4-FFF2-40B4-BE49-F238E27FC236}">
                  <a16:creationId xmlns:a16="http://schemas.microsoft.com/office/drawing/2014/main" id="{00000000-0008-0000-0400-0000B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83</xdr:row>
          <xdr:rowOff>9525</xdr:rowOff>
        </xdr:from>
        <xdr:to>
          <xdr:col>13</xdr:col>
          <xdr:colOff>0</xdr:colOff>
          <xdr:row>84</xdr:row>
          <xdr:rowOff>0</xdr:rowOff>
        </xdr:to>
        <xdr:sp macro="" textlink="">
          <xdr:nvSpPr>
            <xdr:cNvPr id="11702" name="Check Box 438" hidden="1">
              <a:extLst>
                <a:ext uri="{63B3BB69-23CF-44E3-9099-C40C66FF867C}">
                  <a14:compatExt spid="_x0000_s11702"/>
                </a:ext>
                <a:ext uri="{FF2B5EF4-FFF2-40B4-BE49-F238E27FC236}">
                  <a16:creationId xmlns:a16="http://schemas.microsoft.com/office/drawing/2014/main" id="{00000000-0008-0000-0400-0000B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85</xdr:row>
          <xdr:rowOff>0</xdr:rowOff>
        </xdr:from>
        <xdr:to>
          <xdr:col>5</xdr:col>
          <xdr:colOff>104775</xdr:colOff>
          <xdr:row>85</xdr:row>
          <xdr:rowOff>371475</xdr:rowOff>
        </xdr:to>
        <xdr:sp macro="" textlink="">
          <xdr:nvSpPr>
            <xdr:cNvPr id="11704" name="Check Box 440" hidden="1">
              <a:extLst>
                <a:ext uri="{63B3BB69-23CF-44E3-9099-C40C66FF867C}">
                  <a14:compatExt spid="_x0000_s11704"/>
                </a:ext>
                <a:ext uri="{FF2B5EF4-FFF2-40B4-BE49-F238E27FC236}">
                  <a16:creationId xmlns:a16="http://schemas.microsoft.com/office/drawing/2014/main" id="{00000000-0008-0000-0400-0000B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83</xdr:row>
          <xdr:rowOff>361950</xdr:rowOff>
        </xdr:from>
        <xdr:to>
          <xdr:col>13</xdr:col>
          <xdr:colOff>0</xdr:colOff>
          <xdr:row>85</xdr:row>
          <xdr:rowOff>361950</xdr:rowOff>
        </xdr:to>
        <xdr:sp macro="" textlink="">
          <xdr:nvSpPr>
            <xdr:cNvPr id="11711" name="Check Box 447" hidden="1">
              <a:extLst>
                <a:ext uri="{63B3BB69-23CF-44E3-9099-C40C66FF867C}">
                  <a14:compatExt spid="_x0000_s11711"/>
                </a:ext>
                <a:ext uri="{FF2B5EF4-FFF2-40B4-BE49-F238E27FC236}">
                  <a16:creationId xmlns:a16="http://schemas.microsoft.com/office/drawing/2014/main" id="{00000000-0008-0000-0400-0000B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86</xdr:row>
          <xdr:rowOff>9525</xdr:rowOff>
        </xdr:from>
        <xdr:to>
          <xdr:col>5</xdr:col>
          <xdr:colOff>104775</xdr:colOff>
          <xdr:row>87</xdr:row>
          <xdr:rowOff>9525</xdr:rowOff>
        </xdr:to>
        <xdr:sp macro="" textlink="">
          <xdr:nvSpPr>
            <xdr:cNvPr id="11712" name="Check Box 448" hidden="1">
              <a:extLst>
                <a:ext uri="{63B3BB69-23CF-44E3-9099-C40C66FF867C}">
                  <a14:compatExt spid="_x0000_s11712"/>
                </a:ext>
                <a:ext uri="{FF2B5EF4-FFF2-40B4-BE49-F238E27FC236}">
                  <a16:creationId xmlns:a16="http://schemas.microsoft.com/office/drawing/2014/main" id="{00000000-0008-0000-0400-0000C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87</xdr:row>
          <xdr:rowOff>0</xdr:rowOff>
        </xdr:from>
        <xdr:to>
          <xdr:col>5</xdr:col>
          <xdr:colOff>104775</xdr:colOff>
          <xdr:row>88</xdr:row>
          <xdr:rowOff>0</xdr:rowOff>
        </xdr:to>
        <xdr:sp macro="" textlink="">
          <xdr:nvSpPr>
            <xdr:cNvPr id="11713" name="Check Box 449" hidden="1">
              <a:extLst>
                <a:ext uri="{63B3BB69-23CF-44E3-9099-C40C66FF867C}">
                  <a14:compatExt spid="_x0000_s11713"/>
                </a:ext>
                <a:ext uri="{FF2B5EF4-FFF2-40B4-BE49-F238E27FC236}">
                  <a16:creationId xmlns:a16="http://schemas.microsoft.com/office/drawing/2014/main" id="{00000000-0008-0000-0400-0000C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88</xdr:row>
          <xdr:rowOff>9525</xdr:rowOff>
        </xdr:from>
        <xdr:to>
          <xdr:col>5</xdr:col>
          <xdr:colOff>95250</xdr:colOff>
          <xdr:row>89</xdr:row>
          <xdr:rowOff>9525</xdr:rowOff>
        </xdr:to>
        <xdr:sp macro="" textlink="">
          <xdr:nvSpPr>
            <xdr:cNvPr id="11714" name="Check Box 450" hidden="1">
              <a:extLst>
                <a:ext uri="{63B3BB69-23CF-44E3-9099-C40C66FF867C}">
                  <a14:compatExt spid="_x0000_s11714"/>
                </a:ext>
                <a:ext uri="{FF2B5EF4-FFF2-40B4-BE49-F238E27FC236}">
                  <a16:creationId xmlns:a16="http://schemas.microsoft.com/office/drawing/2014/main" id="{00000000-0008-0000-0400-0000C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89</xdr:row>
          <xdr:rowOff>0</xdr:rowOff>
        </xdr:from>
        <xdr:to>
          <xdr:col>5</xdr:col>
          <xdr:colOff>95250</xdr:colOff>
          <xdr:row>90</xdr:row>
          <xdr:rowOff>0</xdr:rowOff>
        </xdr:to>
        <xdr:sp macro="" textlink="">
          <xdr:nvSpPr>
            <xdr:cNvPr id="11715" name="Check Box 451" hidden="1">
              <a:extLst>
                <a:ext uri="{63B3BB69-23CF-44E3-9099-C40C66FF867C}">
                  <a14:compatExt spid="_x0000_s11715"/>
                </a:ext>
                <a:ext uri="{FF2B5EF4-FFF2-40B4-BE49-F238E27FC236}">
                  <a16:creationId xmlns:a16="http://schemas.microsoft.com/office/drawing/2014/main" id="{00000000-0008-0000-0400-0000C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89</xdr:row>
          <xdr:rowOff>371475</xdr:rowOff>
        </xdr:from>
        <xdr:to>
          <xdr:col>5</xdr:col>
          <xdr:colOff>104775</xdr:colOff>
          <xdr:row>90</xdr:row>
          <xdr:rowOff>371475</xdr:rowOff>
        </xdr:to>
        <xdr:sp macro="" textlink="">
          <xdr:nvSpPr>
            <xdr:cNvPr id="11717" name="Check Box 453" hidden="1">
              <a:extLst>
                <a:ext uri="{63B3BB69-23CF-44E3-9099-C40C66FF867C}">
                  <a14:compatExt spid="_x0000_s11717"/>
                </a:ext>
                <a:ext uri="{FF2B5EF4-FFF2-40B4-BE49-F238E27FC236}">
                  <a16:creationId xmlns:a16="http://schemas.microsoft.com/office/drawing/2014/main" id="{00000000-0008-0000-0400-0000C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92</xdr:row>
          <xdr:rowOff>0</xdr:rowOff>
        </xdr:from>
        <xdr:to>
          <xdr:col>5</xdr:col>
          <xdr:colOff>104775</xdr:colOff>
          <xdr:row>93</xdr:row>
          <xdr:rowOff>0</xdr:rowOff>
        </xdr:to>
        <xdr:sp macro="" textlink="">
          <xdr:nvSpPr>
            <xdr:cNvPr id="11718" name="Check Box 454" hidden="1">
              <a:extLst>
                <a:ext uri="{63B3BB69-23CF-44E3-9099-C40C66FF867C}">
                  <a14:compatExt spid="_x0000_s11718"/>
                </a:ext>
                <a:ext uri="{FF2B5EF4-FFF2-40B4-BE49-F238E27FC236}">
                  <a16:creationId xmlns:a16="http://schemas.microsoft.com/office/drawing/2014/main" id="{00000000-0008-0000-0400-0000C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86</xdr:row>
          <xdr:rowOff>9525</xdr:rowOff>
        </xdr:from>
        <xdr:to>
          <xdr:col>7</xdr:col>
          <xdr:colOff>85725</xdr:colOff>
          <xdr:row>87</xdr:row>
          <xdr:rowOff>9525</xdr:rowOff>
        </xdr:to>
        <xdr:sp macro="" textlink="">
          <xdr:nvSpPr>
            <xdr:cNvPr id="11723" name="Check Box 459" hidden="1">
              <a:extLst>
                <a:ext uri="{63B3BB69-23CF-44E3-9099-C40C66FF867C}">
                  <a14:compatExt spid="_x0000_s11723"/>
                </a:ext>
                <a:ext uri="{FF2B5EF4-FFF2-40B4-BE49-F238E27FC236}">
                  <a16:creationId xmlns:a16="http://schemas.microsoft.com/office/drawing/2014/main" id="{00000000-0008-0000-0400-0000C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87</xdr:row>
          <xdr:rowOff>0</xdr:rowOff>
        </xdr:from>
        <xdr:to>
          <xdr:col>7</xdr:col>
          <xdr:colOff>85725</xdr:colOff>
          <xdr:row>88</xdr:row>
          <xdr:rowOff>0</xdr:rowOff>
        </xdr:to>
        <xdr:sp macro="" textlink="">
          <xdr:nvSpPr>
            <xdr:cNvPr id="11724" name="Check Box 460" hidden="1">
              <a:extLst>
                <a:ext uri="{63B3BB69-23CF-44E3-9099-C40C66FF867C}">
                  <a14:compatExt spid="_x0000_s11724"/>
                </a:ext>
                <a:ext uri="{FF2B5EF4-FFF2-40B4-BE49-F238E27FC236}">
                  <a16:creationId xmlns:a16="http://schemas.microsoft.com/office/drawing/2014/main" id="{00000000-0008-0000-0400-0000C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88</xdr:row>
          <xdr:rowOff>9525</xdr:rowOff>
        </xdr:from>
        <xdr:to>
          <xdr:col>7</xdr:col>
          <xdr:colOff>76200</xdr:colOff>
          <xdr:row>89</xdr:row>
          <xdr:rowOff>9525</xdr:rowOff>
        </xdr:to>
        <xdr:sp macro="" textlink="">
          <xdr:nvSpPr>
            <xdr:cNvPr id="11725" name="Check Box 461" hidden="1">
              <a:extLst>
                <a:ext uri="{63B3BB69-23CF-44E3-9099-C40C66FF867C}">
                  <a14:compatExt spid="_x0000_s11725"/>
                </a:ext>
                <a:ext uri="{FF2B5EF4-FFF2-40B4-BE49-F238E27FC236}">
                  <a16:creationId xmlns:a16="http://schemas.microsoft.com/office/drawing/2014/main" id="{00000000-0008-0000-0400-0000C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89</xdr:row>
          <xdr:rowOff>0</xdr:rowOff>
        </xdr:from>
        <xdr:to>
          <xdr:col>7</xdr:col>
          <xdr:colOff>85725</xdr:colOff>
          <xdr:row>90</xdr:row>
          <xdr:rowOff>0</xdr:rowOff>
        </xdr:to>
        <xdr:sp macro="" textlink="">
          <xdr:nvSpPr>
            <xdr:cNvPr id="11726" name="Check Box 462" hidden="1">
              <a:extLst>
                <a:ext uri="{63B3BB69-23CF-44E3-9099-C40C66FF867C}">
                  <a14:compatExt spid="_x0000_s11726"/>
                </a:ext>
                <a:ext uri="{FF2B5EF4-FFF2-40B4-BE49-F238E27FC236}">
                  <a16:creationId xmlns:a16="http://schemas.microsoft.com/office/drawing/2014/main" id="{00000000-0008-0000-0400-0000C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89</xdr:row>
          <xdr:rowOff>371475</xdr:rowOff>
        </xdr:from>
        <xdr:to>
          <xdr:col>7</xdr:col>
          <xdr:colOff>85725</xdr:colOff>
          <xdr:row>90</xdr:row>
          <xdr:rowOff>371475</xdr:rowOff>
        </xdr:to>
        <xdr:sp macro="" textlink="">
          <xdr:nvSpPr>
            <xdr:cNvPr id="11728" name="Check Box 464" hidden="1">
              <a:extLst>
                <a:ext uri="{63B3BB69-23CF-44E3-9099-C40C66FF867C}">
                  <a14:compatExt spid="_x0000_s11728"/>
                </a:ext>
                <a:ext uri="{FF2B5EF4-FFF2-40B4-BE49-F238E27FC236}">
                  <a16:creationId xmlns:a16="http://schemas.microsoft.com/office/drawing/2014/main" id="{00000000-0008-0000-0400-0000D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92</xdr:row>
          <xdr:rowOff>0</xdr:rowOff>
        </xdr:from>
        <xdr:to>
          <xdr:col>7</xdr:col>
          <xdr:colOff>76200</xdr:colOff>
          <xdr:row>93</xdr:row>
          <xdr:rowOff>0</xdr:rowOff>
        </xdr:to>
        <xdr:sp macro="" textlink="">
          <xdr:nvSpPr>
            <xdr:cNvPr id="11729" name="Check Box 465" hidden="1">
              <a:extLst>
                <a:ext uri="{63B3BB69-23CF-44E3-9099-C40C66FF867C}">
                  <a14:compatExt spid="_x0000_s11729"/>
                </a:ext>
                <a:ext uri="{FF2B5EF4-FFF2-40B4-BE49-F238E27FC236}">
                  <a16:creationId xmlns:a16="http://schemas.microsoft.com/office/drawing/2014/main" id="{00000000-0008-0000-0400-0000D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86</xdr:row>
          <xdr:rowOff>0</xdr:rowOff>
        </xdr:from>
        <xdr:to>
          <xdr:col>9</xdr:col>
          <xdr:colOff>57150</xdr:colOff>
          <xdr:row>87</xdr:row>
          <xdr:rowOff>0</xdr:rowOff>
        </xdr:to>
        <xdr:sp macro="" textlink="">
          <xdr:nvSpPr>
            <xdr:cNvPr id="11733" name="Check Box 469" hidden="1">
              <a:extLst>
                <a:ext uri="{63B3BB69-23CF-44E3-9099-C40C66FF867C}">
                  <a14:compatExt spid="_x0000_s11733"/>
                </a:ext>
                <a:ext uri="{FF2B5EF4-FFF2-40B4-BE49-F238E27FC236}">
                  <a16:creationId xmlns:a16="http://schemas.microsoft.com/office/drawing/2014/main" id="{00000000-0008-0000-0400-0000D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87</xdr:row>
          <xdr:rowOff>9525</xdr:rowOff>
        </xdr:from>
        <xdr:to>
          <xdr:col>9</xdr:col>
          <xdr:colOff>66675</xdr:colOff>
          <xdr:row>88</xdr:row>
          <xdr:rowOff>9525</xdr:rowOff>
        </xdr:to>
        <xdr:sp macro="" textlink="">
          <xdr:nvSpPr>
            <xdr:cNvPr id="11734" name="Check Box 470" hidden="1">
              <a:extLst>
                <a:ext uri="{63B3BB69-23CF-44E3-9099-C40C66FF867C}">
                  <a14:compatExt spid="_x0000_s11734"/>
                </a:ext>
                <a:ext uri="{FF2B5EF4-FFF2-40B4-BE49-F238E27FC236}">
                  <a16:creationId xmlns:a16="http://schemas.microsoft.com/office/drawing/2014/main" id="{00000000-0008-0000-0400-0000D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88</xdr:row>
          <xdr:rowOff>9525</xdr:rowOff>
        </xdr:from>
        <xdr:to>
          <xdr:col>9</xdr:col>
          <xdr:colOff>66675</xdr:colOff>
          <xdr:row>89</xdr:row>
          <xdr:rowOff>9525</xdr:rowOff>
        </xdr:to>
        <xdr:sp macro="" textlink="">
          <xdr:nvSpPr>
            <xdr:cNvPr id="11735" name="Check Box 471" hidden="1">
              <a:extLst>
                <a:ext uri="{63B3BB69-23CF-44E3-9099-C40C66FF867C}">
                  <a14:compatExt spid="_x0000_s11735"/>
                </a:ext>
                <a:ext uri="{FF2B5EF4-FFF2-40B4-BE49-F238E27FC236}">
                  <a16:creationId xmlns:a16="http://schemas.microsoft.com/office/drawing/2014/main" id="{00000000-0008-0000-0400-0000D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90</xdr:row>
          <xdr:rowOff>0</xdr:rowOff>
        </xdr:from>
        <xdr:to>
          <xdr:col>9</xdr:col>
          <xdr:colOff>47625</xdr:colOff>
          <xdr:row>91</xdr:row>
          <xdr:rowOff>0</xdr:rowOff>
        </xdr:to>
        <xdr:sp macro="" textlink="">
          <xdr:nvSpPr>
            <xdr:cNvPr id="11736" name="Check Box 472" hidden="1">
              <a:extLst>
                <a:ext uri="{63B3BB69-23CF-44E3-9099-C40C66FF867C}">
                  <a14:compatExt spid="_x0000_s11736"/>
                </a:ext>
                <a:ext uri="{FF2B5EF4-FFF2-40B4-BE49-F238E27FC236}">
                  <a16:creationId xmlns:a16="http://schemas.microsoft.com/office/drawing/2014/main" id="{00000000-0008-0000-0400-0000D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92</xdr:row>
          <xdr:rowOff>0</xdr:rowOff>
        </xdr:from>
        <xdr:to>
          <xdr:col>9</xdr:col>
          <xdr:colOff>57150</xdr:colOff>
          <xdr:row>93</xdr:row>
          <xdr:rowOff>0</xdr:rowOff>
        </xdr:to>
        <xdr:sp macro="" textlink="">
          <xdr:nvSpPr>
            <xdr:cNvPr id="11737" name="Check Box 473" hidden="1">
              <a:extLst>
                <a:ext uri="{63B3BB69-23CF-44E3-9099-C40C66FF867C}">
                  <a14:compatExt spid="_x0000_s11737"/>
                </a:ext>
                <a:ext uri="{FF2B5EF4-FFF2-40B4-BE49-F238E27FC236}">
                  <a16:creationId xmlns:a16="http://schemas.microsoft.com/office/drawing/2014/main" id="{00000000-0008-0000-0400-0000D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9525</xdr:rowOff>
        </xdr:from>
        <xdr:to>
          <xdr:col>11</xdr:col>
          <xdr:colOff>38100</xdr:colOff>
          <xdr:row>88</xdr:row>
          <xdr:rowOff>9525</xdr:rowOff>
        </xdr:to>
        <xdr:sp macro="" textlink="">
          <xdr:nvSpPr>
            <xdr:cNvPr id="11741" name="Check Box 477" hidden="1">
              <a:extLst>
                <a:ext uri="{63B3BB69-23CF-44E3-9099-C40C66FF867C}">
                  <a14:compatExt spid="_x0000_s11741"/>
                </a:ext>
                <a:ext uri="{FF2B5EF4-FFF2-40B4-BE49-F238E27FC236}">
                  <a16:creationId xmlns:a16="http://schemas.microsoft.com/office/drawing/2014/main" id="{00000000-0008-0000-0400-0000D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88</xdr:row>
          <xdr:rowOff>0</xdr:rowOff>
        </xdr:from>
        <xdr:to>
          <xdr:col>11</xdr:col>
          <xdr:colOff>47625</xdr:colOff>
          <xdr:row>89</xdr:row>
          <xdr:rowOff>0</xdr:rowOff>
        </xdr:to>
        <xdr:sp macro="" textlink="">
          <xdr:nvSpPr>
            <xdr:cNvPr id="11742" name="Check Box 478" hidden="1">
              <a:extLst>
                <a:ext uri="{63B3BB69-23CF-44E3-9099-C40C66FF867C}">
                  <a14:compatExt spid="_x0000_s11742"/>
                </a:ext>
                <a:ext uri="{FF2B5EF4-FFF2-40B4-BE49-F238E27FC236}">
                  <a16:creationId xmlns:a16="http://schemas.microsoft.com/office/drawing/2014/main" id="{00000000-0008-0000-0400-0000D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90</xdr:row>
          <xdr:rowOff>0</xdr:rowOff>
        </xdr:from>
        <xdr:to>
          <xdr:col>11</xdr:col>
          <xdr:colOff>38100</xdr:colOff>
          <xdr:row>91</xdr:row>
          <xdr:rowOff>0</xdr:rowOff>
        </xdr:to>
        <xdr:sp macro="" textlink="">
          <xdr:nvSpPr>
            <xdr:cNvPr id="11743" name="Check Box 479" hidden="1">
              <a:extLst>
                <a:ext uri="{63B3BB69-23CF-44E3-9099-C40C66FF867C}">
                  <a14:compatExt spid="_x0000_s11743"/>
                </a:ext>
                <a:ext uri="{FF2B5EF4-FFF2-40B4-BE49-F238E27FC236}">
                  <a16:creationId xmlns:a16="http://schemas.microsoft.com/office/drawing/2014/main" id="{00000000-0008-0000-0400-0000D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91</xdr:row>
          <xdr:rowOff>0</xdr:rowOff>
        </xdr:from>
        <xdr:to>
          <xdr:col>5</xdr:col>
          <xdr:colOff>104775</xdr:colOff>
          <xdr:row>91</xdr:row>
          <xdr:rowOff>361950</xdr:rowOff>
        </xdr:to>
        <xdr:sp macro="" textlink="">
          <xdr:nvSpPr>
            <xdr:cNvPr id="11744" name="Check Box 480" hidden="1">
              <a:extLst>
                <a:ext uri="{63B3BB69-23CF-44E3-9099-C40C66FF867C}">
                  <a14:compatExt spid="_x0000_s11744"/>
                </a:ext>
                <a:ext uri="{FF2B5EF4-FFF2-40B4-BE49-F238E27FC236}">
                  <a16:creationId xmlns:a16="http://schemas.microsoft.com/office/drawing/2014/main" id="{00000000-0008-0000-0400-0000E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85</xdr:row>
          <xdr:rowOff>371475</xdr:rowOff>
        </xdr:from>
        <xdr:to>
          <xdr:col>13</xdr:col>
          <xdr:colOff>0</xdr:colOff>
          <xdr:row>86</xdr:row>
          <xdr:rowOff>371475</xdr:rowOff>
        </xdr:to>
        <xdr:sp macro="" textlink="">
          <xdr:nvSpPr>
            <xdr:cNvPr id="11748" name="Check Box 484" hidden="1">
              <a:extLst>
                <a:ext uri="{63B3BB69-23CF-44E3-9099-C40C66FF867C}">
                  <a14:compatExt spid="_x0000_s11748"/>
                </a:ext>
                <a:ext uri="{FF2B5EF4-FFF2-40B4-BE49-F238E27FC236}">
                  <a16:creationId xmlns:a16="http://schemas.microsoft.com/office/drawing/2014/main" id="{00000000-0008-0000-0400-0000E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87</xdr:row>
          <xdr:rowOff>9525</xdr:rowOff>
        </xdr:from>
        <xdr:to>
          <xdr:col>13</xdr:col>
          <xdr:colOff>0</xdr:colOff>
          <xdr:row>89</xdr:row>
          <xdr:rowOff>9525</xdr:rowOff>
        </xdr:to>
        <xdr:sp macro="" textlink="">
          <xdr:nvSpPr>
            <xdr:cNvPr id="11749" name="Check Box 485" hidden="1">
              <a:extLst>
                <a:ext uri="{63B3BB69-23CF-44E3-9099-C40C66FF867C}">
                  <a14:compatExt spid="_x0000_s11749"/>
                </a:ext>
                <a:ext uri="{FF2B5EF4-FFF2-40B4-BE49-F238E27FC236}">
                  <a16:creationId xmlns:a16="http://schemas.microsoft.com/office/drawing/2014/main" id="{00000000-0008-0000-0400-0000E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89</xdr:row>
          <xdr:rowOff>9525</xdr:rowOff>
        </xdr:from>
        <xdr:to>
          <xdr:col>13</xdr:col>
          <xdr:colOff>0</xdr:colOff>
          <xdr:row>90</xdr:row>
          <xdr:rowOff>9525</xdr:rowOff>
        </xdr:to>
        <xdr:sp macro="" textlink="">
          <xdr:nvSpPr>
            <xdr:cNvPr id="11750" name="Check Box 486" hidden="1">
              <a:extLst>
                <a:ext uri="{63B3BB69-23CF-44E3-9099-C40C66FF867C}">
                  <a14:compatExt spid="_x0000_s11750"/>
                </a:ext>
                <a:ext uri="{FF2B5EF4-FFF2-40B4-BE49-F238E27FC236}">
                  <a16:creationId xmlns:a16="http://schemas.microsoft.com/office/drawing/2014/main" id="{00000000-0008-0000-0400-0000E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89</xdr:row>
          <xdr:rowOff>371475</xdr:rowOff>
        </xdr:from>
        <xdr:to>
          <xdr:col>13</xdr:col>
          <xdr:colOff>0</xdr:colOff>
          <xdr:row>91</xdr:row>
          <xdr:rowOff>371475</xdr:rowOff>
        </xdr:to>
        <xdr:sp macro="" textlink="">
          <xdr:nvSpPr>
            <xdr:cNvPr id="11751" name="Check Box 487" hidden="1">
              <a:extLst>
                <a:ext uri="{63B3BB69-23CF-44E3-9099-C40C66FF867C}">
                  <a14:compatExt spid="_x0000_s11751"/>
                </a:ext>
                <a:ext uri="{FF2B5EF4-FFF2-40B4-BE49-F238E27FC236}">
                  <a16:creationId xmlns:a16="http://schemas.microsoft.com/office/drawing/2014/main" id="{00000000-0008-0000-0400-0000E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92</xdr:row>
          <xdr:rowOff>0</xdr:rowOff>
        </xdr:from>
        <xdr:to>
          <xdr:col>13</xdr:col>
          <xdr:colOff>0</xdr:colOff>
          <xdr:row>95</xdr:row>
          <xdr:rowOff>0</xdr:rowOff>
        </xdr:to>
        <xdr:sp macro="" textlink="">
          <xdr:nvSpPr>
            <xdr:cNvPr id="11752" name="Check Box 488" hidden="1">
              <a:extLst>
                <a:ext uri="{63B3BB69-23CF-44E3-9099-C40C66FF867C}">
                  <a14:compatExt spid="_x0000_s11752"/>
                </a:ext>
                <a:ext uri="{FF2B5EF4-FFF2-40B4-BE49-F238E27FC236}">
                  <a16:creationId xmlns:a16="http://schemas.microsoft.com/office/drawing/2014/main" id="{00000000-0008-0000-0400-0000E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95</xdr:row>
          <xdr:rowOff>9525</xdr:rowOff>
        </xdr:from>
        <xdr:to>
          <xdr:col>5</xdr:col>
          <xdr:colOff>95250</xdr:colOff>
          <xdr:row>96</xdr:row>
          <xdr:rowOff>0</xdr:rowOff>
        </xdr:to>
        <xdr:sp macro="" textlink="">
          <xdr:nvSpPr>
            <xdr:cNvPr id="11753" name="Check Box 489" hidden="1">
              <a:extLst>
                <a:ext uri="{63B3BB69-23CF-44E3-9099-C40C66FF867C}">
                  <a14:compatExt spid="_x0000_s11753"/>
                </a:ext>
                <a:ext uri="{FF2B5EF4-FFF2-40B4-BE49-F238E27FC236}">
                  <a16:creationId xmlns:a16="http://schemas.microsoft.com/office/drawing/2014/main" id="{00000000-0008-0000-0400-0000E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96</xdr:row>
          <xdr:rowOff>0</xdr:rowOff>
        </xdr:from>
        <xdr:to>
          <xdr:col>5</xdr:col>
          <xdr:colOff>104775</xdr:colOff>
          <xdr:row>97</xdr:row>
          <xdr:rowOff>0</xdr:rowOff>
        </xdr:to>
        <xdr:sp macro="" textlink="">
          <xdr:nvSpPr>
            <xdr:cNvPr id="11754" name="Check Box 490" hidden="1">
              <a:extLst>
                <a:ext uri="{63B3BB69-23CF-44E3-9099-C40C66FF867C}">
                  <a14:compatExt spid="_x0000_s11754"/>
                </a:ext>
                <a:ext uri="{FF2B5EF4-FFF2-40B4-BE49-F238E27FC236}">
                  <a16:creationId xmlns:a16="http://schemas.microsoft.com/office/drawing/2014/main" id="{00000000-0008-0000-0400-0000E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95</xdr:row>
          <xdr:rowOff>9525</xdr:rowOff>
        </xdr:from>
        <xdr:to>
          <xdr:col>7</xdr:col>
          <xdr:colOff>85725</xdr:colOff>
          <xdr:row>96</xdr:row>
          <xdr:rowOff>0</xdr:rowOff>
        </xdr:to>
        <xdr:sp macro="" textlink="">
          <xdr:nvSpPr>
            <xdr:cNvPr id="11756" name="Check Box 492" hidden="1">
              <a:extLst>
                <a:ext uri="{63B3BB69-23CF-44E3-9099-C40C66FF867C}">
                  <a14:compatExt spid="_x0000_s11756"/>
                </a:ext>
                <a:ext uri="{FF2B5EF4-FFF2-40B4-BE49-F238E27FC236}">
                  <a16:creationId xmlns:a16="http://schemas.microsoft.com/office/drawing/2014/main" id="{00000000-0008-0000-0400-0000E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96</xdr:row>
          <xdr:rowOff>0</xdr:rowOff>
        </xdr:from>
        <xdr:to>
          <xdr:col>7</xdr:col>
          <xdr:colOff>76200</xdr:colOff>
          <xdr:row>97</xdr:row>
          <xdr:rowOff>0</xdr:rowOff>
        </xdr:to>
        <xdr:sp macro="" textlink="">
          <xdr:nvSpPr>
            <xdr:cNvPr id="11757" name="Check Box 493" hidden="1">
              <a:extLst>
                <a:ext uri="{63B3BB69-23CF-44E3-9099-C40C66FF867C}">
                  <a14:compatExt spid="_x0000_s11757"/>
                </a:ext>
                <a:ext uri="{FF2B5EF4-FFF2-40B4-BE49-F238E27FC236}">
                  <a16:creationId xmlns:a16="http://schemas.microsoft.com/office/drawing/2014/main" id="{00000000-0008-0000-0400-0000E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95</xdr:row>
          <xdr:rowOff>0</xdr:rowOff>
        </xdr:from>
        <xdr:to>
          <xdr:col>9</xdr:col>
          <xdr:colOff>47625</xdr:colOff>
          <xdr:row>95</xdr:row>
          <xdr:rowOff>371475</xdr:rowOff>
        </xdr:to>
        <xdr:sp macro="" textlink="">
          <xdr:nvSpPr>
            <xdr:cNvPr id="11758" name="Check Box 494" hidden="1">
              <a:extLst>
                <a:ext uri="{63B3BB69-23CF-44E3-9099-C40C66FF867C}">
                  <a14:compatExt spid="_x0000_s11758"/>
                </a:ext>
                <a:ext uri="{FF2B5EF4-FFF2-40B4-BE49-F238E27FC236}">
                  <a16:creationId xmlns:a16="http://schemas.microsoft.com/office/drawing/2014/main" id="{00000000-0008-0000-0400-0000E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9525</xdr:rowOff>
        </xdr:from>
        <xdr:to>
          <xdr:col>11</xdr:col>
          <xdr:colOff>38100</xdr:colOff>
          <xdr:row>96</xdr:row>
          <xdr:rowOff>0</xdr:rowOff>
        </xdr:to>
        <xdr:sp macro="" textlink="">
          <xdr:nvSpPr>
            <xdr:cNvPr id="11760" name="Check Box 496" hidden="1">
              <a:extLst>
                <a:ext uri="{63B3BB69-23CF-44E3-9099-C40C66FF867C}">
                  <a14:compatExt spid="_x0000_s11760"/>
                </a:ext>
                <a:ext uri="{FF2B5EF4-FFF2-40B4-BE49-F238E27FC236}">
                  <a16:creationId xmlns:a16="http://schemas.microsoft.com/office/drawing/2014/main" id="{00000000-0008-0000-0400-0000F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95</xdr:row>
          <xdr:rowOff>9525</xdr:rowOff>
        </xdr:from>
        <xdr:to>
          <xdr:col>13</xdr:col>
          <xdr:colOff>0</xdr:colOff>
          <xdr:row>96</xdr:row>
          <xdr:rowOff>371475</xdr:rowOff>
        </xdr:to>
        <xdr:sp macro="" textlink="">
          <xdr:nvSpPr>
            <xdr:cNvPr id="11762" name="Check Box 498" hidden="1">
              <a:extLst>
                <a:ext uri="{63B3BB69-23CF-44E3-9099-C40C66FF867C}">
                  <a14:compatExt spid="_x0000_s11762"/>
                </a:ext>
                <a:ext uri="{FF2B5EF4-FFF2-40B4-BE49-F238E27FC236}">
                  <a16:creationId xmlns:a16="http://schemas.microsoft.com/office/drawing/2014/main" id="{00000000-0008-0000-0400-0000F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97</xdr:row>
          <xdr:rowOff>0</xdr:rowOff>
        </xdr:from>
        <xdr:to>
          <xdr:col>5</xdr:col>
          <xdr:colOff>104775</xdr:colOff>
          <xdr:row>98</xdr:row>
          <xdr:rowOff>0</xdr:rowOff>
        </xdr:to>
        <xdr:sp macro="" textlink="">
          <xdr:nvSpPr>
            <xdr:cNvPr id="11763" name="Check Box 499" hidden="1">
              <a:extLst>
                <a:ext uri="{63B3BB69-23CF-44E3-9099-C40C66FF867C}">
                  <a14:compatExt spid="_x0000_s11763"/>
                </a:ext>
                <a:ext uri="{FF2B5EF4-FFF2-40B4-BE49-F238E27FC236}">
                  <a16:creationId xmlns:a16="http://schemas.microsoft.com/office/drawing/2014/main" id="{00000000-0008-0000-0400-0000F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97</xdr:row>
          <xdr:rowOff>371475</xdr:rowOff>
        </xdr:from>
        <xdr:to>
          <xdr:col>5</xdr:col>
          <xdr:colOff>104775</xdr:colOff>
          <xdr:row>98</xdr:row>
          <xdr:rowOff>371475</xdr:rowOff>
        </xdr:to>
        <xdr:sp macro="" textlink="">
          <xdr:nvSpPr>
            <xdr:cNvPr id="11764" name="Check Box 500" hidden="1">
              <a:extLst>
                <a:ext uri="{63B3BB69-23CF-44E3-9099-C40C66FF867C}">
                  <a14:compatExt spid="_x0000_s11764"/>
                </a:ext>
                <a:ext uri="{FF2B5EF4-FFF2-40B4-BE49-F238E27FC236}">
                  <a16:creationId xmlns:a16="http://schemas.microsoft.com/office/drawing/2014/main" id="{00000000-0008-0000-0400-0000F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99</xdr:row>
          <xdr:rowOff>0</xdr:rowOff>
        </xdr:from>
        <xdr:to>
          <xdr:col>5</xdr:col>
          <xdr:colOff>95250</xdr:colOff>
          <xdr:row>100</xdr:row>
          <xdr:rowOff>0</xdr:rowOff>
        </xdr:to>
        <xdr:sp macro="" textlink="">
          <xdr:nvSpPr>
            <xdr:cNvPr id="11765" name="Check Box 501" hidden="1">
              <a:extLst>
                <a:ext uri="{63B3BB69-23CF-44E3-9099-C40C66FF867C}">
                  <a14:compatExt spid="_x0000_s11765"/>
                </a:ext>
                <a:ext uri="{FF2B5EF4-FFF2-40B4-BE49-F238E27FC236}">
                  <a16:creationId xmlns:a16="http://schemas.microsoft.com/office/drawing/2014/main" id="{00000000-0008-0000-0400-0000F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100</xdr:row>
          <xdr:rowOff>0</xdr:rowOff>
        </xdr:from>
        <xdr:to>
          <xdr:col>5</xdr:col>
          <xdr:colOff>104775</xdr:colOff>
          <xdr:row>101</xdr:row>
          <xdr:rowOff>0</xdr:rowOff>
        </xdr:to>
        <xdr:sp macro="" textlink="">
          <xdr:nvSpPr>
            <xdr:cNvPr id="11767" name="Check Box 503" hidden="1">
              <a:extLst>
                <a:ext uri="{63B3BB69-23CF-44E3-9099-C40C66FF867C}">
                  <a14:compatExt spid="_x0000_s11767"/>
                </a:ext>
                <a:ext uri="{FF2B5EF4-FFF2-40B4-BE49-F238E27FC236}">
                  <a16:creationId xmlns:a16="http://schemas.microsoft.com/office/drawing/2014/main" id="{00000000-0008-0000-0400-0000F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101</xdr:row>
          <xdr:rowOff>9525</xdr:rowOff>
        </xdr:from>
        <xdr:to>
          <xdr:col>5</xdr:col>
          <xdr:colOff>104775</xdr:colOff>
          <xdr:row>102</xdr:row>
          <xdr:rowOff>0</xdr:rowOff>
        </xdr:to>
        <xdr:sp macro="" textlink="">
          <xdr:nvSpPr>
            <xdr:cNvPr id="11768" name="Check Box 504" hidden="1">
              <a:extLst>
                <a:ext uri="{63B3BB69-23CF-44E3-9099-C40C66FF867C}">
                  <a14:compatExt spid="_x0000_s11768"/>
                </a:ext>
                <a:ext uri="{FF2B5EF4-FFF2-40B4-BE49-F238E27FC236}">
                  <a16:creationId xmlns:a16="http://schemas.microsoft.com/office/drawing/2014/main" id="{00000000-0008-0000-0400-0000F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104</xdr:row>
          <xdr:rowOff>0</xdr:rowOff>
        </xdr:from>
        <xdr:to>
          <xdr:col>5</xdr:col>
          <xdr:colOff>85725</xdr:colOff>
          <xdr:row>105</xdr:row>
          <xdr:rowOff>0</xdr:rowOff>
        </xdr:to>
        <xdr:sp macro="" textlink="">
          <xdr:nvSpPr>
            <xdr:cNvPr id="11769" name="Check Box 505" hidden="1">
              <a:extLst>
                <a:ext uri="{63B3BB69-23CF-44E3-9099-C40C66FF867C}">
                  <a14:compatExt spid="_x0000_s11769"/>
                </a:ext>
                <a:ext uri="{FF2B5EF4-FFF2-40B4-BE49-F238E27FC236}">
                  <a16:creationId xmlns:a16="http://schemas.microsoft.com/office/drawing/2014/main" id="{00000000-0008-0000-0400-0000F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105</xdr:row>
          <xdr:rowOff>0</xdr:rowOff>
        </xdr:from>
        <xdr:to>
          <xdr:col>5</xdr:col>
          <xdr:colOff>95250</xdr:colOff>
          <xdr:row>106</xdr:row>
          <xdr:rowOff>0</xdr:rowOff>
        </xdr:to>
        <xdr:sp macro="" textlink="">
          <xdr:nvSpPr>
            <xdr:cNvPr id="11770" name="Check Box 506" hidden="1">
              <a:extLst>
                <a:ext uri="{63B3BB69-23CF-44E3-9099-C40C66FF867C}">
                  <a14:compatExt spid="_x0000_s11770"/>
                </a:ext>
                <a:ext uri="{FF2B5EF4-FFF2-40B4-BE49-F238E27FC236}">
                  <a16:creationId xmlns:a16="http://schemas.microsoft.com/office/drawing/2014/main" id="{00000000-0008-0000-0400-0000F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97</xdr:row>
          <xdr:rowOff>0</xdr:rowOff>
        </xdr:from>
        <xdr:to>
          <xdr:col>7</xdr:col>
          <xdr:colOff>76200</xdr:colOff>
          <xdr:row>98</xdr:row>
          <xdr:rowOff>0</xdr:rowOff>
        </xdr:to>
        <xdr:sp macro="" textlink="">
          <xdr:nvSpPr>
            <xdr:cNvPr id="11772" name="Check Box 508" hidden="1">
              <a:extLst>
                <a:ext uri="{63B3BB69-23CF-44E3-9099-C40C66FF867C}">
                  <a14:compatExt spid="_x0000_s11772"/>
                </a:ext>
                <a:ext uri="{FF2B5EF4-FFF2-40B4-BE49-F238E27FC236}">
                  <a16:creationId xmlns:a16="http://schemas.microsoft.com/office/drawing/2014/main" id="{00000000-0008-0000-0400-0000F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98</xdr:row>
          <xdr:rowOff>0</xdr:rowOff>
        </xdr:from>
        <xdr:to>
          <xdr:col>7</xdr:col>
          <xdr:colOff>85725</xdr:colOff>
          <xdr:row>99</xdr:row>
          <xdr:rowOff>0</xdr:rowOff>
        </xdr:to>
        <xdr:sp macro="" textlink="">
          <xdr:nvSpPr>
            <xdr:cNvPr id="11773" name="Check Box 509" hidden="1">
              <a:extLst>
                <a:ext uri="{63B3BB69-23CF-44E3-9099-C40C66FF867C}">
                  <a14:compatExt spid="_x0000_s11773"/>
                </a:ext>
                <a:ext uri="{FF2B5EF4-FFF2-40B4-BE49-F238E27FC236}">
                  <a16:creationId xmlns:a16="http://schemas.microsoft.com/office/drawing/2014/main" id="{00000000-0008-0000-0400-0000F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99</xdr:row>
          <xdr:rowOff>9525</xdr:rowOff>
        </xdr:from>
        <xdr:to>
          <xdr:col>7</xdr:col>
          <xdr:colOff>85725</xdr:colOff>
          <xdr:row>100</xdr:row>
          <xdr:rowOff>9525</xdr:rowOff>
        </xdr:to>
        <xdr:sp macro="" textlink="">
          <xdr:nvSpPr>
            <xdr:cNvPr id="11774" name="Check Box 510" hidden="1">
              <a:extLst>
                <a:ext uri="{63B3BB69-23CF-44E3-9099-C40C66FF867C}">
                  <a14:compatExt spid="_x0000_s11774"/>
                </a:ext>
                <a:ext uri="{FF2B5EF4-FFF2-40B4-BE49-F238E27FC236}">
                  <a16:creationId xmlns:a16="http://schemas.microsoft.com/office/drawing/2014/main" id="{00000000-0008-0000-0400-0000F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100</xdr:row>
          <xdr:rowOff>0</xdr:rowOff>
        </xdr:from>
        <xdr:to>
          <xdr:col>7</xdr:col>
          <xdr:colOff>85725</xdr:colOff>
          <xdr:row>101</xdr:row>
          <xdr:rowOff>0</xdr:rowOff>
        </xdr:to>
        <xdr:sp macro="" textlink="">
          <xdr:nvSpPr>
            <xdr:cNvPr id="11776" name="Check Box 512" hidden="1">
              <a:extLst>
                <a:ext uri="{63B3BB69-23CF-44E3-9099-C40C66FF867C}">
                  <a14:compatExt spid="_x0000_s11776"/>
                </a:ext>
                <a:ext uri="{FF2B5EF4-FFF2-40B4-BE49-F238E27FC236}">
                  <a16:creationId xmlns:a16="http://schemas.microsoft.com/office/drawing/2014/main" id="{00000000-0008-0000-0400-00000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101</xdr:row>
          <xdr:rowOff>9525</xdr:rowOff>
        </xdr:from>
        <xdr:to>
          <xdr:col>7</xdr:col>
          <xdr:colOff>85725</xdr:colOff>
          <xdr:row>102</xdr:row>
          <xdr:rowOff>0</xdr:rowOff>
        </xdr:to>
        <xdr:sp macro="" textlink="">
          <xdr:nvSpPr>
            <xdr:cNvPr id="11777" name="Check Box 513" hidden="1">
              <a:extLst>
                <a:ext uri="{63B3BB69-23CF-44E3-9099-C40C66FF867C}">
                  <a14:compatExt spid="_x0000_s11777"/>
                </a:ext>
                <a:ext uri="{FF2B5EF4-FFF2-40B4-BE49-F238E27FC236}">
                  <a16:creationId xmlns:a16="http://schemas.microsoft.com/office/drawing/2014/main" id="{00000000-0008-0000-0400-00000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104</xdr:row>
          <xdr:rowOff>9525</xdr:rowOff>
        </xdr:from>
        <xdr:to>
          <xdr:col>7</xdr:col>
          <xdr:colOff>85725</xdr:colOff>
          <xdr:row>105</xdr:row>
          <xdr:rowOff>9525</xdr:rowOff>
        </xdr:to>
        <xdr:sp macro="" textlink="">
          <xdr:nvSpPr>
            <xdr:cNvPr id="11778" name="Check Box 514" hidden="1">
              <a:extLst>
                <a:ext uri="{63B3BB69-23CF-44E3-9099-C40C66FF867C}">
                  <a14:compatExt spid="_x0000_s11778"/>
                </a:ext>
                <a:ext uri="{FF2B5EF4-FFF2-40B4-BE49-F238E27FC236}">
                  <a16:creationId xmlns:a16="http://schemas.microsoft.com/office/drawing/2014/main" id="{00000000-0008-0000-0400-00000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104</xdr:row>
          <xdr:rowOff>371475</xdr:rowOff>
        </xdr:from>
        <xdr:to>
          <xdr:col>7</xdr:col>
          <xdr:colOff>85725</xdr:colOff>
          <xdr:row>105</xdr:row>
          <xdr:rowOff>371475</xdr:rowOff>
        </xdr:to>
        <xdr:sp macro="" textlink="">
          <xdr:nvSpPr>
            <xdr:cNvPr id="11779" name="Check Box 515" hidden="1">
              <a:extLst>
                <a:ext uri="{63B3BB69-23CF-44E3-9099-C40C66FF867C}">
                  <a14:compatExt spid="_x0000_s11779"/>
                </a:ext>
                <a:ext uri="{FF2B5EF4-FFF2-40B4-BE49-F238E27FC236}">
                  <a16:creationId xmlns:a16="http://schemas.microsoft.com/office/drawing/2014/main" id="{00000000-0008-0000-0400-00000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97</xdr:row>
          <xdr:rowOff>9525</xdr:rowOff>
        </xdr:from>
        <xdr:to>
          <xdr:col>9</xdr:col>
          <xdr:colOff>57150</xdr:colOff>
          <xdr:row>98</xdr:row>
          <xdr:rowOff>9525</xdr:rowOff>
        </xdr:to>
        <xdr:sp macro="" textlink="">
          <xdr:nvSpPr>
            <xdr:cNvPr id="11780" name="Check Box 516" hidden="1">
              <a:extLst>
                <a:ext uri="{63B3BB69-23CF-44E3-9099-C40C66FF867C}">
                  <a14:compatExt spid="_x0000_s11780"/>
                </a:ext>
                <a:ext uri="{FF2B5EF4-FFF2-40B4-BE49-F238E27FC236}">
                  <a16:creationId xmlns:a16="http://schemas.microsoft.com/office/drawing/2014/main" id="{00000000-0008-0000-0400-00000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98</xdr:row>
          <xdr:rowOff>0</xdr:rowOff>
        </xdr:from>
        <xdr:to>
          <xdr:col>9</xdr:col>
          <xdr:colOff>57150</xdr:colOff>
          <xdr:row>99</xdr:row>
          <xdr:rowOff>0</xdr:rowOff>
        </xdr:to>
        <xdr:sp macro="" textlink="">
          <xdr:nvSpPr>
            <xdr:cNvPr id="11781" name="Check Box 517" hidden="1">
              <a:extLst>
                <a:ext uri="{63B3BB69-23CF-44E3-9099-C40C66FF867C}">
                  <a14:compatExt spid="_x0000_s11781"/>
                </a:ext>
                <a:ext uri="{FF2B5EF4-FFF2-40B4-BE49-F238E27FC236}">
                  <a16:creationId xmlns:a16="http://schemas.microsoft.com/office/drawing/2014/main" id="{00000000-0008-0000-0400-00000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99</xdr:row>
          <xdr:rowOff>0</xdr:rowOff>
        </xdr:from>
        <xdr:to>
          <xdr:col>9</xdr:col>
          <xdr:colOff>57150</xdr:colOff>
          <xdr:row>100</xdr:row>
          <xdr:rowOff>0</xdr:rowOff>
        </xdr:to>
        <xdr:sp macro="" textlink="">
          <xdr:nvSpPr>
            <xdr:cNvPr id="11782" name="Check Box 518" hidden="1">
              <a:extLst>
                <a:ext uri="{63B3BB69-23CF-44E3-9099-C40C66FF867C}">
                  <a14:compatExt spid="_x0000_s11782"/>
                </a:ext>
                <a:ext uri="{FF2B5EF4-FFF2-40B4-BE49-F238E27FC236}">
                  <a16:creationId xmlns:a16="http://schemas.microsoft.com/office/drawing/2014/main" id="{00000000-0008-0000-0400-00000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99</xdr:row>
          <xdr:rowOff>371475</xdr:rowOff>
        </xdr:from>
        <xdr:to>
          <xdr:col>9</xdr:col>
          <xdr:colOff>57150</xdr:colOff>
          <xdr:row>100</xdr:row>
          <xdr:rowOff>371475</xdr:rowOff>
        </xdr:to>
        <xdr:sp macro="" textlink="">
          <xdr:nvSpPr>
            <xdr:cNvPr id="11784" name="Check Box 520" hidden="1">
              <a:extLst>
                <a:ext uri="{63B3BB69-23CF-44E3-9099-C40C66FF867C}">
                  <a14:compatExt spid="_x0000_s11784"/>
                </a:ext>
                <a:ext uri="{FF2B5EF4-FFF2-40B4-BE49-F238E27FC236}">
                  <a16:creationId xmlns:a16="http://schemas.microsoft.com/office/drawing/2014/main" id="{00000000-0008-0000-0400-00000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101</xdr:row>
          <xdr:rowOff>9525</xdr:rowOff>
        </xdr:from>
        <xdr:to>
          <xdr:col>9</xdr:col>
          <xdr:colOff>57150</xdr:colOff>
          <xdr:row>102</xdr:row>
          <xdr:rowOff>0</xdr:rowOff>
        </xdr:to>
        <xdr:sp macro="" textlink="">
          <xdr:nvSpPr>
            <xdr:cNvPr id="11785" name="Check Box 521" hidden="1">
              <a:extLst>
                <a:ext uri="{63B3BB69-23CF-44E3-9099-C40C66FF867C}">
                  <a14:compatExt spid="_x0000_s11785"/>
                </a:ext>
                <a:ext uri="{FF2B5EF4-FFF2-40B4-BE49-F238E27FC236}">
                  <a16:creationId xmlns:a16="http://schemas.microsoft.com/office/drawing/2014/main" id="{00000000-0008-0000-0400-00000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97</xdr:row>
          <xdr:rowOff>0</xdr:rowOff>
        </xdr:from>
        <xdr:to>
          <xdr:col>11</xdr:col>
          <xdr:colOff>38100</xdr:colOff>
          <xdr:row>98</xdr:row>
          <xdr:rowOff>0</xdr:rowOff>
        </xdr:to>
        <xdr:sp macro="" textlink="">
          <xdr:nvSpPr>
            <xdr:cNvPr id="11788" name="Check Box 524" hidden="1">
              <a:extLst>
                <a:ext uri="{63B3BB69-23CF-44E3-9099-C40C66FF867C}">
                  <a14:compatExt spid="_x0000_s11788"/>
                </a:ext>
                <a:ext uri="{FF2B5EF4-FFF2-40B4-BE49-F238E27FC236}">
                  <a16:creationId xmlns:a16="http://schemas.microsoft.com/office/drawing/2014/main" id="{00000000-0008-0000-0400-00000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98</xdr:row>
          <xdr:rowOff>0</xdr:rowOff>
        </xdr:from>
        <xdr:to>
          <xdr:col>11</xdr:col>
          <xdr:colOff>38100</xdr:colOff>
          <xdr:row>99</xdr:row>
          <xdr:rowOff>0</xdr:rowOff>
        </xdr:to>
        <xdr:sp macro="" textlink="">
          <xdr:nvSpPr>
            <xdr:cNvPr id="11789" name="Check Box 525" hidden="1">
              <a:extLst>
                <a:ext uri="{63B3BB69-23CF-44E3-9099-C40C66FF867C}">
                  <a14:compatExt spid="_x0000_s11789"/>
                </a:ext>
                <a:ext uri="{FF2B5EF4-FFF2-40B4-BE49-F238E27FC236}">
                  <a16:creationId xmlns:a16="http://schemas.microsoft.com/office/drawing/2014/main" id="{00000000-0008-0000-0400-00000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99</xdr:row>
          <xdr:rowOff>9525</xdr:rowOff>
        </xdr:from>
        <xdr:to>
          <xdr:col>11</xdr:col>
          <xdr:colOff>38100</xdr:colOff>
          <xdr:row>100</xdr:row>
          <xdr:rowOff>9525</xdr:rowOff>
        </xdr:to>
        <xdr:sp macro="" textlink="">
          <xdr:nvSpPr>
            <xdr:cNvPr id="11790" name="Check Box 526" hidden="1">
              <a:extLst>
                <a:ext uri="{63B3BB69-23CF-44E3-9099-C40C66FF867C}">
                  <a14:compatExt spid="_x0000_s11790"/>
                </a:ext>
                <a:ext uri="{FF2B5EF4-FFF2-40B4-BE49-F238E27FC236}">
                  <a16:creationId xmlns:a16="http://schemas.microsoft.com/office/drawing/2014/main" id="{00000000-0008-0000-0400-00000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100</xdr:row>
          <xdr:rowOff>0</xdr:rowOff>
        </xdr:from>
        <xdr:to>
          <xdr:col>11</xdr:col>
          <xdr:colOff>38100</xdr:colOff>
          <xdr:row>101</xdr:row>
          <xdr:rowOff>0</xdr:rowOff>
        </xdr:to>
        <xdr:sp macro="" textlink="">
          <xdr:nvSpPr>
            <xdr:cNvPr id="11791" name="Check Box 527" hidden="1">
              <a:extLst>
                <a:ext uri="{63B3BB69-23CF-44E3-9099-C40C66FF867C}">
                  <a14:compatExt spid="_x0000_s11791"/>
                </a:ext>
                <a:ext uri="{FF2B5EF4-FFF2-40B4-BE49-F238E27FC236}">
                  <a16:creationId xmlns:a16="http://schemas.microsoft.com/office/drawing/2014/main" id="{00000000-0008-0000-0400-00000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101</xdr:row>
          <xdr:rowOff>0</xdr:rowOff>
        </xdr:from>
        <xdr:to>
          <xdr:col>11</xdr:col>
          <xdr:colOff>28575</xdr:colOff>
          <xdr:row>101</xdr:row>
          <xdr:rowOff>371475</xdr:rowOff>
        </xdr:to>
        <xdr:sp macro="" textlink="">
          <xdr:nvSpPr>
            <xdr:cNvPr id="11792" name="Check Box 528" hidden="1">
              <a:extLst>
                <a:ext uri="{63B3BB69-23CF-44E3-9099-C40C66FF867C}">
                  <a14:compatExt spid="_x0000_s11792"/>
                </a:ext>
                <a:ext uri="{FF2B5EF4-FFF2-40B4-BE49-F238E27FC236}">
                  <a16:creationId xmlns:a16="http://schemas.microsoft.com/office/drawing/2014/main" id="{00000000-0008-0000-0400-00001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97</xdr:row>
          <xdr:rowOff>9525</xdr:rowOff>
        </xdr:from>
        <xdr:to>
          <xdr:col>13</xdr:col>
          <xdr:colOff>0</xdr:colOff>
          <xdr:row>99</xdr:row>
          <xdr:rowOff>0</xdr:rowOff>
        </xdr:to>
        <xdr:sp macro="" textlink="">
          <xdr:nvSpPr>
            <xdr:cNvPr id="11795" name="Check Box 531" hidden="1">
              <a:extLst>
                <a:ext uri="{63B3BB69-23CF-44E3-9099-C40C66FF867C}">
                  <a14:compatExt spid="_x0000_s11795"/>
                </a:ext>
                <a:ext uri="{FF2B5EF4-FFF2-40B4-BE49-F238E27FC236}">
                  <a16:creationId xmlns:a16="http://schemas.microsoft.com/office/drawing/2014/main" id="{00000000-0008-0000-0400-00001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99</xdr:row>
          <xdr:rowOff>19050</xdr:rowOff>
        </xdr:from>
        <xdr:to>
          <xdr:col>13</xdr:col>
          <xdr:colOff>0</xdr:colOff>
          <xdr:row>105</xdr:row>
          <xdr:rowOff>0</xdr:rowOff>
        </xdr:to>
        <xdr:sp macro="" textlink="">
          <xdr:nvSpPr>
            <xdr:cNvPr id="11796" name="Check Box 532" hidden="1">
              <a:extLst>
                <a:ext uri="{63B3BB69-23CF-44E3-9099-C40C66FF867C}">
                  <a14:compatExt spid="_x0000_s11796"/>
                </a:ext>
                <a:ext uri="{FF2B5EF4-FFF2-40B4-BE49-F238E27FC236}">
                  <a16:creationId xmlns:a16="http://schemas.microsoft.com/office/drawing/2014/main" id="{00000000-0008-0000-0400-00001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115</xdr:row>
          <xdr:rowOff>0</xdr:rowOff>
        </xdr:from>
        <xdr:to>
          <xdr:col>5</xdr:col>
          <xdr:colOff>104775</xdr:colOff>
          <xdr:row>116</xdr:row>
          <xdr:rowOff>0</xdr:rowOff>
        </xdr:to>
        <xdr:sp macro="" textlink="">
          <xdr:nvSpPr>
            <xdr:cNvPr id="11798" name="Check Box 534" hidden="1">
              <a:extLst>
                <a:ext uri="{63B3BB69-23CF-44E3-9099-C40C66FF867C}">
                  <a14:compatExt spid="_x0000_s11798"/>
                </a:ext>
                <a:ext uri="{FF2B5EF4-FFF2-40B4-BE49-F238E27FC236}">
                  <a16:creationId xmlns:a16="http://schemas.microsoft.com/office/drawing/2014/main" id="{00000000-0008-0000-0400-00001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116</xdr:row>
          <xdr:rowOff>0</xdr:rowOff>
        </xdr:from>
        <xdr:to>
          <xdr:col>5</xdr:col>
          <xdr:colOff>104775</xdr:colOff>
          <xdr:row>117</xdr:row>
          <xdr:rowOff>0</xdr:rowOff>
        </xdr:to>
        <xdr:sp macro="" textlink="">
          <xdr:nvSpPr>
            <xdr:cNvPr id="11801" name="Check Box 537" hidden="1">
              <a:extLst>
                <a:ext uri="{63B3BB69-23CF-44E3-9099-C40C66FF867C}">
                  <a14:compatExt spid="_x0000_s11801"/>
                </a:ext>
                <a:ext uri="{FF2B5EF4-FFF2-40B4-BE49-F238E27FC236}">
                  <a16:creationId xmlns:a16="http://schemas.microsoft.com/office/drawing/2014/main" id="{00000000-0008-0000-0400-00001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117</xdr:row>
          <xdr:rowOff>0</xdr:rowOff>
        </xdr:from>
        <xdr:to>
          <xdr:col>5</xdr:col>
          <xdr:colOff>104775</xdr:colOff>
          <xdr:row>118</xdr:row>
          <xdr:rowOff>0</xdr:rowOff>
        </xdr:to>
        <xdr:sp macro="" textlink="">
          <xdr:nvSpPr>
            <xdr:cNvPr id="11802" name="Check Box 538" hidden="1">
              <a:extLst>
                <a:ext uri="{63B3BB69-23CF-44E3-9099-C40C66FF867C}">
                  <a14:compatExt spid="_x0000_s11802"/>
                </a:ext>
                <a:ext uri="{FF2B5EF4-FFF2-40B4-BE49-F238E27FC236}">
                  <a16:creationId xmlns:a16="http://schemas.microsoft.com/office/drawing/2014/main" id="{00000000-0008-0000-0400-00001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118</xdr:row>
          <xdr:rowOff>9525</xdr:rowOff>
        </xdr:from>
        <xdr:to>
          <xdr:col>5</xdr:col>
          <xdr:colOff>95250</xdr:colOff>
          <xdr:row>119</xdr:row>
          <xdr:rowOff>0</xdr:rowOff>
        </xdr:to>
        <xdr:sp macro="" textlink="">
          <xdr:nvSpPr>
            <xdr:cNvPr id="11803" name="Check Box 539" hidden="1">
              <a:extLst>
                <a:ext uri="{63B3BB69-23CF-44E3-9099-C40C66FF867C}">
                  <a14:compatExt spid="_x0000_s11803"/>
                </a:ext>
                <a:ext uri="{FF2B5EF4-FFF2-40B4-BE49-F238E27FC236}">
                  <a16:creationId xmlns:a16="http://schemas.microsoft.com/office/drawing/2014/main" id="{00000000-0008-0000-0400-00001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119</xdr:row>
          <xdr:rowOff>0</xdr:rowOff>
        </xdr:from>
        <xdr:to>
          <xdr:col>5</xdr:col>
          <xdr:colOff>104775</xdr:colOff>
          <xdr:row>120</xdr:row>
          <xdr:rowOff>0</xdr:rowOff>
        </xdr:to>
        <xdr:sp macro="" textlink="">
          <xdr:nvSpPr>
            <xdr:cNvPr id="11804" name="Check Box 540" hidden="1">
              <a:extLst>
                <a:ext uri="{63B3BB69-23CF-44E3-9099-C40C66FF867C}">
                  <a14:compatExt spid="_x0000_s11804"/>
                </a:ext>
                <a:ext uri="{FF2B5EF4-FFF2-40B4-BE49-F238E27FC236}">
                  <a16:creationId xmlns:a16="http://schemas.microsoft.com/office/drawing/2014/main" id="{00000000-0008-0000-0400-00001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120</xdr:row>
          <xdr:rowOff>19050</xdr:rowOff>
        </xdr:from>
        <xdr:to>
          <xdr:col>5</xdr:col>
          <xdr:colOff>104775</xdr:colOff>
          <xdr:row>121</xdr:row>
          <xdr:rowOff>19050</xdr:rowOff>
        </xdr:to>
        <xdr:sp macro="" textlink="">
          <xdr:nvSpPr>
            <xdr:cNvPr id="11805" name="Check Box 541" hidden="1">
              <a:extLst>
                <a:ext uri="{63B3BB69-23CF-44E3-9099-C40C66FF867C}">
                  <a14:compatExt spid="_x0000_s11805"/>
                </a:ext>
                <a:ext uri="{FF2B5EF4-FFF2-40B4-BE49-F238E27FC236}">
                  <a16:creationId xmlns:a16="http://schemas.microsoft.com/office/drawing/2014/main" id="{00000000-0008-0000-0400-00001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121</xdr:row>
          <xdr:rowOff>371475</xdr:rowOff>
        </xdr:from>
        <xdr:to>
          <xdr:col>5</xdr:col>
          <xdr:colOff>104775</xdr:colOff>
          <xdr:row>122</xdr:row>
          <xdr:rowOff>371475</xdr:rowOff>
        </xdr:to>
        <xdr:sp macro="" textlink="">
          <xdr:nvSpPr>
            <xdr:cNvPr id="11806" name="Check Box 542" hidden="1">
              <a:extLst>
                <a:ext uri="{63B3BB69-23CF-44E3-9099-C40C66FF867C}">
                  <a14:compatExt spid="_x0000_s11806"/>
                </a:ext>
                <a:ext uri="{FF2B5EF4-FFF2-40B4-BE49-F238E27FC236}">
                  <a16:creationId xmlns:a16="http://schemas.microsoft.com/office/drawing/2014/main" id="{00000000-0008-0000-0400-00001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123</xdr:row>
          <xdr:rowOff>0</xdr:rowOff>
        </xdr:from>
        <xdr:to>
          <xdr:col>5</xdr:col>
          <xdr:colOff>104775</xdr:colOff>
          <xdr:row>124</xdr:row>
          <xdr:rowOff>0</xdr:rowOff>
        </xdr:to>
        <xdr:sp macro="" textlink="">
          <xdr:nvSpPr>
            <xdr:cNvPr id="11807" name="Check Box 543" hidden="1">
              <a:extLst>
                <a:ext uri="{63B3BB69-23CF-44E3-9099-C40C66FF867C}">
                  <a14:compatExt spid="_x0000_s11807"/>
                </a:ext>
                <a:ext uri="{FF2B5EF4-FFF2-40B4-BE49-F238E27FC236}">
                  <a16:creationId xmlns:a16="http://schemas.microsoft.com/office/drawing/2014/main" id="{00000000-0008-0000-0400-00001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124</xdr:row>
          <xdr:rowOff>0</xdr:rowOff>
        </xdr:from>
        <xdr:to>
          <xdr:col>5</xdr:col>
          <xdr:colOff>104775</xdr:colOff>
          <xdr:row>124</xdr:row>
          <xdr:rowOff>371475</xdr:rowOff>
        </xdr:to>
        <xdr:sp macro="" textlink="">
          <xdr:nvSpPr>
            <xdr:cNvPr id="11808" name="Check Box 544" hidden="1">
              <a:extLst>
                <a:ext uri="{63B3BB69-23CF-44E3-9099-C40C66FF867C}">
                  <a14:compatExt spid="_x0000_s11808"/>
                </a:ext>
                <a:ext uri="{FF2B5EF4-FFF2-40B4-BE49-F238E27FC236}">
                  <a16:creationId xmlns:a16="http://schemas.microsoft.com/office/drawing/2014/main" id="{00000000-0008-0000-0400-00002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125</xdr:row>
          <xdr:rowOff>0</xdr:rowOff>
        </xdr:from>
        <xdr:to>
          <xdr:col>5</xdr:col>
          <xdr:colOff>104775</xdr:colOff>
          <xdr:row>126</xdr:row>
          <xdr:rowOff>0</xdr:rowOff>
        </xdr:to>
        <xdr:sp macro="" textlink="">
          <xdr:nvSpPr>
            <xdr:cNvPr id="11809" name="Check Box 545" hidden="1">
              <a:extLst>
                <a:ext uri="{63B3BB69-23CF-44E3-9099-C40C66FF867C}">
                  <a14:compatExt spid="_x0000_s11809"/>
                </a:ext>
                <a:ext uri="{FF2B5EF4-FFF2-40B4-BE49-F238E27FC236}">
                  <a16:creationId xmlns:a16="http://schemas.microsoft.com/office/drawing/2014/main" id="{00000000-0008-0000-0400-00002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126</xdr:row>
          <xdr:rowOff>9525</xdr:rowOff>
        </xdr:from>
        <xdr:to>
          <xdr:col>5</xdr:col>
          <xdr:colOff>95250</xdr:colOff>
          <xdr:row>127</xdr:row>
          <xdr:rowOff>9525</xdr:rowOff>
        </xdr:to>
        <xdr:sp macro="" textlink="">
          <xdr:nvSpPr>
            <xdr:cNvPr id="11810" name="Check Box 546" hidden="1">
              <a:extLst>
                <a:ext uri="{63B3BB69-23CF-44E3-9099-C40C66FF867C}">
                  <a14:compatExt spid="_x0000_s11810"/>
                </a:ext>
                <a:ext uri="{FF2B5EF4-FFF2-40B4-BE49-F238E27FC236}">
                  <a16:creationId xmlns:a16="http://schemas.microsoft.com/office/drawing/2014/main" id="{00000000-0008-0000-0400-00002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127</xdr:row>
          <xdr:rowOff>0</xdr:rowOff>
        </xdr:from>
        <xdr:to>
          <xdr:col>5</xdr:col>
          <xdr:colOff>104775</xdr:colOff>
          <xdr:row>128</xdr:row>
          <xdr:rowOff>0</xdr:rowOff>
        </xdr:to>
        <xdr:sp macro="" textlink="">
          <xdr:nvSpPr>
            <xdr:cNvPr id="11811" name="Check Box 547" hidden="1">
              <a:extLst>
                <a:ext uri="{63B3BB69-23CF-44E3-9099-C40C66FF867C}">
                  <a14:compatExt spid="_x0000_s11811"/>
                </a:ext>
                <a:ext uri="{FF2B5EF4-FFF2-40B4-BE49-F238E27FC236}">
                  <a16:creationId xmlns:a16="http://schemas.microsoft.com/office/drawing/2014/main" id="{00000000-0008-0000-0400-00002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115</xdr:row>
          <xdr:rowOff>0</xdr:rowOff>
        </xdr:from>
        <xdr:to>
          <xdr:col>7</xdr:col>
          <xdr:colOff>85725</xdr:colOff>
          <xdr:row>116</xdr:row>
          <xdr:rowOff>0</xdr:rowOff>
        </xdr:to>
        <xdr:sp macro="" textlink="">
          <xdr:nvSpPr>
            <xdr:cNvPr id="11814" name="Check Box 550" hidden="1">
              <a:extLst>
                <a:ext uri="{63B3BB69-23CF-44E3-9099-C40C66FF867C}">
                  <a14:compatExt spid="_x0000_s11814"/>
                </a:ext>
                <a:ext uri="{FF2B5EF4-FFF2-40B4-BE49-F238E27FC236}">
                  <a16:creationId xmlns:a16="http://schemas.microsoft.com/office/drawing/2014/main" id="{00000000-0008-0000-0400-00002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116</xdr:row>
          <xdr:rowOff>0</xdr:rowOff>
        </xdr:from>
        <xdr:to>
          <xdr:col>7</xdr:col>
          <xdr:colOff>85725</xdr:colOff>
          <xdr:row>117</xdr:row>
          <xdr:rowOff>0</xdr:rowOff>
        </xdr:to>
        <xdr:sp macro="" textlink="">
          <xdr:nvSpPr>
            <xdr:cNvPr id="11815" name="Check Box 551" hidden="1">
              <a:extLst>
                <a:ext uri="{63B3BB69-23CF-44E3-9099-C40C66FF867C}">
                  <a14:compatExt spid="_x0000_s11815"/>
                </a:ext>
                <a:ext uri="{FF2B5EF4-FFF2-40B4-BE49-F238E27FC236}">
                  <a16:creationId xmlns:a16="http://schemas.microsoft.com/office/drawing/2014/main" id="{00000000-0008-0000-0400-00002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117</xdr:row>
          <xdr:rowOff>0</xdr:rowOff>
        </xdr:from>
        <xdr:to>
          <xdr:col>7</xdr:col>
          <xdr:colOff>85725</xdr:colOff>
          <xdr:row>118</xdr:row>
          <xdr:rowOff>0</xdr:rowOff>
        </xdr:to>
        <xdr:sp macro="" textlink="">
          <xdr:nvSpPr>
            <xdr:cNvPr id="11816" name="Check Box 552" hidden="1">
              <a:extLst>
                <a:ext uri="{63B3BB69-23CF-44E3-9099-C40C66FF867C}">
                  <a14:compatExt spid="_x0000_s11816"/>
                </a:ext>
                <a:ext uri="{FF2B5EF4-FFF2-40B4-BE49-F238E27FC236}">
                  <a16:creationId xmlns:a16="http://schemas.microsoft.com/office/drawing/2014/main" id="{00000000-0008-0000-0400-00002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118</xdr:row>
          <xdr:rowOff>0</xdr:rowOff>
        </xdr:from>
        <xdr:to>
          <xdr:col>7</xdr:col>
          <xdr:colOff>85725</xdr:colOff>
          <xdr:row>118</xdr:row>
          <xdr:rowOff>371475</xdr:rowOff>
        </xdr:to>
        <xdr:sp macro="" textlink="">
          <xdr:nvSpPr>
            <xdr:cNvPr id="11817" name="Check Box 553" hidden="1">
              <a:extLst>
                <a:ext uri="{63B3BB69-23CF-44E3-9099-C40C66FF867C}">
                  <a14:compatExt spid="_x0000_s11817"/>
                </a:ext>
                <a:ext uri="{FF2B5EF4-FFF2-40B4-BE49-F238E27FC236}">
                  <a16:creationId xmlns:a16="http://schemas.microsoft.com/office/drawing/2014/main" id="{00000000-0008-0000-0400-00002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119</xdr:row>
          <xdr:rowOff>9525</xdr:rowOff>
        </xdr:from>
        <xdr:to>
          <xdr:col>7</xdr:col>
          <xdr:colOff>85725</xdr:colOff>
          <xdr:row>120</xdr:row>
          <xdr:rowOff>9525</xdr:rowOff>
        </xdr:to>
        <xdr:sp macro="" textlink="">
          <xdr:nvSpPr>
            <xdr:cNvPr id="11818" name="Check Box 554" hidden="1">
              <a:extLst>
                <a:ext uri="{63B3BB69-23CF-44E3-9099-C40C66FF867C}">
                  <a14:compatExt spid="_x0000_s11818"/>
                </a:ext>
                <a:ext uri="{FF2B5EF4-FFF2-40B4-BE49-F238E27FC236}">
                  <a16:creationId xmlns:a16="http://schemas.microsoft.com/office/drawing/2014/main" id="{00000000-0008-0000-0400-00002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119</xdr:row>
          <xdr:rowOff>371475</xdr:rowOff>
        </xdr:from>
        <xdr:to>
          <xdr:col>7</xdr:col>
          <xdr:colOff>76200</xdr:colOff>
          <xdr:row>120</xdr:row>
          <xdr:rowOff>371475</xdr:rowOff>
        </xdr:to>
        <xdr:sp macro="" textlink="">
          <xdr:nvSpPr>
            <xdr:cNvPr id="11819" name="Check Box 555" hidden="1">
              <a:extLst>
                <a:ext uri="{63B3BB69-23CF-44E3-9099-C40C66FF867C}">
                  <a14:compatExt spid="_x0000_s11819"/>
                </a:ext>
                <a:ext uri="{FF2B5EF4-FFF2-40B4-BE49-F238E27FC236}">
                  <a16:creationId xmlns:a16="http://schemas.microsoft.com/office/drawing/2014/main" id="{00000000-0008-0000-0400-00002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122</xdr:row>
          <xdr:rowOff>0</xdr:rowOff>
        </xdr:from>
        <xdr:to>
          <xdr:col>7</xdr:col>
          <xdr:colOff>76200</xdr:colOff>
          <xdr:row>123</xdr:row>
          <xdr:rowOff>0</xdr:rowOff>
        </xdr:to>
        <xdr:sp macro="" textlink="">
          <xdr:nvSpPr>
            <xdr:cNvPr id="11820" name="Check Box 556" hidden="1">
              <a:extLst>
                <a:ext uri="{63B3BB69-23CF-44E3-9099-C40C66FF867C}">
                  <a14:compatExt spid="_x0000_s11820"/>
                </a:ext>
                <a:ext uri="{FF2B5EF4-FFF2-40B4-BE49-F238E27FC236}">
                  <a16:creationId xmlns:a16="http://schemas.microsoft.com/office/drawing/2014/main" id="{00000000-0008-0000-0400-00002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122</xdr:row>
          <xdr:rowOff>371475</xdr:rowOff>
        </xdr:from>
        <xdr:to>
          <xdr:col>7</xdr:col>
          <xdr:colOff>76200</xdr:colOff>
          <xdr:row>123</xdr:row>
          <xdr:rowOff>371475</xdr:rowOff>
        </xdr:to>
        <xdr:sp macro="" textlink="">
          <xdr:nvSpPr>
            <xdr:cNvPr id="11821" name="Check Box 557" hidden="1">
              <a:extLst>
                <a:ext uri="{63B3BB69-23CF-44E3-9099-C40C66FF867C}">
                  <a14:compatExt spid="_x0000_s11821"/>
                </a:ext>
                <a:ext uri="{FF2B5EF4-FFF2-40B4-BE49-F238E27FC236}">
                  <a16:creationId xmlns:a16="http://schemas.microsoft.com/office/drawing/2014/main" id="{00000000-0008-0000-0400-00002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125</xdr:row>
          <xdr:rowOff>0</xdr:rowOff>
        </xdr:from>
        <xdr:to>
          <xdr:col>7</xdr:col>
          <xdr:colOff>85725</xdr:colOff>
          <xdr:row>126</xdr:row>
          <xdr:rowOff>0</xdr:rowOff>
        </xdr:to>
        <xdr:sp macro="" textlink="">
          <xdr:nvSpPr>
            <xdr:cNvPr id="11822" name="Check Box 558" hidden="1">
              <a:extLst>
                <a:ext uri="{63B3BB69-23CF-44E3-9099-C40C66FF867C}">
                  <a14:compatExt spid="_x0000_s11822"/>
                </a:ext>
                <a:ext uri="{FF2B5EF4-FFF2-40B4-BE49-F238E27FC236}">
                  <a16:creationId xmlns:a16="http://schemas.microsoft.com/office/drawing/2014/main" id="{00000000-0008-0000-0400-00002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126</xdr:row>
          <xdr:rowOff>0</xdr:rowOff>
        </xdr:from>
        <xdr:to>
          <xdr:col>7</xdr:col>
          <xdr:colOff>85725</xdr:colOff>
          <xdr:row>127</xdr:row>
          <xdr:rowOff>0</xdr:rowOff>
        </xdr:to>
        <xdr:sp macro="" textlink="">
          <xdr:nvSpPr>
            <xdr:cNvPr id="11823" name="Check Box 559" hidden="1">
              <a:extLst>
                <a:ext uri="{63B3BB69-23CF-44E3-9099-C40C66FF867C}">
                  <a14:compatExt spid="_x0000_s11823"/>
                </a:ext>
                <a:ext uri="{FF2B5EF4-FFF2-40B4-BE49-F238E27FC236}">
                  <a16:creationId xmlns:a16="http://schemas.microsoft.com/office/drawing/2014/main" id="{00000000-0008-0000-0400-00002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127</xdr:row>
          <xdr:rowOff>0</xdr:rowOff>
        </xdr:from>
        <xdr:to>
          <xdr:col>7</xdr:col>
          <xdr:colOff>85725</xdr:colOff>
          <xdr:row>128</xdr:row>
          <xdr:rowOff>0</xdr:rowOff>
        </xdr:to>
        <xdr:sp macro="" textlink="">
          <xdr:nvSpPr>
            <xdr:cNvPr id="11824" name="Check Box 560" hidden="1">
              <a:extLst>
                <a:ext uri="{63B3BB69-23CF-44E3-9099-C40C66FF867C}">
                  <a14:compatExt spid="_x0000_s11824"/>
                </a:ext>
                <a:ext uri="{FF2B5EF4-FFF2-40B4-BE49-F238E27FC236}">
                  <a16:creationId xmlns:a16="http://schemas.microsoft.com/office/drawing/2014/main" id="{00000000-0008-0000-0400-00003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115</xdr:row>
          <xdr:rowOff>0</xdr:rowOff>
        </xdr:from>
        <xdr:to>
          <xdr:col>9</xdr:col>
          <xdr:colOff>57150</xdr:colOff>
          <xdr:row>116</xdr:row>
          <xdr:rowOff>0</xdr:rowOff>
        </xdr:to>
        <xdr:sp macro="" textlink="">
          <xdr:nvSpPr>
            <xdr:cNvPr id="11826" name="Check Box 562" hidden="1">
              <a:extLst>
                <a:ext uri="{63B3BB69-23CF-44E3-9099-C40C66FF867C}">
                  <a14:compatExt spid="_x0000_s11826"/>
                </a:ext>
                <a:ext uri="{FF2B5EF4-FFF2-40B4-BE49-F238E27FC236}">
                  <a16:creationId xmlns:a16="http://schemas.microsoft.com/office/drawing/2014/main" id="{00000000-0008-0000-0400-00003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116</xdr:row>
          <xdr:rowOff>0</xdr:rowOff>
        </xdr:from>
        <xdr:to>
          <xdr:col>9</xdr:col>
          <xdr:colOff>57150</xdr:colOff>
          <xdr:row>117</xdr:row>
          <xdr:rowOff>0</xdr:rowOff>
        </xdr:to>
        <xdr:sp macro="" textlink="">
          <xdr:nvSpPr>
            <xdr:cNvPr id="11827" name="Check Box 563" hidden="1">
              <a:extLst>
                <a:ext uri="{63B3BB69-23CF-44E3-9099-C40C66FF867C}">
                  <a14:compatExt spid="_x0000_s11827"/>
                </a:ext>
                <a:ext uri="{FF2B5EF4-FFF2-40B4-BE49-F238E27FC236}">
                  <a16:creationId xmlns:a16="http://schemas.microsoft.com/office/drawing/2014/main" id="{00000000-0008-0000-0400-00003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117</xdr:row>
          <xdr:rowOff>0</xdr:rowOff>
        </xdr:from>
        <xdr:to>
          <xdr:col>9</xdr:col>
          <xdr:colOff>47625</xdr:colOff>
          <xdr:row>118</xdr:row>
          <xdr:rowOff>0</xdr:rowOff>
        </xdr:to>
        <xdr:sp macro="" textlink="">
          <xdr:nvSpPr>
            <xdr:cNvPr id="11828" name="Check Box 564" hidden="1">
              <a:extLst>
                <a:ext uri="{63B3BB69-23CF-44E3-9099-C40C66FF867C}">
                  <a14:compatExt spid="_x0000_s11828"/>
                </a:ext>
                <a:ext uri="{FF2B5EF4-FFF2-40B4-BE49-F238E27FC236}">
                  <a16:creationId xmlns:a16="http://schemas.microsoft.com/office/drawing/2014/main" id="{00000000-0008-0000-0400-00003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118</xdr:row>
          <xdr:rowOff>9525</xdr:rowOff>
        </xdr:from>
        <xdr:to>
          <xdr:col>9</xdr:col>
          <xdr:colOff>57150</xdr:colOff>
          <xdr:row>119</xdr:row>
          <xdr:rowOff>0</xdr:rowOff>
        </xdr:to>
        <xdr:sp macro="" textlink="">
          <xdr:nvSpPr>
            <xdr:cNvPr id="11829" name="Check Box 565" hidden="1">
              <a:extLst>
                <a:ext uri="{63B3BB69-23CF-44E3-9099-C40C66FF867C}">
                  <a14:compatExt spid="_x0000_s11829"/>
                </a:ext>
                <a:ext uri="{FF2B5EF4-FFF2-40B4-BE49-F238E27FC236}">
                  <a16:creationId xmlns:a16="http://schemas.microsoft.com/office/drawing/2014/main" id="{00000000-0008-0000-0400-00003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119</xdr:row>
          <xdr:rowOff>9525</xdr:rowOff>
        </xdr:from>
        <xdr:to>
          <xdr:col>9</xdr:col>
          <xdr:colOff>57150</xdr:colOff>
          <xdr:row>120</xdr:row>
          <xdr:rowOff>9525</xdr:rowOff>
        </xdr:to>
        <xdr:sp macro="" textlink="">
          <xdr:nvSpPr>
            <xdr:cNvPr id="11830" name="Check Box 566" hidden="1">
              <a:extLst>
                <a:ext uri="{63B3BB69-23CF-44E3-9099-C40C66FF867C}">
                  <a14:compatExt spid="_x0000_s11830"/>
                </a:ext>
                <a:ext uri="{FF2B5EF4-FFF2-40B4-BE49-F238E27FC236}">
                  <a16:creationId xmlns:a16="http://schemas.microsoft.com/office/drawing/2014/main" id="{00000000-0008-0000-0400-00003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122</xdr:row>
          <xdr:rowOff>9525</xdr:rowOff>
        </xdr:from>
        <xdr:to>
          <xdr:col>9</xdr:col>
          <xdr:colOff>57150</xdr:colOff>
          <xdr:row>123</xdr:row>
          <xdr:rowOff>9525</xdr:rowOff>
        </xdr:to>
        <xdr:sp macro="" textlink="">
          <xdr:nvSpPr>
            <xdr:cNvPr id="11832" name="Check Box 568" hidden="1">
              <a:extLst>
                <a:ext uri="{63B3BB69-23CF-44E3-9099-C40C66FF867C}">
                  <a14:compatExt spid="_x0000_s11832"/>
                </a:ext>
                <a:ext uri="{FF2B5EF4-FFF2-40B4-BE49-F238E27FC236}">
                  <a16:creationId xmlns:a16="http://schemas.microsoft.com/office/drawing/2014/main" id="{00000000-0008-0000-0400-00003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123</xdr:row>
          <xdr:rowOff>0</xdr:rowOff>
        </xdr:from>
        <xdr:to>
          <xdr:col>9</xdr:col>
          <xdr:colOff>57150</xdr:colOff>
          <xdr:row>124</xdr:row>
          <xdr:rowOff>0</xdr:rowOff>
        </xdr:to>
        <xdr:sp macro="" textlink="">
          <xdr:nvSpPr>
            <xdr:cNvPr id="11833" name="Check Box 569" hidden="1">
              <a:extLst>
                <a:ext uri="{63B3BB69-23CF-44E3-9099-C40C66FF867C}">
                  <a14:compatExt spid="_x0000_s11833"/>
                </a:ext>
                <a:ext uri="{FF2B5EF4-FFF2-40B4-BE49-F238E27FC236}">
                  <a16:creationId xmlns:a16="http://schemas.microsoft.com/office/drawing/2014/main" id="{00000000-0008-0000-0400-00003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125</xdr:row>
          <xdr:rowOff>0</xdr:rowOff>
        </xdr:from>
        <xdr:to>
          <xdr:col>9</xdr:col>
          <xdr:colOff>47625</xdr:colOff>
          <xdr:row>126</xdr:row>
          <xdr:rowOff>0</xdr:rowOff>
        </xdr:to>
        <xdr:sp macro="" textlink="">
          <xdr:nvSpPr>
            <xdr:cNvPr id="11834" name="Check Box 570" hidden="1">
              <a:extLst>
                <a:ext uri="{63B3BB69-23CF-44E3-9099-C40C66FF867C}">
                  <a14:compatExt spid="_x0000_s11834"/>
                </a:ext>
                <a:ext uri="{FF2B5EF4-FFF2-40B4-BE49-F238E27FC236}">
                  <a16:creationId xmlns:a16="http://schemas.microsoft.com/office/drawing/2014/main" id="{00000000-0008-0000-0400-00003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126</xdr:row>
          <xdr:rowOff>0</xdr:rowOff>
        </xdr:from>
        <xdr:to>
          <xdr:col>9</xdr:col>
          <xdr:colOff>57150</xdr:colOff>
          <xdr:row>127</xdr:row>
          <xdr:rowOff>0</xdr:rowOff>
        </xdr:to>
        <xdr:sp macro="" textlink="">
          <xdr:nvSpPr>
            <xdr:cNvPr id="11835" name="Check Box 571" hidden="1">
              <a:extLst>
                <a:ext uri="{63B3BB69-23CF-44E3-9099-C40C66FF867C}">
                  <a14:compatExt spid="_x0000_s11835"/>
                </a:ext>
                <a:ext uri="{FF2B5EF4-FFF2-40B4-BE49-F238E27FC236}">
                  <a16:creationId xmlns:a16="http://schemas.microsoft.com/office/drawing/2014/main" id="{00000000-0008-0000-0400-00003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127</xdr:row>
          <xdr:rowOff>0</xdr:rowOff>
        </xdr:from>
        <xdr:to>
          <xdr:col>9</xdr:col>
          <xdr:colOff>57150</xdr:colOff>
          <xdr:row>128</xdr:row>
          <xdr:rowOff>0</xdr:rowOff>
        </xdr:to>
        <xdr:sp macro="" textlink="">
          <xdr:nvSpPr>
            <xdr:cNvPr id="11836" name="Check Box 572" hidden="1">
              <a:extLst>
                <a:ext uri="{63B3BB69-23CF-44E3-9099-C40C66FF867C}">
                  <a14:compatExt spid="_x0000_s11836"/>
                </a:ext>
                <a:ext uri="{FF2B5EF4-FFF2-40B4-BE49-F238E27FC236}">
                  <a16:creationId xmlns:a16="http://schemas.microsoft.com/office/drawing/2014/main" id="{00000000-0008-0000-0400-00003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116</xdr:row>
          <xdr:rowOff>9525</xdr:rowOff>
        </xdr:from>
        <xdr:to>
          <xdr:col>11</xdr:col>
          <xdr:colOff>38100</xdr:colOff>
          <xdr:row>117</xdr:row>
          <xdr:rowOff>9525</xdr:rowOff>
        </xdr:to>
        <xdr:sp macro="" textlink="">
          <xdr:nvSpPr>
            <xdr:cNvPr id="11839" name="Check Box 575" hidden="1">
              <a:extLst>
                <a:ext uri="{63B3BB69-23CF-44E3-9099-C40C66FF867C}">
                  <a14:compatExt spid="_x0000_s11839"/>
                </a:ext>
                <a:ext uri="{FF2B5EF4-FFF2-40B4-BE49-F238E27FC236}">
                  <a16:creationId xmlns:a16="http://schemas.microsoft.com/office/drawing/2014/main" id="{00000000-0008-0000-0400-00003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117</xdr:row>
          <xdr:rowOff>9525</xdr:rowOff>
        </xdr:from>
        <xdr:to>
          <xdr:col>11</xdr:col>
          <xdr:colOff>38100</xdr:colOff>
          <xdr:row>118</xdr:row>
          <xdr:rowOff>9525</xdr:rowOff>
        </xdr:to>
        <xdr:sp macro="" textlink="">
          <xdr:nvSpPr>
            <xdr:cNvPr id="11840" name="Check Box 576" hidden="1">
              <a:extLst>
                <a:ext uri="{63B3BB69-23CF-44E3-9099-C40C66FF867C}">
                  <a14:compatExt spid="_x0000_s11840"/>
                </a:ext>
                <a:ext uri="{FF2B5EF4-FFF2-40B4-BE49-F238E27FC236}">
                  <a16:creationId xmlns:a16="http://schemas.microsoft.com/office/drawing/2014/main" id="{00000000-0008-0000-0400-00004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118</xdr:row>
          <xdr:rowOff>0</xdr:rowOff>
        </xdr:from>
        <xdr:to>
          <xdr:col>11</xdr:col>
          <xdr:colOff>28575</xdr:colOff>
          <xdr:row>118</xdr:row>
          <xdr:rowOff>371475</xdr:rowOff>
        </xdr:to>
        <xdr:sp macro="" textlink="">
          <xdr:nvSpPr>
            <xdr:cNvPr id="11841" name="Check Box 577" hidden="1">
              <a:extLst>
                <a:ext uri="{63B3BB69-23CF-44E3-9099-C40C66FF867C}">
                  <a14:compatExt spid="_x0000_s11841"/>
                </a:ext>
                <a:ext uri="{FF2B5EF4-FFF2-40B4-BE49-F238E27FC236}">
                  <a16:creationId xmlns:a16="http://schemas.microsoft.com/office/drawing/2014/main" id="{00000000-0008-0000-0400-00004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119</xdr:row>
          <xdr:rowOff>9525</xdr:rowOff>
        </xdr:from>
        <xdr:to>
          <xdr:col>11</xdr:col>
          <xdr:colOff>38100</xdr:colOff>
          <xdr:row>120</xdr:row>
          <xdr:rowOff>9525</xdr:rowOff>
        </xdr:to>
        <xdr:sp macro="" textlink="">
          <xdr:nvSpPr>
            <xdr:cNvPr id="11842" name="Check Box 578" hidden="1">
              <a:extLst>
                <a:ext uri="{63B3BB69-23CF-44E3-9099-C40C66FF867C}">
                  <a14:compatExt spid="_x0000_s11842"/>
                </a:ext>
                <a:ext uri="{FF2B5EF4-FFF2-40B4-BE49-F238E27FC236}">
                  <a16:creationId xmlns:a16="http://schemas.microsoft.com/office/drawing/2014/main" id="{00000000-0008-0000-0400-00004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122</xdr:row>
          <xdr:rowOff>0</xdr:rowOff>
        </xdr:from>
        <xdr:to>
          <xdr:col>11</xdr:col>
          <xdr:colOff>47625</xdr:colOff>
          <xdr:row>123</xdr:row>
          <xdr:rowOff>0</xdr:rowOff>
        </xdr:to>
        <xdr:sp macro="" textlink="">
          <xdr:nvSpPr>
            <xdr:cNvPr id="11844" name="Check Box 580" hidden="1">
              <a:extLst>
                <a:ext uri="{63B3BB69-23CF-44E3-9099-C40C66FF867C}">
                  <a14:compatExt spid="_x0000_s11844"/>
                </a:ext>
                <a:ext uri="{FF2B5EF4-FFF2-40B4-BE49-F238E27FC236}">
                  <a16:creationId xmlns:a16="http://schemas.microsoft.com/office/drawing/2014/main" id="{00000000-0008-0000-0400-00004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123</xdr:row>
          <xdr:rowOff>0</xdr:rowOff>
        </xdr:from>
        <xdr:to>
          <xdr:col>11</xdr:col>
          <xdr:colOff>38100</xdr:colOff>
          <xdr:row>124</xdr:row>
          <xdr:rowOff>0</xdr:rowOff>
        </xdr:to>
        <xdr:sp macro="" textlink="">
          <xdr:nvSpPr>
            <xdr:cNvPr id="11845" name="Check Box 581" hidden="1">
              <a:extLst>
                <a:ext uri="{63B3BB69-23CF-44E3-9099-C40C66FF867C}">
                  <a14:compatExt spid="_x0000_s11845"/>
                </a:ext>
                <a:ext uri="{FF2B5EF4-FFF2-40B4-BE49-F238E27FC236}">
                  <a16:creationId xmlns:a16="http://schemas.microsoft.com/office/drawing/2014/main" id="{00000000-0008-0000-0400-00004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125</xdr:row>
          <xdr:rowOff>0</xdr:rowOff>
        </xdr:from>
        <xdr:to>
          <xdr:col>11</xdr:col>
          <xdr:colOff>38100</xdr:colOff>
          <xdr:row>126</xdr:row>
          <xdr:rowOff>0</xdr:rowOff>
        </xdr:to>
        <xdr:sp macro="" textlink="">
          <xdr:nvSpPr>
            <xdr:cNvPr id="11846" name="Check Box 582" hidden="1">
              <a:extLst>
                <a:ext uri="{63B3BB69-23CF-44E3-9099-C40C66FF867C}">
                  <a14:compatExt spid="_x0000_s11846"/>
                </a:ext>
                <a:ext uri="{FF2B5EF4-FFF2-40B4-BE49-F238E27FC236}">
                  <a16:creationId xmlns:a16="http://schemas.microsoft.com/office/drawing/2014/main" id="{00000000-0008-0000-0400-00004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126</xdr:row>
          <xdr:rowOff>0</xdr:rowOff>
        </xdr:from>
        <xdr:to>
          <xdr:col>11</xdr:col>
          <xdr:colOff>38100</xdr:colOff>
          <xdr:row>127</xdr:row>
          <xdr:rowOff>0</xdr:rowOff>
        </xdr:to>
        <xdr:sp macro="" textlink="">
          <xdr:nvSpPr>
            <xdr:cNvPr id="11847" name="Check Box 583" hidden="1">
              <a:extLst>
                <a:ext uri="{63B3BB69-23CF-44E3-9099-C40C66FF867C}">
                  <a14:compatExt spid="_x0000_s11847"/>
                </a:ext>
                <a:ext uri="{FF2B5EF4-FFF2-40B4-BE49-F238E27FC236}">
                  <a16:creationId xmlns:a16="http://schemas.microsoft.com/office/drawing/2014/main" id="{00000000-0008-0000-0400-00004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105</xdr:row>
          <xdr:rowOff>0</xdr:rowOff>
        </xdr:from>
        <xdr:to>
          <xdr:col>13</xdr:col>
          <xdr:colOff>0</xdr:colOff>
          <xdr:row>106</xdr:row>
          <xdr:rowOff>371475</xdr:rowOff>
        </xdr:to>
        <xdr:sp macro="" textlink="">
          <xdr:nvSpPr>
            <xdr:cNvPr id="11849" name="Check Box 585" hidden="1">
              <a:extLst>
                <a:ext uri="{63B3BB69-23CF-44E3-9099-C40C66FF867C}">
                  <a14:compatExt spid="_x0000_s11849"/>
                </a:ext>
                <a:ext uri="{FF2B5EF4-FFF2-40B4-BE49-F238E27FC236}">
                  <a16:creationId xmlns:a16="http://schemas.microsoft.com/office/drawing/2014/main" id="{00000000-0008-0000-0400-00004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115</xdr:row>
          <xdr:rowOff>38100</xdr:rowOff>
        </xdr:from>
        <xdr:to>
          <xdr:col>13</xdr:col>
          <xdr:colOff>0</xdr:colOff>
          <xdr:row>122</xdr:row>
          <xdr:rowOff>47625</xdr:rowOff>
        </xdr:to>
        <xdr:sp macro="" textlink="">
          <xdr:nvSpPr>
            <xdr:cNvPr id="11850" name="Check Box 586" hidden="1">
              <a:extLst>
                <a:ext uri="{63B3BB69-23CF-44E3-9099-C40C66FF867C}">
                  <a14:compatExt spid="_x0000_s11850"/>
                </a:ext>
                <a:ext uri="{FF2B5EF4-FFF2-40B4-BE49-F238E27FC236}">
                  <a16:creationId xmlns:a16="http://schemas.microsoft.com/office/drawing/2014/main" id="{00000000-0008-0000-0400-00004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122</xdr:row>
          <xdr:rowOff>28575</xdr:rowOff>
        </xdr:from>
        <xdr:to>
          <xdr:col>13</xdr:col>
          <xdr:colOff>0</xdr:colOff>
          <xdr:row>125</xdr:row>
          <xdr:rowOff>0</xdr:rowOff>
        </xdr:to>
        <xdr:sp macro="" textlink="">
          <xdr:nvSpPr>
            <xdr:cNvPr id="11851" name="Check Box 587" hidden="1">
              <a:extLst>
                <a:ext uri="{63B3BB69-23CF-44E3-9099-C40C66FF867C}">
                  <a14:compatExt spid="_x0000_s11851"/>
                </a:ext>
                <a:ext uri="{FF2B5EF4-FFF2-40B4-BE49-F238E27FC236}">
                  <a16:creationId xmlns:a16="http://schemas.microsoft.com/office/drawing/2014/main" id="{00000000-0008-0000-0400-00004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125</xdr:row>
          <xdr:rowOff>9525</xdr:rowOff>
        </xdr:from>
        <xdr:to>
          <xdr:col>13</xdr:col>
          <xdr:colOff>0</xdr:colOff>
          <xdr:row>127</xdr:row>
          <xdr:rowOff>371475</xdr:rowOff>
        </xdr:to>
        <xdr:sp macro="" textlink="">
          <xdr:nvSpPr>
            <xdr:cNvPr id="11852" name="Check Box 588" hidden="1">
              <a:extLst>
                <a:ext uri="{63B3BB69-23CF-44E3-9099-C40C66FF867C}">
                  <a14:compatExt spid="_x0000_s11852"/>
                </a:ext>
                <a:ext uri="{FF2B5EF4-FFF2-40B4-BE49-F238E27FC236}">
                  <a16:creationId xmlns:a16="http://schemas.microsoft.com/office/drawing/2014/main" id="{00000000-0008-0000-0400-00004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128</xdr:row>
          <xdr:rowOff>9525</xdr:rowOff>
        </xdr:from>
        <xdr:to>
          <xdr:col>5</xdr:col>
          <xdr:colOff>104775</xdr:colOff>
          <xdr:row>129</xdr:row>
          <xdr:rowOff>9525</xdr:rowOff>
        </xdr:to>
        <xdr:sp macro="" textlink="">
          <xdr:nvSpPr>
            <xdr:cNvPr id="11853" name="Check Box 589" hidden="1">
              <a:extLst>
                <a:ext uri="{63B3BB69-23CF-44E3-9099-C40C66FF867C}">
                  <a14:compatExt spid="_x0000_s11853"/>
                </a:ext>
                <a:ext uri="{FF2B5EF4-FFF2-40B4-BE49-F238E27FC236}">
                  <a16:creationId xmlns:a16="http://schemas.microsoft.com/office/drawing/2014/main" id="{00000000-0008-0000-0400-00004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129</xdr:row>
          <xdr:rowOff>0</xdr:rowOff>
        </xdr:from>
        <xdr:to>
          <xdr:col>5</xdr:col>
          <xdr:colOff>104775</xdr:colOff>
          <xdr:row>130</xdr:row>
          <xdr:rowOff>0</xdr:rowOff>
        </xdr:to>
        <xdr:sp macro="" textlink="">
          <xdr:nvSpPr>
            <xdr:cNvPr id="11854" name="Check Box 590" hidden="1">
              <a:extLst>
                <a:ext uri="{63B3BB69-23CF-44E3-9099-C40C66FF867C}">
                  <a14:compatExt spid="_x0000_s11854"/>
                </a:ext>
                <a:ext uri="{FF2B5EF4-FFF2-40B4-BE49-F238E27FC236}">
                  <a16:creationId xmlns:a16="http://schemas.microsoft.com/office/drawing/2014/main" id="{00000000-0008-0000-0400-00004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130</xdr:row>
          <xdr:rowOff>0</xdr:rowOff>
        </xdr:from>
        <xdr:to>
          <xdr:col>5</xdr:col>
          <xdr:colOff>95250</xdr:colOff>
          <xdr:row>131</xdr:row>
          <xdr:rowOff>0</xdr:rowOff>
        </xdr:to>
        <xdr:sp macro="" textlink="">
          <xdr:nvSpPr>
            <xdr:cNvPr id="11855" name="Check Box 591" hidden="1">
              <a:extLst>
                <a:ext uri="{63B3BB69-23CF-44E3-9099-C40C66FF867C}">
                  <a14:compatExt spid="_x0000_s11855"/>
                </a:ext>
                <a:ext uri="{FF2B5EF4-FFF2-40B4-BE49-F238E27FC236}">
                  <a16:creationId xmlns:a16="http://schemas.microsoft.com/office/drawing/2014/main" id="{00000000-0008-0000-0400-00004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128</xdr:row>
          <xdr:rowOff>0</xdr:rowOff>
        </xdr:from>
        <xdr:to>
          <xdr:col>7</xdr:col>
          <xdr:colOff>95250</xdr:colOff>
          <xdr:row>129</xdr:row>
          <xdr:rowOff>0</xdr:rowOff>
        </xdr:to>
        <xdr:sp macro="" textlink="">
          <xdr:nvSpPr>
            <xdr:cNvPr id="11856" name="Check Box 592" hidden="1">
              <a:extLst>
                <a:ext uri="{63B3BB69-23CF-44E3-9099-C40C66FF867C}">
                  <a14:compatExt spid="_x0000_s11856"/>
                </a:ext>
                <a:ext uri="{FF2B5EF4-FFF2-40B4-BE49-F238E27FC236}">
                  <a16:creationId xmlns:a16="http://schemas.microsoft.com/office/drawing/2014/main" id="{00000000-0008-0000-0400-00005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128</xdr:row>
          <xdr:rowOff>9525</xdr:rowOff>
        </xdr:from>
        <xdr:to>
          <xdr:col>9</xdr:col>
          <xdr:colOff>57150</xdr:colOff>
          <xdr:row>129</xdr:row>
          <xdr:rowOff>9525</xdr:rowOff>
        </xdr:to>
        <xdr:sp macro="" textlink="">
          <xdr:nvSpPr>
            <xdr:cNvPr id="11858" name="Check Box 594" hidden="1">
              <a:extLst>
                <a:ext uri="{63B3BB69-23CF-44E3-9099-C40C66FF867C}">
                  <a14:compatExt spid="_x0000_s11858"/>
                </a:ext>
                <a:ext uri="{FF2B5EF4-FFF2-40B4-BE49-F238E27FC236}">
                  <a16:creationId xmlns:a16="http://schemas.microsoft.com/office/drawing/2014/main" id="{00000000-0008-0000-0400-00005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128</xdr:row>
          <xdr:rowOff>0</xdr:rowOff>
        </xdr:from>
        <xdr:to>
          <xdr:col>11</xdr:col>
          <xdr:colOff>38100</xdr:colOff>
          <xdr:row>129</xdr:row>
          <xdr:rowOff>0</xdr:rowOff>
        </xdr:to>
        <xdr:sp macro="" textlink="">
          <xdr:nvSpPr>
            <xdr:cNvPr id="11859" name="Check Box 595" hidden="1">
              <a:extLst>
                <a:ext uri="{63B3BB69-23CF-44E3-9099-C40C66FF867C}">
                  <a14:compatExt spid="_x0000_s11859"/>
                </a:ext>
                <a:ext uri="{FF2B5EF4-FFF2-40B4-BE49-F238E27FC236}">
                  <a16:creationId xmlns:a16="http://schemas.microsoft.com/office/drawing/2014/main" id="{00000000-0008-0000-0400-00005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128</xdr:row>
          <xdr:rowOff>19050</xdr:rowOff>
        </xdr:from>
        <xdr:to>
          <xdr:col>13</xdr:col>
          <xdr:colOff>0</xdr:colOff>
          <xdr:row>130</xdr:row>
          <xdr:rowOff>0</xdr:rowOff>
        </xdr:to>
        <xdr:sp macro="" textlink="">
          <xdr:nvSpPr>
            <xdr:cNvPr id="11860" name="Check Box 596" hidden="1">
              <a:extLst>
                <a:ext uri="{63B3BB69-23CF-44E3-9099-C40C66FF867C}">
                  <a14:compatExt spid="_x0000_s11860"/>
                </a:ext>
                <a:ext uri="{FF2B5EF4-FFF2-40B4-BE49-F238E27FC236}">
                  <a16:creationId xmlns:a16="http://schemas.microsoft.com/office/drawing/2014/main" id="{00000000-0008-0000-0400-00005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130</xdr:row>
          <xdr:rowOff>9525</xdr:rowOff>
        </xdr:from>
        <xdr:to>
          <xdr:col>13</xdr:col>
          <xdr:colOff>0</xdr:colOff>
          <xdr:row>131</xdr:row>
          <xdr:rowOff>0</xdr:rowOff>
        </xdr:to>
        <xdr:sp macro="" textlink="">
          <xdr:nvSpPr>
            <xdr:cNvPr id="11861" name="Check Box 597" hidden="1">
              <a:extLst>
                <a:ext uri="{63B3BB69-23CF-44E3-9099-C40C66FF867C}">
                  <a14:compatExt spid="_x0000_s11861"/>
                </a:ext>
                <a:ext uri="{FF2B5EF4-FFF2-40B4-BE49-F238E27FC236}">
                  <a16:creationId xmlns:a16="http://schemas.microsoft.com/office/drawing/2014/main" id="{00000000-0008-0000-0400-00005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131</xdr:row>
          <xdr:rowOff>9525</xdr:rowOff>
        </xdr:from>
        <xdr:to>
          <xdr:col>5</xdr:col>
          <xdr:colOff>95250</xdr:colOff>
          <xdr:row>132</xdr:row>
          <xdr:rowOff>0</xdr:rowOff>
        </xdr:to>
        <xdr:sp macro="" textlink="">
          <xdr:nvSpPr>
            <xdr:cNvPr id="11862" name="Check Box 598" hidden="1">
              <a:extLst>
                <a:ext uri="{63B3BB69-23CF-44E3-9099-C40C66FF867C}">
                  <a14:compatExt spid="_x0000_s11862"/>
                </a:ext>
                <a:ext uri="{FF2B5EF4-FFF2-40B4-BE49-F238E27FC236}">
                  <a16:creationId xmlns:a16="http://schemas.microsoft.com/office/drawing/2014/main" id="{00000000-0008-0000-0400-00005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132</xdr:row>
          <xdr:rowOff>0</xdr:rowOff>
        </xdr:from>
        <xdr:to>
          <xdr:col>5</xdr:col>
          <xdr:colOff>95250</xdr:colOff>
          <xdr:row>133</xdr:row>
          <xdr:rowOff>0</xdr:rowOff>
        </xdr:to>
        <xdr:sp macro="" textlink="">
          <xdr:nvSpPr>
            <xdr:cNvPr id="11863" name="Check Box 599" hidden="1">
              <a:extLst>
                <a:ext uri="{63B3BB69-23CF-44E3-9099-C40C66FF867C}">
                  <a14:compatExt spid="_x0000_s11863"/>
                </a:ext>
                <a:ext uri="{FF2B5EF4-FFF2-40B4-BE49-F238E27FC236}">
                  <a16:creationId xmlns:a16="http://schemas.microsoft.com/office/drawing/2014/main" id="{00000000-0008-0000-0400-00005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132</xdr:row>
          <xdr:rowOff>371475</xdr:rowOff>
        </xdr:from>
        <xdr:to>
          <xdr:col>5</xdr:col>
          <xdr:colOff>95250</xdr:colOff>
          <xdr:row>133</xdr:row>
          <xdr:rowOff>371475</xdr:rowOff>
        </xdr:to>
        <xdr:sp macro="" textlink="">
          <xdr:nvSpPr>
            <xdr:cNvPr id="11864" name="Check Box 600" hidden="1">
              <a:extLst>
                <a:ext uri="{63B3BB69-23CF-44E3-9099-C40C66FF867C}">
                  <a14:compatExt spid="_x0000_s11864"/>
                </a:ext>
                <a:ext uri="{FF2B5EF4-FFF2-40B4-BE49-F238E27FC236}">
                  <a16:creationId xmlns:a16="http://schemas.microsoft.com/office/drawing/2014/main" id="{00000000-0008-0000-0400-00005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134</xdr:row>
          <xdr:rowOff>0</xdr:rowOff>
        </xdr:from>
        <xdr:to>
          <xdr:col>5</xdr:col>
          <xdr:colOff>95250</xdr:colOff>
          <xdr:row>135</xdr:row>
          <xdr:rowOff>0</xdr:rowOff>
        </xdr:to>
        <xdr:sp macro="" textlink="">
          <xdr:nvSpPr>
            <xdr:cNvPr id="11865" name="Check Box 601" hidden="1">
              <a:extLst>
                <a:ext uri="{63B3BB69-23CF-44E3-9099-C40C66FF867C}">
                  <a14:compatExt spid="_x0000_s11865"/>
                </a:ext>
                <a:ext uri="{FF2B5EF4-FFF2-40B4-BE49-F238E27FC236}">
                  <a16:creationId xmlns:a16="http://schemas.microsoft.com/office/drawing/2014/main" id="{00000000-0008-0000-0400-00005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135</xdr:row>
          <xdr:rowOff>0</xdr:rowOff>
        </xdr:from>
        <xdr:to>
          <xdr:col>5</xdr:col>
          <xdr:colOff>95250</xdr:colOff>
          <xdr:row>136</xdr:row>
          <xdr:rowOff>0</xdr:rowOff>
        </xdr:to>
        <xdr:sp macro="" textlink="">
          <xdr:nvSpPr>
            <xdr:cNvPr id="11866" name="Check Box 602" hidden="1">
              <a:extLst>
                <a:ext uri="{63B3BB69-23CF-44E3-9099-C40C66FF867C}">
                  <a14:compatExt spid="_x0000_s11866"/>
                </a:ext>
                <a:ext uri="{FF2B5EF4-FFF2-40B4-BE49-F238E27FC236}">
                  <a16:creationId xmlns:a16="http://schemas.microsoft.com/office/drawing/2014/main" id="{00000000-0008-0000-0400-00005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135</xdr:row>
          <xdr:rowOff>371475</xdr:rowOff>
        </xdr:from>
        <xdr:to>
          <xdr:col>5</xdr:col>
          <xdr:colOff>104775</xdr:colOff>
          <xdr:row>136</xdr:row>
          <xdr:rowOff>371475</xdr:rowOff>
        </xdr:to>
        <xdr:sp macro="" textlink="">
          <xdr:nvSpPr>
            <xdr:cNvPr id="11867" name="Check Box 603" hidden="1">
              <a:extLst>
                <a:ext uri="{63B3BB69-23CF-44E3-9099-C40C66FF867C}">
                  <a14:compatExt spid="_x0000_s11867"/>
                </a:ext>
                <a:ext uri="{FF2B5EF4-FFF2-40B4-BE49-F238E27FC236}">
                  <a16:creationId xmlns:a16="http://schemas.microsoft.com/office/drawing/2014/main" id="{00000000-0008-0000-0400-00005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137</xdr:row>
          <xdr:rowOff>0</xdr:rowOff>
        </xdr:from>
        <xdr:to>
          <xdr:col>5</xdr:col>
          <xdr:colOff>104775</xdr:colOff>
          <xdr:row>137</xdr:row>
          <xdr:rowOff>371475</xdr:rowOff>
        </xdr:to>
        <xdr:sp macro="" textlink="">
          <xdr:nvSpPr>
            <xdr:cNvPr id="11869" name="Check Box 605" hidden="1">
              <a:extLst>
                <a:ext uri="{63B3BB69-23CF-44E3-9099-C40C66FF867C}">
                  <a14:compatExt spid="_x0000_s11869"/>
                </a:ext>
                <a:ext uri="{FF2B5EF4-FFF2-40B4-BE49-F238E27FC236}">
                  <a16:creationId xmlns:a16="http://schemas.microsoft.com/office/drawing/2014/main" id="{00000000-0008-0000-0400-00005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138</xdr:row>
          <xdr:rowOff>0</xdr:rowOff>
        </xdr:from>
        <xdr:to>
          <xdr:col>5</xdr:col>
          <xdr:colOff>104775</xdr:colOff>
          <xdr:row>139</xdr:row>
          <xdr:rowOff>0</xdr:rowOff>
        </xdr:to>
        <xdr:sp macro="" textlink="">
          <xdr:nvSpPr>
            <xdr:cNvPr id="11870" name="Check Box 606" hidden="1">
              <a:extLst>
                <a:ext uri="{63B3BB69-23CF-44E3-9099-C40C66FF867C}">
                  <a14:compatExt spid="_x0000_s11870"/>
                </a:ext>
                <a:ext uri="{FF2B5EF4-FFF2-40B4-BE49-F238E27FC236}">
                  <a16:creationId xmlns:a16="http://schemas.microsoft.com/office/drawing/2014/main" id="{00000000-0008-0000-0400-00005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138</xdr:row>
          <xdr:rowOff>371475</xdr:rowOff>
        </xdr:from>
        <xdr:to>
          <xdr:col>5</xdr:col>
          <xdr:colOff>104775</xdr:colOff>
          <xdr:row>139</xdr:row>
          <xdr:rowOff>371475</xdr:rowOff>
        </xdr:to>
        <xdr:sp macro="" textlink="">
          <xdr:nvSpPr>
            <xdr:cNvPr id="11871" name="Check Box 607" hidden="1">
              <a:extLst>
                <a:ext uri="{63B3BB69-23CF-44E3-9099-C40C66FF867C}">
                  <a14:compatExt spid="_x0000_s11871"/>
                </a:ext>
                <a:ext uri="{FF2B5EF4-FFF2-40B4-BE49-F238E27FC236}">
                  <a16:creationId xmlns:a16="http://schemas.microsoft.com/office/drawing/2014/main" id="{00000000-0008-0000-0400-00005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148</xdr:row>
          <xdr:rowOff>38100</xdr:rowOff>
        </xdr:from>
        <xdr:to>
          <xdr:col>5</xdr:col>
          <xdr:colOff>85725</xdr:colOff>
          <xdr:row>149</xdr:row>
          <xdr:rowOff>38100</xdr:rowOff>
        </xdr:to>
        <xdr:sp macro="" textlink="">
          <xdr:nvSpPr>
            <xdr:cNvPr id="11873" name="Check Box 609" hidden="1">
              <a:extLst>
                <a:ext uri="{63B3BB69-23CF-44E3-9099-C40C66FF867C}">
                  <a14:compatExt spid="_x0000_s11873"/>
                </a:ext>
                <a:ext uri="{FF2B5EF4-FFF2-40B4-BE49-F238E27FC236}">
                  <a16:creationId xmlns:a16="http://schemas.microsoft.com/office/drawing/2014/main" id="{00000000-0008-0000-0400-00006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149</xdr:row>
          <xdr:rowOff>0</xdr:rowOff>
        </xdr:from>
        <xdr:to>
          <xdr:col>5</xdr:col>
          <xdr:colOff>95250</xdr:colOff>
          <xdr:row>150</xdr:row>
          <xdr:rowOff>0</xdr:rowOff>
        </xdr:to>
        <xdr:sp macro="" textlink="">
          <xdr:nvSpPr>
            <xdr:cNvPr id="11874" name="Check Box 610" hidden="1">
              <a:extLst>
                <a:ext uri="{63B3BB69-23CF-44E3-9099-C40C66FF867C}">
                  <a14:compatExt spid="_x0000_s11874"/>
                </a:ext>
                <a:ext uri="{FF2B5EF4-FFF2-40B4-BE49-F238E27FC236}">
                  <a16:creationId xmlns:a16="http://schemas.microsoft.com/office/drawing/2014/main" id="{00000000-0008-0000-0400-00006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131</xdr:row>
          <xdr:rowOff>0</xdr:rowOff>
        </xdr:from>
        <xdr:to>
          <xdr:col>7</xdr:col>
          <xdr:colOff>85725</xdr:colOff>
          <xdr:row>131</xdr:row>
          <xdr:rowOff>371475</xdr:rowOff>
        </xdr:to>
        <xdr:sp macro="" textlink="">
          <xdr:nvSpPr>
            <xdr:cNvPr id="11875" name="Check Box 611" hidden="1">
              <a:extLst>
                <a:ext uri="{63B3BB69-23CF-44E3-9099-C40C66FF867C}">
                  <a14:compatExt spid="_x0000_s11875"/>
                </a:ext>
                <a:ext uri="{FF2B5EF4-FFF2-40B4-BE49-F238E27FC236}">
                  <a16:creationId xmlns:a16="http://schemas.microsoft.com/office/drawing/2014/main" id="{00000000-0008-0000-0400-00006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131</xdr:row>
          <xdr:rowOff>371475</xdr:rowOff>
        </xdr:from>
        <xdr:to>
          <xdr:col>7</xdr:col>
          <xdr:colOff>85725</xdr:colOff>
          <xdr:row>132</xdr:row>
          <xdr:rowOff>371475</xdr:rowOff>
        </xdr:to>
        <xdr:sp macro="" textlink="">
          <xdr:nvSpPr>
            <xdr:cNvPr id="11876" name="Check Box 612" hidden="1">
              <a:extLst>
                <a:ext uri="{63B3BB69-23CF-44E3-9099-C40C66FF867C}">
                  <a14:compatExt spid="_x0000_s11876"/>
                </a:ext>
                <a:ext uri="{FF2B5EF4-FFF2-40B4-BE49-F238E27FC236}">
                  <a16:creationId xmlns:a16="http://schemas.microsoft.com/office/drawing/2014/main" id="{00000000-0008-0000-0400-00006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134</xdr:row>
          <xdr:rowOff>9525</xdr:rowOff>
        </xdr:from>
        <xdr:to>
          <xdr:col>7</xdr:col>
          <xdr:colOff>85725</xdr:colOff>
          <xdr:row>135</xdr:row>
          <xdr:rowOff>9525</xdr:rowOff>
        </xdr:to>
        <xdr:sp macro="" textlink="">
          <xdr:nvSpPr>
            <xdr:cNvPr id="11878" name="Check Box 614" hidden="1">
              <a:extLst>
                <a:ext uri="{63B3BB69-23CF-44E3-9099-C40C66FF867C}">
                  <a14:compatExt spid="_x0000_s11878"/>
                </a:ext>
                <a:ext uri="{FF2B5EF4-FFF2-40B4-BE49-F238E27FC236}">
                  <a16:creationId xmlns:a16="http://schemas.microsoft.com/office/drawing/2014/main" id="{00000000-0008-0000-0400-00006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136</xdr:row>
          <xdr:rowOff>9525</xdr:rowOff>
        </xdr:from>
        <xdr:to>
          <xdr:col>7</xdr:col>
          <xdr:colOff>76200</xdr:colOff>
          <xdr:row>137</xdr:row>
          <xdr:rowOff>9525</xdr:rowOff>
        </xdr:to>
        <xdr:sp macro="" textlink="">
          <xdr:nvSpPr>
            <xdr:cNvPr id="11880" name="Check Box 616" hidden="1">
              <a:extLst>
                <a:ext uri="{63B3BB69-23CF-44E3-9099-C40C66FF867C}">
                  <a14:compatExt spid="_x0000_s11880"/>
                </a:ext>
                <a:ext uri="{FF2B5EF4-FFF2-40B4-BE49-F238E27FC236}">
                  <a16:creationId xmlns:a16="http://schemas.microsoft.com/office/drawing/2014/main" id="{00000000-0008-0000-0400-00006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138</xdr:row>
          <xdr:rowOff>0</xdr:rowOff>
        </xdr:from>
        <xdr:to>
          <xdr:col>7</xdr:col>
          <xdr:colOff>76200</xdr:colOff>
          <xdr:row>139</xdr:row>
          <xdr:rowOff>0</xdr:rowOff>
        </xdr:to>
        <xdr:sp macro="" textlink="">
          <xdr:nvSpPr>
            <xdr:cNvPr id="11881" name="Check Box 617" hidden="1">
              <a:extLst>
                <a:ext uri="{63B3BB69-23CF-44E3-9099-C40C66FF867C}">
                  <a14:compatExt spid="_x0000_s11881"/>
                </a:ext>
                <a:ext uri="{FF2B5EF4-FFF2-40B4-BE49-F238E27FC236}">
                  <a16:creationId xmlns:a16="http://schemas.microsoft.com/office/drawing/2014/main" id="{00000000-0008-0000-0400-00006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138</xdr:row>
          <xdr:rowOff>371475</xdr:rowOff>
        </xdr:from>
        <xdr:to>
          <xdr:col>7</xdr:col>
          <xdr:colOff>85725</xdr:colOff>
          <xdr:row>139</xdr:row>
          <xdr:rowOff>371475</xdr:rowOff>
        </xdr:to>
        <xdr:sp macro="" textlink="">
          <xdr:nvSpPr>
            <xdr:cNvPr id="11882" name="Check Box 618" hidden="1">
              <a:extLst>
                <a:ext uri="{63B3BB69-23CF-44E3-9099-C40C66FF867C}">
                  <a14:compatExt spid="_x0000_s11882"/>
                </a:ext>
                <a:ext uri="{FF2B5EF4-FFF2-40B4-BE49-F238E27FC236}">
                  <a16:creationId xmlns:a16="http://schemas.microsoft.com/office/drawing/2014/main" id="{00000000-0008-0000-0400-00006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148</xdr:row>
          <xdr:rowOff>0</xdr:rowOff>
        </xdr:from>
        <xdr:to>
          <xdr:col>7</xdr:col>
          <xdr:colOff>76200</xdr:colOff>
          <xdr:row>149</xdr:row>
          <xdr:rowOff>0</xdr:rowOff>
        </xdr:to>
        <xdr:sp macro="" textlink="">
          <xdr:nvSpPr>
            <xdr:cNvPr id="11884" name="Check Box 620" hidden="1">
              <a:extLst>
                <a:ext uri="{63B3BB69-23CF-44E3-9099-C40C66FF867C}">
                  <a14:compatExt spid="_x0000_s11884"/>
                </a:ext>
                <a:ext uri="{FF2B5EF4-FFF2-40B4-BE49-F238E27FC236}">
                  <a16:creationId xmlns:a16="http://schemas.microsoft.com/office/drawing/2014/main" id="{00000000-0008-0000-0400-00006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131</xdr:row>
          <xdr:rowOff>0</xdr:rowOff>
        </xdr:from>
        <xdr:to>
          <xdr:col>9</xdr:col>
          <xdr:colOff>57150</xdr:colOff>
          <xdr:row>131</xdr:row>
          <xdr:rowOff>371475</xdr:rowOff>
        </xdr:to>
        <xdr:sp macro="" textlink="">
          <xdr:nvSpPr>
            <xdr:cNvPr id="11885" name="Check Box 621" hidden="1">
              <a:extLst>
                <a:ext uri="{63B3BB69-23CF-44E3-9099-C40C66FF867C}">
                  <a14:compatExt spid="_x0000_s11885"/>
                </a:ext>
                <a:ext uri="{FF2B5EF4-FFF2-40B4-BE49-F238E27FC236}">
                  <a16:creationId xmlns:a16="http://schemas.microsoft.com/office/drawing/2014/main" id="{00000000-0008-0000-0400-00006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132</xdr:row>
          <xdr:rowOff>9525</xdr:rowOff>
        </xdr:from>
        <xdr:to>
          <xdr:col>9</xdr:col>
          <xdr:colOff>57150</xdr:colOff>
          <xdr:row>133</xdr:row>
          <xdr:rowOff>9525</xdr:rowOff>
        </xdr:to>
        <xdr:sp macro="" textlink="">
          <xdr:nvSpPr>
            <xdr:cNvPr id="11886" name="Check Box 622" hidden="1">
              <a:extLst>
                <a:ext uri="{63B3BB69-23CF-44E3-9099-C40C66FF867C}">
                  <a14:compatExt spid="_x0000_s11886"/>
                </a:ext>
                <a:ext uri="{FF2B5EF4-FFF2-40B4-BE49-F238E27FC236}">
                  <a16:creationId xmlns:a16="http://schemas.microsoft.com/office/drawing/2014/main" id="{00000000-0008-0000-0400-00006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134</xdr:row>
          <xdr:rowOff>9525</xdr:rowOff>
        </xdr:from>
        <xdr:to>
          <xdr:col>9</xdr:col>
          <xdr:colOff>57150</xdr:colOff>
          <xdr:row>135</xdr:row>
          <xdr:rowOff>9525</xdr:rowOff>
        </xdr:to>
        <xdr:sp macro="" textlink="">
          <xdr:nvSpPr>
            <xdr:cNvPr id="11888" name="Check Box 624" hidden="1">
              <a:extLst>
                <a:ext uri="{63B3BB69-23CF-44E3-9099-C40C66FF867C}">
                  <a14:compatExt spid="_x0000_s11888"/>
                </a:ext>
                <a:ext uri="{FF2B5EF4-FFF2-40B4-BE49-F238E27FC236}">
                  <a16:creationId xmlns:a16="http://schemas.microsoft.com/office/drawing/2014/main" id="{00000000-0008-0000-0400-00007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136</xdr:row>
          <xdr:rowOff>0</xdr:rowOff>
        </xdr:from>
        <xdr:to>
          <xdr:col>9</xdr:col>
          <xdr:colOff>57150</xdr:colOff>
          <xdr:row>137</xdr:row>
          <xdr:rowOff>0</xdr:rowOff>
        </xdr:to>
        <xdr:sp macro="" textlink="">
          <xdr:nvSpPr>
            <xdr:cNvPr id="11890" name="Check Box 626" hidden="1">
              <a:extLst>
                <a:ext uri="{63B3BB69-23CF-44E3-9099-C40C66FF867C}">
                  <a14:compatExt spid="_x0000_s11890"/>
                </a:ext>
                <a:ext uri="{FF2B5EF4-FFF2-40B4-BE49-F238E27FC236}">
                  <a16:creationId xmlns:a16="http://schemas.microsoft.com/office/drawing/2014/main" id="{00000000-0008-0000-0400-00007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138</xdr:row>
          <xdr:rowOff>0</xdr:rowOff>
        </xdr:from>
        <xdr:to>
          <xdr:col>9</xdr:col>
          <xdr:colOff>57150</xdr:colOff>
          <xdr:row>139</xdr:row>
          <xdr:rowOff>0</xdr:rowOff>
        </xdr:to>
        <xdr:sp macro="" textlink="">
          <xdr:nvSpPr>
            <xdr:cNvPr id="11891" name="Check Box 627" hidden="1">
              <a:extLst>
                <a:ext uri="{63B3BB69-23CF-44E3-9099-C40C66FF867C}">
                  <a14:compatExt spid="_x0000_s11891"/>
                </a:ext>
                <a:ext uri="{FF2B5EF4-FFF2-40B4-BE49-F238E27FC236}">
                  <a16:creationId xmlns:a16="http://schemas.microsoft.com/office/drawing/2014/main" id="{00000000-0008-0000-0400-00007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139</xdr:row>
          <xdr:rowOff>0</xdr:rowOff>
        </xdr:from>
        <xdr:to>
          <xdr:col>9</xdr:col>
          <xdr:colOff>57150</xdr:colOff>
          <xdr:row>140</xdr:row>
          <xdr:rowOff>0</xdr:rowOff>
        </xdr:to>
        <xdr:sp macro="" textlink="">
          <xdr:nvSpPr>
            <xdr:cNvPr id="11892" name="Check Box 628" hidden="1">
              <a:extLst>
                <a:ext uri="{63B3BB69-23CF-44E3-9099-C40C66FF867C}">
                  <a14:compatExt spid="_x0000_s11892"/>
                </a:ext>
                <a:ext uri="{FF2B5EF4-FFF2-40B4-BE49-F238E27FC236}">
                  <a16:creationId xmlns:a16="http://schemas.microsoft.com/office/drawing/2014/main" id="{00000000-0008-0000-0400-00007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148</xdr:row>
          <xdr:rowOff>0</xdr:rowOff>
        </xdr:from>
        <xdr:to>
          <xdr:col>9</xdr:col>
          <xdr:colOff>57150</xdr:colOff>
          <xdr:row>149</xdr:row>
          <xdr:rowOff>0</xdr:rowOff>
        </xdr:to>
        <xdr:sp macro="" textlink="">
          <xdr:nvSpPr>
            <xdr:cNvPr id="11893" name="Check Box 629" hidden="1">
              <a:extLst>
                <a:ext uri="{63B3BB69-23CF-44E3-9099-C40C66FF867C}">
                  <a14:compatExt spid="_x0000_s11893"/>
                </a:ext>
                <a:ext uri="{FF2B5EF4-FFF2-40B4-BE49-F238E27FC236}">
                  <a16:creationId xmlns:a16="http://schemas.microsoft.com/office/drawing/2014/main" id="{00000000-0008-0000-0400-00007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9525</xdr:rowOff>
        </xdr:from>
        <xdr:to>
          <xdr:col>11</xdr:col>
          <xdr:colOff>38100</xdr:colOff>
          <xdr:row>132</xdr:row>
          <xdr:rowOff>0</xdr:rowOff>
        </xdr:to>
        <xdr:sp macro="" textlink="">
          <xdr:nvSpPr>
            <xdr:cNvPr id="11894" name="Check Box 630" hidden="1">
              <a:extLst>
                <a:ext uri="{63B3BB69-23CF-44E3-9099-C40C66FF867C}">
                  <a14:compatExt spid="_x0000_s11894"/>
                </a:ext>
                <a:ext uri="{FF2B5EF4-FFF2-40B4-BE49-F238E27FC236}">
                  <a16:creationId xmlns:a16="http://schemas.microsoft.com/office/drawing/2014/main" id="{00000000-0008-0000-0400-00007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132</xdr:row>
          <xdr:rowOff>0</xdr:rowOff>
        </xdr:from>
        <xdr:to>
          <xdr:col>11</xdr:col>
          <xdr:colOff>38100</xdr:colOff>
          <xdr:row>133</xdr:row>
          <xdr:rowOff>0</xdr:rowOff>
        </xdr:to>
        <xdr:sp macro="" textlink="">
          <xdr:nvSpPr>
            <xdr:cNvPr id="11895" name="Check Box 631" hidden="1">
              <a:extLst>
                <a:ext uri="{63B3BB69-23CF-44E3-9099-C40C66FF867C}">
                  <a14:compatExt spid="_x0000_s11895"/>
                </a:ext>
                <a:ext uri="{FF2B5EF4-FFF2-40B4-BE49-F238E27FC236}">
                  <a16:creationId xmlns:a16="http://schemas.microsoft.com/office/drawing/2014/main" id="{00000000-0008-0000-0400-00007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134</xdr:row>
          <xdr:rowOff>0</xdr:rowOff>
        </xdr:from>
        <xdr:to>
          <xdr:col>11</xdr:col>
          <xdr:colOff>38100</xdr:colOff>
          <xdr:row>135</xdr:row>
          <xdr:rowOff>0</xdr:rowOff>
        </xdr:to>
        <xdr:sp macro="" textlink="">
          <xdr:nvSpPr>
            <xdr:cNvPr id="11897" name="Check Box 633" hidden="1">
              <a:extLst>
                <a:ext uri="{63B3BB69-23CF-44E3-9099-C40C66FF867C}">
                  <a14:compatExt spid="_x0000_s11897"/>
                </a:ext>
                <a:ext uri="{FF2B5EF4-FFF2-40B4-BE49-F238E27FC236}">
                  <a16:creationId xmlns:a16="http://schemas.microsoft.com/office/drawing/2014/main" id="{00000000-0008-0000-0400-00007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136</xdr:row>
          <xdr:rowOff>0</xdr:rowOff>
        </xdr:from>
        <xdr:to>
          <xdr:col>11</xdr:col>
          <xdr:colOff>38100</xdr:colOff>
          <xdr:row>137</xdr:row>
          <xdr:rowOff>0</xdr:rowOff>
        </xdr:to>
        <xdr:sp macro="" textlink="">
          <xdr:nvSpPr>
            <xdr:cNvPr id="11899" name="Check Box 635" hidden="1">
              <a:extLst>
                <a:ext uri="{63B3BB69-23CF-44E3-9099-C40C66FF867C}">
                  <a14:compatExt spid="_x0000_s11899"/>
                </a:ext>
                <a:ext uri="{FF2B5EF4-FFF2-40B4-BE49-F238E27FC236}">
                  <a16:creationId xmlns:a16="http://schemas.microsoft.com/office/drawing/2014/main" id="{00000000-0008-0000-0400-00007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138</xdr:row>
          <xdr:rowOff>0</xdr:rowOff>
        </xdr:from>
        <xdr:to>
          <xdr:col>11</xdr:col>
          <xdr:colOff>38100</xdr:colOff>
          <xdr:row>139</xdr:row>
          <xdr:rowOff>0</xdr:rowOff>
        </xdr:to>
        <xdr:sp macro="" textlink="">
          <xdr:nvSpPr>
            <xdr:cNvPr id="11900" name="Check Box 636" hidden="1">
              <a:extLst>
                <a:ext uri="{63B3BB69-23CF-44E3-9099-C40C66FF867C}">
                  <a14:compatExt spid="_x0000_s11900"/>
                </a:ext>
                <a:ext uri="{FF2B5EF4-FFF2-40B4-BE49-F238E27FC236}">
                  <a16:creationId xmlns:a16="http://schemas.microsoft.com/office/drawing/2014/main" id="{00000000-0008-0000-0400-00007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139</xdr:row>
          <xdr:rowOff>0</xdr:rowOff>
        </xdr:from>
        <xdr:to>
          <xdr:col>11</xdr:col>
          <xdr:colOff>38100</xdr:colOff>
          <xdr:row>140</xdr:row>
          <xdr:rowOff>0</xdr:rowOff>
        </xdr:to>
        <xdr:sp macro="" textlink="">
          <xdr:nvSpPr>
            <xdr:cNvPr id="11901" name="Check Box 637" hidden="1">
              <a:extLst>
                <a:ext uri="{63B3BB69-23CF-44E3-9099-C40C66FF867C}">
                  <a14:compatExt spid="_x0000_s11901"/>
                </a:ext>
                <a:ext uri="{FF2B5EF4-FFF2-40B4-BE49-F238E27FC236}">
                  <a16:creationId xmlns:a16="http://schemas.microsoft.com/office/drawing/2014/main" id="{00000000-0008-0000-0400-00007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148</xdr:row>
          <xdr:rowOff>0</xdr:rowOff>
        </xdr:from>
        <xdr:to>
          <xdr:col>11</xdr:col>
          <xdr:colOff>38100</xdr:colOff>
          <xdr:row>149</xdr:row>
          <xdr:rowOff>0</xdr:rowOff>
        </xdr:to>
        <xdr:sp macro="" textlink="">
          <xdr:nvSpPr>
            <xdr:cNvPr id="11902" name="Check Box 638" hidden="1">
              <a:extLst>
                <a:ext uri="{63B3BB69-23CF-44E3-9099-C40C66FF867C}">
                  <a14:compatExt spid="_x0000_s11902"/>
                </a:ext>
                <a:ext uri="{FF2B5EF4-FFF2-40B4-BE49-F238E27FC236}">
                  <a16:creationId xmlns:a16="http://schemas.microsoft.com/office/drawing/2014/main" id="{00000000-0008-0000-0400-00007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131</xdr:row>
          <xdr:rowOff>28575</xdr:rowOff>
        </xdr:from>
        <xdr:to>
          <xdr:col>13</xdr:col>
          <xdr:colOff>0</xdr:colOff>
          <xdr:row>133</xdr:row>
          <xdr:rowOff>361950</xdr:rowOff>
        </xdr:to>
        <xdr:sp macro="" textlink="">
          <xdr:nvSpPr>
            <xdr:cNvPr id="11903" name="Check Box 639" hidden="1">
              <a:extLst>
                <a:ext uri="{63B3BB69-23CF-44E3-9099-C40C66FF867C}">
                  <a14:compatExt spid="_x0000_s11903"/>
                </a:ext>
                <a:ext uri="{FF2B5EF4-FFF2-40B4-BE49-F238E27FC236}">
                  <a16:creationId xmlns:a16="http://schemas.microsoft.com/office/drawing/2014/main" id="{00000000-0008-0000-0400-00007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134</xdr:row>
          <xdr:rowOff>9525</xdr:rowOff>
        </xdr:from>
        <xdr:to>
          <xdr:col>12</xdr:col>
          <xdr:colOff>523875</xdr:colOff>
          <xdr:row>136</xdr:row>
          <xdr:rowOff>0</xdr:rowOff>
        </xdr:to>
        <xdr:sp macro="" textlink="">
          <xdr:nvSpPr>
            <xdr:cNvPr id="11904" name="Check Box 640" hidden="1">
              <a:extLst>
                <a:ext uri="{63B3BB69-23CF-44E3-9099-C40C66FF867C}">
                  <a14:compatExt spid="_x0000_s11904"/>
                </a:ext>
                <a:ext uri="{FF2B5EF4-FFF2-40B4-BE49-F238E27FC236}">
                  <a16:creationId xmlns:a16="http://schemas.microsoft.com/office/drawing/2014/main" id="{00000000-0008-0000-0400-00008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136</xdr:row>
          <xdr:rowOff>9525</xdr:rowOff>
        </xdr:from>
        <xdr:to>
          <xdr:col>13</xdr:col>
          <xdr:colOff>0</xdr:colOff>
          <xdr:row>137</xdr:row>
          <xdr:rowOff>371475</xdr:rowOff>
        </xdr:to>
        <xdr:sp macro="" textlink="">
          <xdr:nvSpPr>
            <xdr:cNvPr id="11905" name="Check Box 641" hidden="1">
              <a:extLst>
                <a:ext uri="{63B3BB69-23CF-44E3-9099-C40C66FF867C}">
                  <a14:compatExt spid="_x0000_s11905"/>
                </a:ext>
                <a:ext uri="{FF2B5EF4-FFF2-40B4-BE49-F238E27FC236}">
                  <a16:creationId xmlns:a16="http://schemas.microsoft.com/office/drawing/2014/main" id="{00000000-0008-0000-0400-00008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138</xdr:row>
          <xdr:rowOff>9525</xdr:rowOff>
        </xdr:from>
        <xdr:to>
          <xdr:col>13</xdr:col>
          <xdr:colOff>0</xdr:colOff>
          <xdr:row>139</xdr:row>
          <xdr:rowOff>371475</xdr:rowOff>
        </xdr:to>
        <xdr:sp macro="" textlink="">
          <xdr:nvSpPr>
            <xdr:cNvPr id="11906" name="Check Box 642" hidden="1">
              <a:extLst>
                <a:ext uri="{63B3BB69-23CF-44E3-9099-C40C66FF867C}">
                  <a14:compatExt spid="_x0000_s11906"/>
                </a:ext>
                <a:ext uri="{FF2B5EF4-FFF2-40B4-BE49-F238E27FC236}">
                  <a16:creationId xmlns:a16="http://schemas.microsoft.com/office/drawing/2014/main" id="{00000000-0008-0000-0400-00008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148</xdr:row>
          <xdr:rowOff>9525</xdr:rowOff>
        </xdr:from>
        <xdr:to>
          <xdr:col>13</xdr:col>
          <xdr:colOff>0</xdr:colOff>
          <xdr:row>149</xdr:row>
          <xdr:rowOff>371475</xdr:rowOff>
        </xdr:to>
        <xdr:sp macro="" textlink="">
          <xdr:nvSpPr>
            <xdr:cNvPr id="11908" name="Check Box 644" hidden="1">
              <a:extLst>
                <a:ext uri="{63B3BB69-23CF-44E3-9099-C40C66FF867C}">
                  <a14:compatExt spid="_x0000_s11908"/>
                </a:ext>
                <a:ext uri="{FF2B5EF4-FFF2-40B4-BE49-F238E27FC236}">
                  <a16:creationId xmlns:a16="http://schemas.microsoft.com/office/drawing/2014/main" id="{00000000-0008-0000-0400-00008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150</xdr:row>
          <xdr:rowOff>0</xdr:rowOff>
        </xdr:from>
        <xdr:to>
          <xdr:col>5</xdr:col>
          <xdr:colOff>104775</xdr:colOff>
          <xdr:row>150</xdr:row>
          <xdr:rowOff>371475</xdr:rowOff>
        </xdr:to>
        <xdr:sp macro="" textlink="">
          <xdr:nvSpPr>
            <xdr:cNvPr id="11909" name="Check Box 645" hidden="1">
              <a:extLst>
                <a:ext uri="{63B3BB69-23CF-44E3-9099-C40C66FF867C}">
                  <a14:compatExt spid="_x0000_s11909"/>
                </a:ext>
                <a:ext uri="{FF2B5EF4-FFF2-40B4-BE49-F238E27FC236}">
                  <a16:creationId xmlns:a16="http://schemas.microsoft.com/office/drawing/2014/main" id="{00000000-0008-0000-0400-00008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150</xdr:row>
          <xdr:rowOff>371475</xdr:rowOff>
        </xdr:from>
        <xdr:to>
          <xdr:col>5</xdr:col>
          <xdr:colOff>104775</xdr:colOff>
          <xdr:row>151</xdr:row>
          <xdr:rowOff>371475</xdr:rowOff>
        </xdr:to>
        <xdr:sp macro="" textlink="">
          <xdr:nvSpPr>
            <xdr:cNvPr id="11910" name="Check Box 646" hidden="1">
              <a:extLst>
                <a:ext uri="{63B3BB69-23CF-44E3-9099-C40C66FF867C}">
                  <a14:compatExt spid="_x0000_s11910"/>
                </a:ext>
                <a:ext uri="{FF2B5EF4-FFF2-40B4-BE49-F238E27FC236}">
                  <a16:creationId xmlns:a16="http://schemas.microsoft.com/office/drawing/2014/main" id="{00000000-0008-0000-0400-00008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152</xdr:row>
          <xdr:rowOff>9525</xdr:rowOff>
        </xdr:from>
        <xdr:to>
          <xdr:col>5</xdr:col>
          <xdr:colOff>95250</xdr:colOff>
          <xdr:row>153</xdr:row>
          <xdr:rowOff>9525</xdr:rowOff>
        </xdr:to>
        <xdr:sp macro="" textlink="">
          <xdr:nvSpPr>
            <xdr:cNvPr id="11911" name="Check Box 647" hidden="1">
              <a:extLst>
                <a:ext uri="{63B3BB69-23CF-44E3-9099-C40C66FF867C}">
                  <a14:compatExt spid="_x0000_s11911"/>
                </a:ext>
                <a:ext uri="{FF2B5EF4-FFF2-40B4-BE49-F238E27FC236}">
                  <a16:creationId xmlns:a16="http://schemas.microsoft.com/office/drawing/2014/main" id="{00000000-0008-0000-0400-00008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153</xdr:row>
          <xdr:rowOff>0</xdr:rowOff>
        </xdr:from>
        <xdr:to>
          <xdr:col>5</xdr:col>
          <xdr:colOff>95250</xdr:colOff>
          <xdr:row>154</xdr:row>
          <xdr:rowOff>0</xdr:rowOff>
        </xdr:to>
        <xdr:sp macro="" textlink="">
          <xdr:nvSpPr>
            <xdr:cNvPr id="11912" name="Check Box 648" hidden="1">
              <a:extLst>
                <a:ext uri="{63B3BB69-23CF-44E3-9099-C40C66FF867C}">
                  <a14:compatExt spid="_x0000_s11912"/>
                </a:ext>
                <a:ext uri="{FF2B5EF4-FFF2-40B4-BE49-F238E27FC236}">
                  <a16:creationId xmlns:a16="http://schemas.microsoft.com/office/drawing/2014/main" id="{00000000-0008-0000-0400-00008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154</xdr:row>
          <xdr:rowOff>0</xdr:rowOff>
        </xdr:from>
        <xdr:to>
          <xdr:col>5</xdr:col>
          <xdr:colOff>95250</xdr:colOff>
          <xdr:row>155</xdr:row>
          <xdr:rowOff>0</xdr:rowOff>
        </xdr:to>
        <xdr:sp macro="" textlink="">
          <xdr:nvSpPr>
            <xdr:cNvPr id="11913" name="Check Box 649" hidden="1">
              <a:extLst>
                <a:ext uri="{63B3BB69-23CF-44E3-9099-C40C66FF867C}">
                  <a14:compatExt spid="_x0000_s11913"/>
                </a:ext>
                <a:ext uri="{FF2B5EF4-FFF2-40B4-BE49-F238E27FC236}">
                  <a16:creationId xmlns:a16="http://schemas.microsoft.com/office/drawing/2014/main" id="{00000000-0008-0000-0400-00008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155</xdr:row>
          <xdr:rowOff>0</xdr:rowOff>
        </xdr:from>
        <xdr:to>
          <xdr:col>5</xdr:col>
          <xdr:colOff>104775</xdr:colOff>
          <xdr:row>156</xdr:row>
          <xdr:rowOff>0</xdr:rowOff>
        </xdr:to>
        <xdr:sp macro="" textlink="">
          <xdr:nvSpPr>
            <xdr:cNvPr id="11914" name="Check Box 650" hidden="1">
              <a:extLst>
                <a:ext uri="{63B3BB69-23CF-44E3-9099-C40C66FF867C}">
                  <a14:compatExt spid="_x0000_s11914"/>
                </a:ext>
                <a:ext uri="{FF2B5EF4-FFF2-40B4-BE49-F238E27FC236}">
                  <a16:creationId xmlns:a16="http://schemas.microsoft.com/office/drawing/2014/main" id="{00000000-0008-0000-0400-00008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156</xdr:row>
          <xdr:rowOff>0</xdr:rowOff>
        </xdr:from>
        <xdr:to>
          <xdr:col>5</xdr:col>
          <xdr:colOff>104775</xdr:colOff>
          <xdr:row>156</xdr:row>
          <xdr:rowOff>371475</xdr:rowOff>
        </xdr:to>
        <xdr:sp macro="" textlink="">
          <xdr:nvSpPr>
            <xdr:cNvPr id="11915" name="Check Box 651" hidden="1">
              <a:extLst>
                <a:ext uri="{63B3BB69-23CF-44E3-9099-C40C66FF867C}">
                  <a14:compatExt spid="_x0000_s11915"/>
                </a:ext>
                <a:ext uri="{FF2B5EF4-FFF2-40B4-BE49-F238E27FC236}">
                  <a16:creationId xmlns:a16="http://schemas.microsoft.com/office/drawing/2014/main" id="{00000000-0008-0000-0400-00008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157</xdr:row>
          <xdr:rowOff>9525</xdr:rowOff>
        </xdr:from>
        <xdr:to>
          <xdr:col>5</xdr:col>
          <xdr:colOff>104775</xdr:colOff>
          <xdr:row>158</xdr:row>
          <xdr:rowOff>9525</xdr:rowOff>
        </xdr:to>
        <xdr:sp macro="" textlink="">
          <xdr:nvSpPr>
            <xdr:cNvPr id="11916" name="Check Box 652" hidden="1">
              <a:extLst>
                <a:ext uri="{63B3BB69-23CF-44E3-9099-C40C66FF867C}">
                  <a14:compatExt spid="_x0000_s11916"/>
                </a:ext>
                <a:ext uri="{FF2B5EF4-FFF2-40B4-BE49-F238E27FC236}">
                  <a16:creationId xmlns:a16="http://schemas.microsoft.com/office/drawing/2014/main" id="{00000000-0008-0000-0400-00008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158</xdr:row>
          <xdr:rowOff>9525</xdr:rowOff>
        </xdr:from>
        <xdr:to>
          <xdr:col>5</xdr:col>
          <xdr:colOff>104775</xdr:colOff>
          <xdr:row>159</xdr:row>
          <xdr:rowOff>9525</xdr:rowOff>
        </xdr:to>
        <xdr:sp macro="" textlink="">
          <xdr:nvSpPr>
            <xdr:cNvPr id="11917" name="Check Box 653" hidden="1">
              <a:extLst>
                <a:ext uri="{63B3BB69-23CF-44E3-9099-C40C66FF867C}">
                  <a14:compatExt spid="_x0000_s11917"/>
                </a:ext>
                <a:ext uri="{FF2B5EF4-FFF2-40B4-BE49-F238E27FC236}">
                  <a16:creationId xmlns:a16="http://schemas.microsoft.com/office/drawing/2014/main" id="{00000000-0008-0000-0400-00008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159</xdr:row>
          <xdr:rowOff>0</xdr:rowOff>
        </xdr:from>
        <xdr:to>
          <xdr:col>5</xdr:col>
          <xdr:colOff>104775</xdr:colOff>
          <xdr:row>160</xdr:row>
          <xdr:rowOff>0</xdr:rowOff>
        </xdr:to>
        <xdr:sp macro="" textlink="">
          <xdr:nvSpPr>
            <xdr:cNvPr id="11918" name="Check Box 654" hidden="1">
              <a:extLst>
                <a:ext uri="{63B3BB69-23CF-44E3-9099-C40C66FF867C}">
                  <a14:compatExt spid="_x0000_s11918"/>
                </a:ext>
                <a:ext uri="{FF2B5EF4-FFF2-40B4-BE49-F238E27FC236}">
                  <a16:creationId xmlns:a16="http://schemas.microsoft.com/office/drawing/2014/main" id="{00000000-0008-0000-0400-00008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150</xdr:row>
          <xdr:rowOff>0</xdr:rowOff>
        </xdr:from>
        <xdr:to>
          <xdr:col>7</xdr:col>
          <xdr:colOff>85725</xdr:colOff>
          <xdr:row>150</xdr:row>
          <xdr:rowOff>371475</xdr:rowOff>
        </xdr:to>
        <xdr:sp macro="" textlink="">
          <xdr:nvSpPr>
            <xdr:cNvPr id="11919" name="Check Box 655" hidden="1">
              <a:extLst>
                <a:ext uri="{63B3BB69-23CF-44E3-9099-C40C66FF867C}">
                  <a14:compatExt spid="_x0000_s11919"/>
                </a:ext>
                <a:ext uri="{FF2B5EF4-FFF2-40B4-BE49-F238E27FC236}">
                  <a16:creationId xmlns:a16="http://schemas.microsoft.com/office/drawing/2014/main" id="{00000000-0008-0000-0400-00008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150</xdr:row>
          <xdr:rowOff>371475</xdr:rowOff>
        </xdr:from>
        <xdr:to>
          <xdr:col>7</xdr:col>
          <xdr:colOff>85725</xdr:colOff>
          <xdr:row>151</xdr:row>
          <xdr:rowOff>371475</xdr:rowOff>
        </xdr:to>
        <xdr:sp macro="" textlink="">
          <xdr:nvSpPr>
            <xdr:cNvPr id="11920" name="Check Box 656" hidden="1">
              <a:extLst>
                <a:ext uri="{63B3BB69-23CF-44E3-9099-C40C66FF867C}">
                  <a14:compatExt spid="_x0000_s11920"/>
                </a:ext>
                <a:ext uri="{FF2B5EF4-FFF2-40B4-BE49-F238E27FC236}">
                  <a16:creationId xmlns:a16="http://schemas.microsoft.com/office/drawing/2014/main" id="{00000000-0008-0000-0400-00009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152</xdr:row>
          <xdr:rowOff>0</xdr:rowOff>
        </xdr:from>
        <xdr:to>
          <xdr:col>7</xdr:col>
          <xdr:colOff>76200</xdr:colOff>
          <xdr:row>153</xdr:row>
          <xdr:rowOff>0</xdr:rowOff>
        </xdr:to>
        <xdr:sp macro="" textlink="">
          <xdr:nvSpPr>
            <xdr:cNvPr id="11921" name="Check Box 657" hidden="1">
              <a:extLst>
                <a:ext uri="{63B3BB69-23CF-44E3-9099-C40C66FF867C}">
                  <a14:compatExt spid="_x0000_s11921"/>
                </a:ext>
                <a:ext uri="{FF2B5EF4-FFF2-40B4-BE49-F238E27FC236}">
                  <a16:creationId xmlns:a16="http://schemas.microsoft.com/office/drawing/2014/main" id="{00000000-0008-0000-0400-00009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153</xdr:row>
          <xdr:rowOff>0</xdr:rowOff>
        </xdr:from>
        <xdr:to>
          <xdr:col>7</xdr:col>
          <xdr:colOff>76200</xdr:colOff>
          <xdr:row>154</xdr:row>
          <xdr:rowOff>0</xdr:rowOff>
        </xdr:to>
        <xdr:sp macro="" textlink="">
          <xdr:nvSpPr>
            <xdr:cNvPr id="11922" name="Check Box 658" hidden="1">
              <a:extLst>
                <a:ext uri="{63B3BB69-23CF-44E3-9099-C40C66FF867C}">
                  <a14:compatExt spid="_x0000_s11922"/>
                </a:ext>
                <a:ext uri="{FF2B5EF4-FFF2-40B4-BE49-F238E27FC236}">
                  <a16:creationId xmlns:a16="http://schemas.microsoft.com/office/drawing/2014/main" id="{00000000-0008-0000-0400-00009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154</xdr:row>
          <xdr:rowOff>9525</xdr:rowOff>
        </xdr:from>
        <xdr:to>
          <xdr:col>7</xdr:col>
          <xdr:colOff>85725</xdr:colOff>
          <xdr:row>155</xdr:row>
          <xdr:rowOff>9525</xdr:rowOff>
        </xdr:to>
        <xdr:sp macro="" textlink="">
          <xdr:nvSpPr>
            <xdr:cNvPr id="11923" name="Check Box 659" hidden="1">
              <a:extLst>
                <a:ext uri="{63B3BB69-23CF-44E3-9099-C40C66FF867C}">
                  <a14:compatExt spid="_x0000_s11923"/>
                </a:ext>
                <a:ext uri="{FF2B5EF4-FFF2-40B4-BE49-F238E27FC236}">
                  <a16:creationId xmlns:a16="http://schemas.microsoft.com/office/drawing/2014/main" id="{00000000-0008-0000-0400-00009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155</xdr:row>
          <xdr:rowOff>9525</xdr:rowOff>
        </xdr:from>
        <xdr:to>
          <xdr:col>7</xdr:col>
          <xdr:colOff>85725</xdr:colOff>
          <xdr:row>156</xdr:row>
          <xdr:rowOff>9525</xdr:rowOff>
        </xdr:to>
        <xdr:sp macro="" textlink="">
          <xdr:nvSpPr>
            <xdr:cNvPr id="11924" name="Check Box 660" hidden="1">
              <a:extLst>
                <a:ext uri="{63B3BB69-23CF-44E3-9099-C40C66FF867C}">
                  <a14:compatExt spid="_x0000_s11924"/>
                </a:ext>
                <a:ext uri="{FF2B5EF4-FFF2-40B4-BE49-F238E27FC236}">
                  <a16:creationId xmlns:a16="http://schemas.microsoft.com/office/drawing/2014/main" id="{00000000-0008-0000-0400-00009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156</xdr:row>
          <xdr:rowOff>0</xdr:rowOff>
        </xdr:from>
        <xdr:to>
          <xdr:col>7</xdr:col>
          <xdr:colOff>85725</xdr:colOff>
          <xdr:row>156</xdr:row>
          <xdr:rowOff>371475</xdr:rowOff>
        </xdr:to>
        <xdr:sp macro="" textlink="">
          <xdr:nvSpPr>
            <xdr:cNvPr id="11925" name="Check Box 661" hidden="1">
              <a:extLst>
                <a:ext uri="{63B3BB69-23CF-44E3-9099-C40C66FF867C}">
                  <a14:compatExt spid="_x0000_s11925"/>
                </a:ext>
                <a:ext uri="{FF2B5EF4-FFF2-40B4-BE49-F238E27FC236}">
                  <a16:creationId xmlns:a16="http://schemas.microsoft.com/office/drawing/2014/main" id="{00000000-0008-0000-0400-00009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157</xdr:row>
          <xdr:rowOff>0</xdr:rowOff>
        </xdr:from>
        <xdr:to>
          <xdr:col>7</xdr:col>
          <xdr:colOff>76200</xdr:colOff>
          <xdr:row>158</xdr:row>
          <xdr:rowOff>0</xdr:rowOff>
        </xdr:to>
        <xdr:sp macro="" textlink="">
          <xdr:nvSpPr>
            <xdr:cNvPr id="11926" name="Check Box 662" hidden="1">
              <a:extLst>
                <a:ext uri="{63B3BB69-23CF-44E3-9099-C40C66FF867C}">
                  <a14:compatExt spid="_x0000_s11926"/>
                </a:ext>
                <a:ext uri="{FF2B5EF4-FFF2-40B4-BE49-F238E27FC236}">
                  <a16:creationId xmlns:a16="http://schemas.microsoft.com/office/drawing/2014/main" id="{00000000-0008-0000-0400-00009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157</xdr:row>
          <xdr:rowOff>371475</xdr:rowOff>
        </xdr:from>
        <xdr:to>
          <xdr:col>7</xdr:col>
          <xdr:colOff>85725</xdr:colOff>
          <xdr:row>158</xdr:row>
          <xdr:rowOff>371475</xdr:rowOff>
        </xdr:to>
        <xdr:sp macro="" textlink="">
          <xdr:nvSpPr>
            <xdr:cNvPr id="11927" name="Check Box 663" hidden="1">
              <a:extLst>
                <a:ext uri="{63B3BB69-23CF-44E3-9099-C40C66FF867C}">
                  <a14:compatExt spid="_x0000_s11927"/>
                </a:ext>
                <a:ext uri="{FF2B5EF4-FFF2-40B4-BE49-F238E27FC236}">
                  <a16:creationId xmlns:a16="http://schemas.microsoft.com/office/drawing/2014/main" id="{00000000-0008-0000-0400-00009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150</xdr:row>
          <xdr:rowOff>9525</xdr:rowOff>
        </xdr:from>
        <xdr:to>
          <xdr:col>9</xdr:col>
          <xdr:colOff>57150</xdr:colOff>
          <xdr:row>151</xdr:row>
          <xdr:rowOff>0</xdr:rowOff>
        </xdr:to>
        <xdr:sp macro="" textlink="">
          <xdr:nvSpPr>
            <xdr:cNvPr id="11928" name="Check Box 664" hidden="1">
              <a:extLst>
                <a:ext uri="{63B3BB69-23CF-44E3-9099-C40C66FF867C}">
                  <a14:compatExt spid="_x0000_s11928"/>
                </a:ext>
                <a:ext uri="{FF2B5EF4-FFF2-40B4-BE49-F238E27FC236}">
                  <a16:creationId xmlns:a16="http://schemas.microsoft.com/office/drawing/2014/main" id="{00000000-0008-0000-0400-00009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151</xdr:row>
          <xdr:rowOff>9525</xdr:rowOff>
        </xdr:from>
        <xdr:to>
          <xdr:col>9</xdr:col>
          <xdr:colOff>66675</xdr:colOff>
          <xdr:row>152</xdr:row>
          <xdr:rowOff>9525</xdr:rowOff>
        </xdr:to>
        <xdr:sp macro="" textlink="">
          <xdr:nvSpPr>
            <xdr:cNvPr id="11929" name="Check Box 665" hidden="1">
              <a:extLst>
                <a:ext uri="{63B3BB69-23CF-44E3-9099-C40C66FF867C}">
                  <a14:compatExt spid="_x0000_s11929"/>
                </a:ext>
                <a:ext uri="{FF2B5EF4-FFF2-40B4-BE49-F238E27FC236}">
                  <a16:creationId xmlns:a16="http://schemas.microsoft.com/office/drawing/2014/main" id="{00000000-0008-0000-0400-00009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152</xdr:row>
          <xdr:rowOff>0</xdr:rowOff>
        </xdr:from>
        <xdr:to>
          <xdr:col>9</xdr:col>
          <xdr:colOff>57150</xdr:colOff>
          <xdr:row>153</xdr:row>
          <xdr:rowOff>0</xdr:rowOff>
        </xdr:to>
        <xdr:sp macro="" textlink="">
          <xdr:nvSpPr>
            <xdr:cNvPr id="11930" name="Check Box 666" hidden="1">
              <a:extLst>
                <a:ext uri="{63B3BB69-23CF-44E3-9099-C40C66FF867C}">
                  <a14:compatExt spid="_x0000_s11930"/>
                </a:ext>
                <a:ext uri="{FF2B5EF4-FFF2-40B4-BE49-F238E27FC236}">
                  <a16:creationId xmlns:a16="http://schemas.microsoft.com/office/drawing/2014/main" id="{00000000-0008-0000-0400-00009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153</xdr:row>
          <xdr:rowOff>0</xdr:rowOff>
        </xdr:from>
        <xdr:to>
          <xdr:col>9</xdr:col>
          <xdr:colOff>57150</xdr:colOff>
          <xdr:row>154</xdr:row>
          <xdr:rowOff>0</xdr:rowOff>
        </xdr:to>
        <xdr:sp macro="" textlink="">
          <xdr:nvSpPr>
            <xdr:cNvPr id="11931" name="Check Box 667" hidden="1">
              <a:extLst>
                <a:ext uri="{63B3BB69-23CF-44E3-9099-C40C66FF867C}">
                  <a14:compatExt spid="_x0000_s11931"/>
                </a:ext>
                <a:ext uri="{FF2B5EF4-FFF2-40B4-BE49-F238E27FC236}">
                  <a16:creationId xmlns:a16="http://schemas.microsoft.com/office/drawing/2014/main" id="{00000000-0008-0000-0400-00009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154</xdr:row>
          <xdr:rowOff>9525</xdr:rowOff>
        </xdr:from>
        <xdr:to>
          <xdr:col>9</xdr:col>
          <xdr:colOff>57150</xdr:colOff>
          <xdr:row>155</xdr:row>
          <xdr:rowOff>9525</xdr:rowOff>
        </xdr:to>
        <xdr:sp macro="" textlink="">
          <xdr:nvSpPr>
            <xdr:cNvPr id="11932" name="Check Box 668" hidden="1">
              <a:extLst>
                <a:ext uri="{63B3BB69-23CF-44E3-9099-C40C66FF867C}">
                  <a14:compatExt spid="_x0000_s11932"/>
                </a:ext>
                <a:ext uri="{FF2B5EF4-FFF2-40B4-BE49-F238E27FC236}">
                  <a16:creationId xmlns:a16="http://schemas.microsoft.com/office/drawing/2014/main" id="{00000000-0008-0000-0400-00009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156</xdr:row>
          <xdr:rowOff>0</xdr:rowOff>
        </xdr:from>
        <xdr:to>
          <xdr:col>9</xdr:col>
          <xdr:colOff>57150</xdr:colOff>
          <xdr:row>156</xdr:row>
          <xdr:rowOff>371475</xdr:rowOff>
        </xdr:to>
        <xdr:sp macro="" textlink="">
          <xdr:nvSpPr>
            <xdr:cNvPr id="11933" name="Check Box 669" hidden="1">
              <a:extLst>
                <a:ext uri="{63B3BB69-23CF-44E3-9099-C40C66FF867C}">
                  <a14:compatExt spid="_x0000_s11933"/>
                </a:ext>
                <a:ext uri="{FF2B5EF4-FFF2-40B4-BE49-F238E27FC236}">
                  <a16:creationId xmlns:a16="http://schemas.microsoft.com/office/drawing/2014/main" id="{00000000-0008-0000-0400-00009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157</xdr:row>
          <xdr:rowOff>0</xdr:rowOff>
        </xdr:from>
        <xdr:to>
          <xdr:col>9</xdr:col>
          <xdr:colOff>57150</xdr:colOff>
          <xdr:row>158</xdr:row>
          <xdr:rowOff>0</xdr:rowOff>
        </xdr:to>
        <xdr:sp macro="" textlink="">
          <xdr:nvSpPr>
            <xdr:cNvPr id="11934" name="Check Box 670" hidden="1">
              <a:extLst>
                <a:ext uri="{63B3BB69-23CF-44E3-9099-C40C66FF867C}">
                  <a14:compatExt spid="_x0000_s11934"/>
                </a:ext>
                <a:ext uri="{FF2B5EF4-FFF2-40B4-BE49-F238E27FC236}">
                  <a16:creationId xmlns:a16="http://schemas.microsoft.com/office/drawing/2014/main" id="{00000000-0008-0000-0400-00009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158</xdr:row>
          <xdr:rowOff>0</xdr:rowOff>
        </xdr:from>
        <xdr:to>
          <xdr:col>9</xdr:col>
          <xdr:colOff>57150</xdr:colOff>
          <xdr:row>159</xdr:row>
          <xdr:rowOff>0</xdr:rowOff>
        </xdr:to>
        <xdr:sp macro="" textlink="">
          <xdr:nvSpPr>
            <xdr:cNvPr id="11935" name="Check Box 671" hidden="1">
              <a:extLst>
                <a:ext uri="{63B3BB69-23CF-44E3-9099-C40C66FF867C}">
                  <a14:compatExt spid="_x0000_s11935"/>
                </a:ext>
                <a:ext uri="{FF2B5EF4-FFF2-40B4-BE49-F238E27FC236}">
                  <a16:creationId xmlns:a16="http://schemas.microsoft.com/office/drawing/2014/main" id="{00000000-0008-0000-0400-00009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150</xdr:row>
          <xdr:rowOff>0</xdr:rowOff>
        </xdr:from>
        <xdr:to>
          <xdr:col>11</xdr:col>
          <xdr:colOff>47625</xdr:colOff>
          <xdr:row>150</xdr:row>
          <xdr:rowOff>371475</xdr:rowOff>
        </xdr:to>
        <xdr:sp macro="" textlink="">
          <xdr:nvSpPr>
            <xdr:cNvPr id="11936" name="Check Box 672" hidden="1">
              <a:extLst>
                <a:ext uri="{63B3BB69-23CF-44E3-9099-C40C66FF867C}">
                  <a14:compatExt spid="_x0000_s11936"/>
                </a:ext>
                <a:ext uri="{FF2B5EF4-FFF2-40B4-BE49-F238E27FC236}">
                  <a16:creationId xmlns:a16="http://schemas.microsoft.com/office/drawing/2014/main" id="{00000000-0008-0000-0400-0000A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151</xdr:row>
          <xdr:rowOff>0</xdr:rowOff>
        </xdr:from>
        <xdr:to>
          <xdr:col>11</xdr:col>
          <xdr:colOff>38100</xdr:colOff>
          <xdr:row>152</xdr:row>
          <xdr:rowOff>0</xdr:rowOff>
        </xdr:to>
        <xdr:sp macro="" textlink="">
          <xdr:nvSpPr>
            <xdr:cNvPr id="11937" name="Check Box 673" hidden="1">
              <a:extLst>
                <a:ext uri="{63B3BB69-23CF-44E3-9099-C40C66FF867C}">
                  <a14:compatExt spid="_x0000_s11937"/>
                </a:ext>
                <a:ext uri="{FF2B5EF4-FFF2-40B4-BE49-F238E27FC236}">
                  <a16:creationId xmlns:a16="http://schemas.microsoft.com/office/drawing/2014/main" id="{00000000-0008-0000-0400-0000A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152</xdr:row>
          <xdr:rowOff>9525</xdr:rowOff>
        </xdr:from>
        <xdr:to>
          <xdr:col>11</xdr:col>
          <xdr:colOff>38100</xdr:colOff>
          <xdr:row>153</xdr:row>
          <xdr:rowOff>9525</xdr:rowOff>
        </xdr:to>
        <xdr:sp macro="" textlink="">
          <xdr:nvSpPr>
            <xdr:cNvPr id="11938" name="Check Box 674" hidden="1">
              <a:extLst>
                <a:ext uri="{63B3BB69-23CF-44E3-9099-C40C66FF867C}">
                  <a14:compatExt spid="_x0000_s11938"/>
                </a:ext>
                <a:ext uri="{FF2B5EF4-FFF2-40B4-BE49-F238E27FC236}">
                  <a16:creationId xmlns:a16="http://schemas.microsoft.com/office/drawing/2014/main" id="{00000000-0008-0000-0400-0000A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153</xdr:row>
          <xdr:rowOff>0</xdr:rowOff>
        </xdr:from>
        <xdr:to>
          <xdr:col>11</xdr:col>
          <xdr:colOff>47625</xdr:colOff>
          <xdr:row>154</xdr:row>
          <xdr:rowOff>0</xdr:rowOff>
        </xdr:to>
        <xdr:sp macro="" textlink="">
          <xdr:nvSpPr>
            <xdr:cNvPr id="11939" name="Check Box 675" hidden="1">
              <a:extLst>
                <a:ext uri="{63B3BB69-23CF-44E3-9099-C40C66FF867C}">
                  <a14:compatExt spid="_x0000_s11939"/>
                </a:ext>
                <a:ext uri="{FF2B5EF4-FFF2-40B4-BE49-F238E27FC236}">
                  <a16:creationId xmlns:a16="http://schemas.microsoft.com/office/drawing/2014/main" id="{00000000-0008-0000-0400-0000A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153</xdr:row>
          <xdr:rowOff>371475</xdr:rowOff>
        </xdr:from>
        <xdr:to>
          <xdr:col>11</xdr:col>
          <xdr:colOff>47625</xdr:colOff>
          <xdr:row>154</xdr:row>
          <xdr:rowOff>371475</xdr:rowOff>
        </xdr:to>
        <xdr:sp macro="" textlink="">
          <xdr:nvSpPr>
            <xdr:cNvPr id="11940" name="Check Box 676" hidden="1">
              <a:extLst>
                <a:ext uri="{63B3BB69-23CF-44E3-9099-C40C66FF867C}">
                  <a14:compatExt spid="_x0000_s11940"/>
                </a:ext>
                <a:ext uri="{FF2B5EF4-FFF2-40B4-BE49-F238E27FC236}">
                  <a16:creationId xmlns:a16="http://schemas.microsoft.com/office/drawing/2014/main" id="{00000000-0008-0000-0400-0000A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156</xdr:row>
          <xdr:rowOff>9525</xdr:rowOff>
        </xdr:from>
        <xdr:to>
          <xdr:col>11</xdr:col>
          <xdr:colOff>38100</xdr:colOff>
          <xdr:row>157</xdr:row>
          <xdr:rowOff>0</xdr:rowOff>
        </xdr:to>
        <xdr:sp macro="" textlink="">
          <xdr:nvSpPr>
            <xdr:cNvPr id="11941" name="Check Box 677" hidden="1">
              <a:extLst>
                <a:ext uri="{63B3BB69-23CF-44E3-9099-C40C66FF867C}">
                  <a14:compatExt spid="_x0000_s11941"/>
                </a:ext>
                <a:ext uri="{FF2B5EF4-FFF2-40B4-BE49-F238E27FC236}">
                  <a16:creationId xmlns:a16="http://schemas.microsoft.com/office/drawing/2014/main" id="{00000000-0008-0000-0400-0000A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157</xdr:row>
          <xdr:rowOff>9525</xdr:rowOff>
        </xdr:from>
        <xdr:to>
          <xdr:col>11</xdr:col>
          <xdr:colOff>38100</xdr:colOff>
          <xdr:row>158</xdr:row>
          <xdr:rowOff>9525</xdr:rowOff>
        </xdr:to>
        <xdr:sp macro="" textlink="">
          <xdr:nvSpPr>
            <xdr:cNvPr id="11942" name="Check Box 678" hidden="1">
              <a:extLst>
                <a:ext uri="{63B3BB69-23CF-44E3-9099-C40C66FF867C}">
                  <a14:compatExt spid="_x0000_s11942"/>
                </a:ext>
                <a:ext uri="{FF2B5EF4-FFF2-40B4-BE49-F238E27FC236}">
                  <a16:creationId xmlns:a16="http://schemas.microsoft.com/office/drawing/2014/main" id="{00000000-0008-0000-0400-0000A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158</xdr:row>
          <xdr:rowOff>9525</xdr:rowOff>
        </xdr:from>
        <xdr:to>
          <xdr:col>11</xdr:col>
          <xdr:colOff>38100</xdr:colOff>
          <xdr:row>159</xdr:row>
          <xdr:rowOff>9525</xdr:rowOff>
        </xdr:to>
        <xdr:sp macro="" textlink="">
          <xdr:nvSpPr>
            <xdr:cNvPr id="11943" name="Check Box 679" hidden="1">
              <a:extLst>
                <a:ext uri="{63B3BB69-23CF-44E3-9099-C40C66FF867C}">
                  <a14:compatExt spid="_x0000_s11943"/>
                </a:ext>
                <a:ext uri="{FF2B5EF4-FFF2-40B4-BE49-F238E27FC236}">
                  <a16:creationId xmlns:a16="http://schemas.microsoft.com/office/drawing/2014/main" id="{00000000-0008-0000-0400-0000A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150</xdr:row>
          <xdr:rowOff>19050</xdr:rowOff>
        </xdr:from>
        <xdr:to>
          <xdr:col>13</xdr:col>
          <xdr:colOff>0</xdr:colOff>
          <xdr:row>155</xdr:row>
          <xdr:rowOff>342900</xdr:rowOff>
        </xdr:to>
        <xdr:sp macro="" textlink="">
          <xdr:nvSpPr>
            <xdr:cNvPr id="11944" name="Check Box 680" hidden="1">
              <a:extLst>
                <a:ext uri="{63B3BB69-23CF-44E3-9099-C40C66FF867C}">
                  <a14:compatExt spid="_x0000_s11944"/>
                </a:ext>
                <a:ext uri="{FF2B5EF4-FFF2-40B4-BE49-F238E27FC236}">
                  <a16:creationId xmlns:a16="http://schemas.microsoft.com/office/drawing/2014/main" id="{00000000-0008-0000-0400-0000A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156</xdr:row>
          <xdr:rowOff>19050</xdr:rowOff>
        </xdr:from>
        <xdr:to>
          <xdr:col>13</xdr:col>
          <xdr:colOff>0</xdr:colOff>
          <xdr:row>159</xdr:row>
          <xdr:rowOff>352425</xdr:rowOff>
        </xdr:to>
        <xdr:sp macro="" textlink="">
          <xdr:nvSpPr>
            <xdr:cNvPr id="11945" name="Check Box 681" hidden="1">
              <a:extLst>
                <a:ext uri="{63B3BB69-23CF-44E3-9099-C40C66FF867C}">
                  <a14:compatExt spid="_x0000_s11945"/>
                </a:ext>
                <a:ext uri="{FF2B5EF4-FFF2-40B4-BE49-F238E27FC236}">
                  <a16:creationId xmlns:a16="http://schemas.microsoft.com/office/drawing/2014/main" id="{00000000-0008-0000-0400-0000A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160</xdr:row>
          <xdr:rowOff>0</xdr:rowOff>
        </xdr:from>
        <xdr:to>
          <xdr:col>5</xdr:col>
          <xdr:colOff>104775</xdr:colOff>
          <xdr:row>161</xdr:row>
          <xdr:rowOff>0</xdr:rowOff>
        </xdr:to>
        <xdr:sp macro="" textlink="">
          <xdr:nvSpPr>
            <xdr:cNvPr id="11946" name="Check Box 682" hidden="1">
              <a:extLst>
                <a:ext uri="{63B3BB69-23CF-44E3-9099-C40C66FF867C}">
                  <a14:compatExt spid="_x0000_s11946"/>
                </a:ext>
                <a:ext uri="{FF2B5EF4-FFF2-40B4-BE49-F238E27FC236}">
                  <a16:creationId xmlns:a16="http://schemas.microsoft.com/office/drawing/2014/main" id="{00000000-0008-0000-0400-0000A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161</xdr:row>
          <xdr:rowOff>0</xdr:rowOff>
        </xdr:from>
        <xdr:to>
          <xdr:col>5</xdr:col>
          <xdr:colOff>104775</xdr:colOff>
          <xdr:row>162</xdr:row>
          <xdr:rowOff>0</xdr:rowOff>
        </xdr:to>
        <xdr:sp macro="" textlink="">
          <xdr:nvSpPr>
            <xdr:cNvPr id="11947" name="Check Box 683" hidden="1">
              <a:extLst>
                <a:ext uri="{63B3BB69-23CF-44E3-9099-C40C66FF867C}">
                  <a14:compatExt spid="_x0000_s11947"/>
                </a:ext>
                <a:ext uri="{FF2B5EF4-FFF2-40B4-BE49-F238E27FC236}">
                  <a16:creationId xmlns:a16="http://schemas.microsoft.com/office/drawing/2014/main" id="{00000000-0008-0000-0400-0000A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162</xdr:row>
          <xdr:rowOff>0</xdr:rowOff>
        </xdr:from>
        <xdr:to>
          <xdr:col>5</xdr:col>
          <xdr:colOff>104775</xdr:colOff>
          <xdr:row>163</xdr:row>
          <xdr:rowOff>0</xdr:rowOff>
        </xdr:to>
        <xdr:sp macro="" textlink="">
          <xdr:nvSpPr>
            <xdr:cNvPr id="11948" name="Check Box 684" hidden="1">
              <a:extLst>
                <a:ext uri="{63B3BB69-23CF-44E3-9099-C40C66FF867C}">
                  <a14:compatExt spid="_x0000_s11948"/>
                </a:ext>
                <a:ext uri="{FF2B5EF4-FFF2-40B4-BE49-F238E27FC236}">
                  <a16:creationId xmlns:a16="http://schemas.microsoft.com/office/drawing/2014/main" id="{00000000-0008-0000-0400-0000A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163</xdr:row>
          <xdr:rowOff>9525</xdr:rowOff>
        </xdr:from>
        <xdr:to>
          <xdr:col>5</xdr:col>
          <xdr:colOff>104775</xdr:colOff>
          <xdr:row>164</xdr:row>
          <xdr:rowOff>9525</xdr:rowOff>
        </xdr:to>
        <xdr:sp macro="" textlink="">
          <xdr:nvSpPr>
            <xdr:cNvPr id="11949" name="Check Box 685" hidden="1">
              <a:extLst>
                <a:ext uri="{63B3BB69-23CF-44E3-9099-C40C66FF867C}">
                  <a14:compatExt spid="_x0000_s11949"/>
                </a:ext>
                <a:ext uri="{FF2B5EF4-FFF2-40B4-BE49-F238E27FC236}">
                  <a16:creationId xmlns:a16="http://schemas.microsoft.com/office/drawing/2014/main" id="{00000000-0008-0000-0400-0000A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164</xdr:row>
          <xdr:rowOff>9525</xdr:rowOff>
        </xdr:from>
        <xdr:to>
          <xdr:col>5</xdr:col>
          <xdr:colOff>104775</xdr:colOff>
          <xdr:row>165</xdr:row>
          <xdr:rowOff>9525</xdr:rowOff>
        </xdr:to>
        <xdr:sp macro="" textlink="">
          <xdr:nvSpPr>
            <xdr:cNvPr id="11950" name="Check Box 686" hidden="1">
              <a:extLst>
                <a:ext uri="{63B3BB69-23CF-44E3-9099-C40C66FF867C}">
                  <a14:compatExt spid="_x0000_s11950"/>
                </a:ext>
                <a:ext uri="{FF2B5EF4-FFF2-40B4-BE49-F238E27FC236}">
                  <a16:creationId xmlns:a16="http://schemas.microsoft.com/office/drawing/2014/main" id="{00000000-0008-0000-0400-0000A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165</xdr:row>
          <xdr:rowOff>0</xdr:rowOff>
        </xdr:from>
        <xdr:to>
          <xdr:col>5</xdr:col>
          <xdr:colOff>104775</xdr:colOff>
          <xdr:row>166</xdr:row>
          <xdr:rowOff>0</xdr:rowOff>
        </xdr:to>
        <xdr:sp macro="" textlink="">
          <xdr:nvSpPr>
            <xdr:cNvPr id="11951" name="Check Box 687" hidden="1">
              <a:extLst>
                <a:ext uri="{63B3BB69-23CF-44E3-9099-C40C66FF867C}">
                  <a14:compatExt spid="_x0000_s11951"/>
                </a:ext>
                <a:ext uri="{FF2B5EF4-FFF2-40B4-BE49-F238E27FC236}">
                  <a16:creationId xmlns:a16="http://schemas.microsoft.com/office/drawing/2014/main" id="{00000000-0008-0000-0400-0000A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160</xdr:row>
          <xdr:rowOff>9525</xdr:rowOff>
        </xdr:from>
        <xdr:to>
          <xdr:col>7</xdr:col>
          <xdr:colOff>95250</xdr:colOff>
          <xdr:row>161</xdr:row>
          <xdr:rowOff>9525</xdr:rowOff>
        </xdr:to>
        <xdr:sp macro="" textlink="">
          <xdr:nvSpPr>
            <xdr:cNvPr id="11964" name="Check Box 700" hidden="1">
              <a:extLst>
                <a:ext uri="{63B3BB69-23CF-44E3-9099-C40C66FF867C}">
                  <a14:compatExt spid="_x0000_s11964"/>
                </a:ext>
                <a:ext uri="{FF2B5EF4-FFF2-40B4-BE49-F238E27FC236}">
                  <a16:creationId xmlns:a16="http://schemas.microsoft.com/office/drawing/2014/main" id="{00000000-0008-0000-0400-0000B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162</xdr:row>
          <xdr:rowOff>19050</xdr:rowOff>
        </xdr:from>
        <xdr:to>
          <xdr:col>7</xdr:col>
          <xdr:colOff>95250</xdr:colOff>
          <xdr:row>163</xdr:row>
          <xdr:rowOff>19050</xdr:rowOff>
        </xdr:to>
        <xdr:sp macro="" textlink="">
          <xdr:nvSpPr>
            <xdr:cNvPr id="11966" name="Check Box 702" hidden="1">
              <a:extLst>
                <a:ext uri="{63B3BB69-23CF-44E3-9099-C40C66FF867C}">
                  <a14:compatExt spid="_x0000_s11966"/>
                </a:ext>
                <a:ext uri="{FF2B5EF4-FFF2-40B4-BE49-F238E27FC236}">
                  <a16:creationId xmlns:a16="http://schemas.microsoft.com/office/drawing/2014/main" id="{00000000-0008-0000-0400-0000B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163</xdr:row>
          <xdr:rowOff>0</xdr:rowOff>
        </xdr:from>
        <xdr:to>
          <xdr:col>7</xdr:col>
          <xdr:colOff>85725</xdr:colOff>
          <xdr:row>164</xdr:row>
          <xdr:rowOff>0</xdr:rowOff>
        </xdr:to>
        <xdr:sp macro="" textlink="">
          <xdr:nvSpPr>
            <xdr:cNvPr id="11967" name="Check Box 703" hidden="1">
              <a:extLst>
                <a:ext uri="{63B3BB69-23CF-44E3-9099-C40C66FF867C}">
                  <a14:compatExt spid="_x0000_s11967"/>
                </a:ext>
                <a:ext uri="{FF2B5EF4-FFF2-40B4-BE49-F238E27FC236}">
                  <a16:creationId xmlns:a16="http://schemas.microsoft.com/office/drawing/2014/main" id="{00000000-0008-0000-0400-0000B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164</xdr:row>
          <xdr:rowOff>0</xdr:rowOff>
        </xdr:from>
        <xdr:to>
          <xdr:col>7</xdr:col>
          <xdr:colOff>85725</xdr:colOff>
          <xdr:row>165</xdr:row>
          <xdr:rowOff>0</xdr:rowOff>
        </xdr:to>
        <xdr:sp macro="" textlink="">
          <xdr:nvSpPr>
            <xdr:cNvPr id="11968" name="Check Box 704" hidden="1">
              <a:extLst>
                <a:ext uri="{63B3BB69-23CF-44E3-9099-C40C66FF867C}">
                  <a14:compatExt spid="_x0000_s11968"/>
                </a:ext>
                <a:ext uri="{FF2B5EF4-FFF2-40B4-BE49-F238E27FC236}">
                  <a16:creationId xmlns:a16="http://schemas.microsoft.com/office/drawing/2014/main" id="{00000000-0008-0000-0400-0000C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159</xdr:row>
          <xdr:rowOff>371475</xdr:rowOff>
        </xdr:from>
        <xdr:to>
          <xdr:col>9</xdr:col>
          <xdr:colOff>57150</xdr:colOff>
          <xdr:row>160</xdr:row>
          <xdr:rowOff>371475</xdr:rowOff>
        </xdr:to>
        <xdr:sp macro="" textlink="">
          <xdr:nvSpPr>
            <xdr:cNvPr id="11970" name="Check Box 706" hidden="1">
              <a:extLst>
                <a:ext uri="{63B3BB69-23CF-44E3-9099-C40C66FF867C}">
                  <a14:compatExt spid="_x0000_s11970"/>
                </a:ext>
                <a:ext uri="{FF2B5EF4-FFF2-40B4-BE49-F238E27FC236}">
                  <a16:creationId xmlns:a16="http://schemas.microsoft.com/office/drawing/2014/main" id="{00000000-0008-0000-0400-0000C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162</xdr:row>
          <xdr:rowOff>0</xdr:rowOff>
        </xdr:from>
        <xdr:to>
          <xdr:col>9</xdr:col>
          <xdr:colOff>57150</xdr:colOff>
          <xdr:row>163</xdr:row>
          <xdr:rowOff>0</xdr:rowOff>
        </xdr:to>
        <xdr:sp macro="" textlink="">
          <xdr:nvSpPr>
            <xdr:cNvPr id="11972" name="Check Box 708" hidden="1">
              <a:extLst>
                <a:ext uri="{63B3BB69-23CF-44E3-9099-C40C66FF867C}">
                  <a14:compatExt spid="_x0000_s11972"/>
                </a:ext>
                <a:ext uri="{FF2B5EF4-FFF2-40B4-BE49-F238E27FC236}">
                  <a16:creationId xmlns:a16="http://schemas.microsoft.com/office/drawing/2014/main" id="{00000000-0008-0000-0400-0000C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163</xdr:row>
          <xdr:rowOff>9525</xdr:rowOff>
        </xdr:from>
        <xdr:to>
          <xdr:col>9</xdr:col>
          <xdr:colOff>57150</xdr:colOff>
          <xdr:row>164</xdr:row>
          <xdr:rowOff>9525</xdr:rowOff>
        </xdr:to>
        <xdr:sp macro="" textlink="">
          <xdr:nvSpPr>
            <xdr:cNvPr id="11973" name="Check Box 709" hidden="1">
              <a:extLst>
                <a:ext uri="{63B3BB69-23CF-44E3-9099-C40C66FF867C}">
                  <a14:compatExt spid="_x0000_s11973"/>
                </a:ext>
                <a:ext uri="{FF2B5EF4-FFF2-40B4-BE49-F238E27FC236}">
                  <a16:creationId xmlns:a16="http://schemas.microsoft.com/office/drawing/2014/main" id="{00000000-0008-0000-0400-0000C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164</xdr:row>
          <xdr:rowOff>0</xdr:rowOff>
        </xdr:from>
        <xdr:to>
          <xdr:col>9</xdr:col>
          <xdr:colOff>57150</xdr:colOff>
          <xdr:row>165</xdr:row>
          <xdr:rowOff>0</xdr:rowOff>
        </xdr:to>
        <xdr:sp macro="" textlink="">
          <xdr:nvSpPr>
            <xdr:cNvPr id="11974" name="Check Box 710" hidden="1">
              <a:extLst>
                <a:ext uri="{63B3BB69-23CF-44E3-9099-C40C66FF867C}">
                  <a14:compatExt spid="_x0000_s11974"/>
                </a:ext>
                <a:ext uri="{FF2B5EF4-FFF2-40B4-BE49-F238E27FC236}">
                  <a16:creationId xmlns:a16="http://schemas.microsoft.com/office/drawing/2014/main" id="{00000000-0008-0000-0400-0000C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160</xdr:row>
          <xdr:rowOff>0</xdr:rowOff>
        </xdr:from>
        <xdr:to>
          <xdr:col>11</xdr:col>
          <xdr:colOff>47625</xdr:colOff>
          <xdr:row>161</xdr:row>
          <xdr:rowOff>0</xdr:rowOff>
        </xdr:to>
        <xdr:sp macro="" textlink="">
          <xdr:nvSpPr>
            <xdr:cNvPr id="11976" name="Check Box 712" hidden="1">
              <a:extLst>
                <a:ext uri="{63B3BB69-23CF-44E3-9099-C40C66FF867C}">
                  <a14:compatExt spid="_x0000_s11976"/>
                </a:ext>
                <a:ext uri="{FF2B5EF4-FFF2-40B4-BE49-F238E27FC236}">
                  <a16:creationId xmlns:a16="http://schemas.microsoft.com/office/drawing/2014/main" id="{00000000-0008-0000-0400-0000C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162</xdr:row>
          <xdr:rowOff>9525</xdr:rowOff>
        </xdr:from>
        <xdr:to>
          <xdr:col>11</xdr:col>
          <xdr:colOff>38100</xdr:colOff>
          <xdr:row>163</xdr:row>
          <xdr:rowOff>9525</xdr:rowOff>
        </xdr:to>
        <xdr:sp macro="" textlink="">
          <xdr:nvSpPr>
            <xdr:cNvPr id="11977" name="Check Box 713" hidden="1">
              <a:extLst>
                <a:ext uri="{63B3BB69-23CF-44E3-9099-C40C66FF867C}">
                  <a14:compatExt spid="_x0000_s11977"/>
                </a:ext>
                <a:ext uri="{FF2B5EF4-FFF2-40B4-BE49-F238E27FC236}">
                  <a16:creationId xmlns:a16="http://schemas.microsoft.com/office/drawing/2014/main" id="{00000000-0008-0000-0400-0000C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0</xdr:rowOff>
        </xdr:from>
        <xdr:to>
          <xdr:col>11</xdr:col>
          <xdr:colOff>38100</xdr:colOff>
          <xdr:row>164</xdr:row>
          <xdr:rowOff>0</xdr:rowOff>
        </xdr:to>
        <xdr:sp macro="" textlink="">
          <xdr:nvSpPr>
            <xdr:cNvPr id="11978" name="Check Box 714" hidden="1">
              <a:extLst>
                <a:ext uri="{63B3BB69-23CF-44E3-9099-C40C66FF867C}">
                  <a14:compatExt spid="_x0000_s11978"/>
                </a:ext>
                <a:ext uri="{FF2B5EF4-FFF2-40B4-BE49-F238E27FC236}">
                  <a16:creationId xmlns:a16="http://schemas.microsoft.com/office/drawing/2014/main" id="{00000000-0008-0000-0400-0000C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164</xdr:row>
          <xdr:rowOff>0</xdr:rowOff>
        </xdr:from>
        <xdr:to>
          <xdr:col>11</xdr:col>
          <xdr:colOff>38100</xdr:colOff>
          <xdr:row>165</xdr:row>
          <xdr:rowOff>0</xdr:rowOff>
        </xdr:to>
        <xdr:sp macro="" textlink="">
          <xdr:nvSpPr>
            <xdr:cNvPr id="11979" name="Check Box 715" hidden="1">
              <a:extLst>
                <a:ext uri="{63B3BB69-23CF-44E3-9099-C40C66FF867C}">
                  <a14:compatExt spid="_x0000_s11979"/>
                </a:ext>
                <a:ext uri="{FF2B5EF4-FFF2-40B4-BE49-F238E27FC236}">
                  <a16:creationId xmlns:a16="http://schemas.microsoft.com/office/drawing/2014/main" id="{00000000-0008-0000-0400-0000C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160</xdr:row>
          <xdr:rowOff>0</xdr:rowOff>
        </xdr:from>
        <xdr:to>
          <xdr:col>13</xdr:col>
          <xdr:colOff>9525</xdr:colOff>
          <xdr:row>161</xdr:row>
          <xdr:rowOff>371475</xdr:rowOff>
        </xdr:to>
        <xdr:sp macro="" textlink="">
          <xdr:nvSpPr>
            <xdr:cNvPr id="11980" name="Check Box 716" hidden="1">
              <a:extLst>
                <a:ext uri="{63B3BB69-23CF-44E3-9099-C40C66FF867C}">
                  <a14:compatExt spid="_x0000_s11980"/>
                </a:ext>
                <a:ext uri="{FF2B5EF4-FFF2-40B4-BE49-F238E27FC236}">
                  <a16:creationId xmlns:a16="http://schemas.microsoft.com/office/drawing/2014/main" id="{00000000-0008-0000-0400-0000C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162</xdr:row>
          <xdr:rowOff>28575</xdr:rowOff>
        </xdr:from>
        <xdr:to>
          <xdr:col>13</xdr:col>
          <xdr:colOff>0</xdr:colOff>
          <xdr:row>165</xdr:row>
          <xdr:rowOff>371475</xdr:rowOff>
        </xdr:to>
        <xdr:sp macro="" textlink="">
          <xdr:nvSpPr>
            <xdr:cNvPr id="11981" name="Check Box 717" hidden="1">
              <a:extLst>
                <a:ext uri="{63B3BB69-23CF-44E3-9099-C40C66FF867C}">
                  <a14:compatExt spid="_x0000_s11981"/>
                </a:ext>
                <a:ext uri="{FF2B5EF4-FFF2-40B4-BE49-F238E27FC236}">
                  <a16:creationId xmlns:a16="http://schemas.microsoft.com/office/drawing/2014/main" id="{00000000-0008-0000-0400-0000C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166</xdr:row>
          <xdr:rowOff>9525</xdr:rowOff>
        </xdr:from>
        <xdr:to>
          <xdr:col>5</xdr:col>
          <xdr:colOff>104775</xdr:colOff>
          <xdr:row>167</xdr:row>
          <xdr:rowOff>0</xdr:rowOff>
        </xdr:to>
        <xdr:sp macro="" textlink="">
          <xdr:nvSpPr>
            <xdr:cNvPr id="11982" name="Check Box 718" hidden="1">
              <a:extLst>
                <a:ext uri="{63B3BB69-23CF-44E3-9099-C40C66FF867C}">
                  <a14:compatExt spid="_x0000_s11982"/>
                </a:ext>
                <a:ext uri="{FF2B5EF4-FFF2-40B4-BE49-F238E27FC236}">
                  <a16:creationId xmlns:a16="http://schemas.microsoft.com/office/drawing/2014/main" id="{00000000-0008-0000-0400-0000C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167</xdr:row>
          <xdr:rowOff>0</xdr:rowOff>
        </xdr:from>
        <xdr:to>
          <xdr:col>5</xdr:col>
          <xdr:colOff>104775</xdr:colOff>
          <xdr:row>168</xdr:row>
          <xdr:rowOff>0</xdr:rowOff>
        </xdr:to>
        <xdr:sp macro="" textlink="">
          <xdr:nvSpPr>
            <xdr:cNvPr id="11983" name="Check Box 719" hidden="1">
              <a:extLst>
                <a:ext uri="{63B3BB69-23CF-44E3-9099-C40C66FF867C}">
                  <a14:compatExt spid="_x0000_s11983"/>
                </a:ext>
                <a:ext uri="{FF2B5EF4-FFF2-40B4-BE49-F238E27FC236}">
                  <a16:creationId xmlns:a16="http://schemas.microsoft.com/office/drawing/2014/main" id="{00000000-0008-0000-0400-0000C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167</xdr:row>
          <xdr:rowOff>371475</xdr:rowOff>
        </xdr:from>
        <xdr:to>
          <xdr:col>5</xdr:col>
          <xdr:colOff>104775</xdr:colOff>
          <xdr:row>168</xdr:row>
          <xdr:rowOff>371475</xdr:rowOff>
        </xdr:to>
        <xdr:sp macro="" textlink="">
          <xdr:nvSpPr>
            <xdr:cNvPr id="11985" name="Check Box 721" hidden="1">
              <a:extLst>
                <a:ext uri="{63B3BB69-23CF-44E3-9099-C40C66FF867C}">
                  <a14:compatExt spid="_x0000_s11985"/>
                </a:ext>
                <a:ext uri="{FF2B5EF4-FFF2-40B4-BE49-F238E27FC236}">
                  <a16:creationId xmlns:a16="http://schemas.microsoft.com/office/drawing/2014/main" id="{00000000-0008-0000-0400-0000D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169</xdr:row>
          <xdr:rowOff>9525</xdr:rowOff>
        </xdr:from>
        <xdr:to>
          <xdr:col>5</xdr:col>
          <xdr:colOff>104775</xdr:colOff>
          <xdr:row>170</xdr:row>
          <xdr:rowOff>9525</xdr:rowOff>
        </xdr:to>
        <xdr:sp macro="" textlink="">
          <xdr:nvSpPr>
            <xdr:cNvPr id="11987" name="Check Box 723" hidden="1">
              <a:extLst>
                <a:ext uri="{63B3BB69-23CF-44E3-9099-C40C66FF867C}">
                  <a14:compatExt spid="_x0000_s11987"/>
                </a:ext>
                <a:ext uri="{FF2B5EF4-FFF2-40B4-BE49-F238E27FC236}">
                  <a16:creationId xmlns:a16="http://schemas.microsoft.com/office/drawing/2014/main" id="{00000000-0008-0000-0400-0000D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169</xdr:row>
          <xdr:rowOff>371475</xdr:rowOff>
        </xdr:from>
        <xdr:to>
          <xdr:col>5</xdr:col>
          <xdr:colOff>95250</xdr:colOff>
          <xdr:row>170</xdr:row>
          <xdr:rowOff>371475</xdr:rowOff>
        </xdr:to>
        <xdr:sp macro="" textlink="">
          <xdr:nvSpPr>
            <xdr:cNvPr id="11988" name="Check Box 724" hidden="1">
              <a:extLst>
                <a:ext uri="{63B3BB69-23CF-44E3-9099-C40C66FF867C}">
                  <a14:compatExt spid="_x0000_s11988"/>
                </a:ext>
                <a:ext uri="{FF2B5EF4-FFF2-40B4-BE49-F238E27FC236}">
                  <a16:creationId xmlns:a16="http://schemas.microsoft.com/office/drawing/2014/main" id="{00000000-0008-0000-0400-0000D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170</xdr:row>
          <xdr:rowOff>371475</xdr:rowOff>
        </xdr:from>
        <xdr:to>
          <xdr:col>5</xdr:col>
          <xdr:colOff>95250</xdr:colOff>
          <xdr:row>171</xdr:row>
          <xdr:rowOff>371475</xdr:rowOff>
        </xdr:to>
        <xdr:sp macro="" textlink="">
          <xdr:nvSpPr>
            <xdr:cNvPr id="11989" name="Check Box 725" hidden="1">
              <a:extLst>
                <a:ext uri="{63B3BB69-23CF-44E3-9099-C40C66FF867C}">
                  <a14:compatExt spid="_x0000_s11989"/>
                </a:ext>
                <a:ext uri="{FF2B5EF4-FFF2-40B4-BE49-F238E27FC236}">
                  <a16:creationId xmlns:a16="http://schemas.microsoft.com/office/drawing/2014/main" id="{00000000-0008-0000-0400-0000D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172</xdr:row>
          <xdr:rowOff>9525</xdr:rowOff>
        </xdr:from>
        <xdr:to>
          <xdr:col>5</xdr:col>
          <xdr:colOff>95250</xdr:colOff>
          <xdr:row>173</xdr:row>
          <xdr:rowOff>0</xdr:rowOff>
        </xdr:to>
        <xdr:sp macro="" textlink="">
          <xdr:nvSpPr>
            <xdr:cNvPr id="11990" name="Check Box 726" hidden="1">
              <a:extLst>
                <a:ext uri="{63B3BB69-23CF-44E3-9099-C40C66FF867C}">
                  <a14:compatExt spid="_x0000_s11990"/>
                </a:ext>
                <a:ext uri="{FF2B5EF4-FFF2-40B4-BE49-F238E27FC236}">
                  <a16:creationId xmlns:a16="http://schemas.microsoft.com/office/drawing/2014/main" id="{00000000-0008-0000-0400-0000D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179</xdr:row>
          <xdr:rowOff>0</xdr:rowOff>
        </xdr:from>
        <xdr:to>
          <xdr:col>5</xdr:col>
          <xdr:colOff>104775</xdr:colOff>
          <xdr:row>180</xdr:row>
          <xdr:rowOff>0</xdr:rowOff>
        </xdr:to>
        <xdr:sp macro="" textlink="">
          <xdr:nvSpPr>
            <xdr:cNvPr id="11991" name="Check Box 727" hidden="1">
              <a:extLst>
                <a:ext uri="{63B3BB69-23CF-44E3-9099-C40C66FF867C}">
                  <a14:compatExt spid="_x0000_s11991"/>
                </a:ext>
                <a:ext uri="{FF2B5EF4-FFF2-40B4-BE49-F238E27FC236}">
                  <a16:creationId xmlns:a16="http://schemas.microsoft.com/office/drawing/2014/main" id="{00000000-0008-0000-0400-0000D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180</xdr:row>
          <xdr:rowOff>0</xdr:rowOff>
        </xdr:from>
        <xdr:to>
          <xdr:col>5</xdr:col>
          <xdr:colOff>104775</xdr:colOff>
          <xdr:row>181</xdr:row>
          <xdr:rowOff>0</xdr:rowOff>
        </xdr:to>
        <xdr:sp macro="" textlink="">
          <xdr:nvSpPr>
            <xdr:cNvPr id="11992" name="Check Box 728" hidden="1">
              <a:extLst>
                <a:ext uri="{63B3BB69-23CF-44E3-9099-C40C66FF867C}">
                  <a14:compatExt spid="_x0000_s11992"/>
                </a:ext>
                <a:ext uri="{FF2B5EF4-FFF2-40B4-BE49-F238E27FC236}">
                  <a16:creationId xmlns:a16="http://schemas.microsoft.com/office/drawing/2014/main" id="{00000000-0008-0000-0400-0000D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181</xdr:row>
          <xdr:rowOff>9525</xdr:rowOff>
        </xdr:from>
        <xdr:to>
          <xdr:col>5</xdr:col>
          <xdr:colOff>104775</xdr:colOff>
          <xdr:row>182</xdr:row>
          <xdr:rowOff>9525</xdr:rowOff>
        </xdr:to>
        <xdr:sp macro="" textlink="">
          <xdr:nvSpPr>
            <xdr:cNvPr id="11993" name="Check Box 729" hidden="1">
              <a:extLst>
                <a:ext uri="{63B3BB69-23CF-44E3-9099-C40C66FF867C}">
                  <a14:compatExt spid="_x0000_s11993"/>
                </a:ext>
                <a:ext uri="{FF2B5EF4-FFF2-40B4-BE49-F238E27FC236}">
                  <a16:creationId xmlns:a16="http://schemas.microsoft.com/office/drawing/2014/main" id="{00000000-0008-0000-0400-0000D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182</xdr:row>
          <xdr:rowOff>0</xdr:rowOff>
        </xdr:from>
        <xdr:to>
          <xdr:col>5</xdr:col>
          <xdr:colOff>104775</xdr:colOff>
          <xdr:row>183</xdr:row>
          <xdr:rowOff>0</xdr:rowOff>
        </xdr:to>
        <xdr:sp macro="" textlink="">
          <xdr:nvSpPr>
            <xdr:cNvPr id="11994" name="Check Box 730" hidden="1">
              <a:extLst>
                <a:ext uri="{63B3BB69-23CF-44E3-9099-C40C66FF867C}">
                  <a14:compatExt spid="_x0000_s11994"/>
                </a:ext>
                <a:ext uri="{FF2B5EF4-FFF2-40B4-BE49-F238E27FC236}">
                  <a16:creationId xmlns:a16="http://schemas.microsoft.com/office/drawing/2014/main" id="{00000000-0008-0000-0400-0000D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166</xdr:row>
          <xdr:rowOff>0</xdr:rowOff>
        </xdr:from>
        <xdr:to>
          <xdr:col>7</xdr:col>
          <xdr:colOff>85725</xdr:colOff>
          <xdr:row>166</xdr:row>
          <xdr:rowOff>371475</xdr:rowOff>
        </xdr:to>
        <xdr:sp macro="" textlink="">
          <xdr:nvSpPr>
            <xdr:cNvPr id="11995" name="Check Box 731" hidden="1">
              <a:extLst>
                <a:ext uri="{63B3BB69-23CF-44E3-9099-C40C66FF867C}">
                  <a14:compatExt spid="_x0000_s11995"/>
                </a:ext>
                <a:ext uri="{FF2B5EF4-FFF2-40B4-BE49-F238E27FC236}">
                  <a16:creationId xmlns:a16="http://schemas.microsoft.com/office/drawing/2014/main" id="{00000000-0008-0000-0400-0000D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167</xdr:row>
          <xdr:rowOff>9525</xdr:rowOff>
        </xdr:from>
        <xdr:to>
          <xdr:col>7</xdr:col>
          <xdr:colOff>85725</xdr:colOff>
          <xdr:row>168</xdr:row>
          <xdr:rowOff>9525</xdr:rowOff>
        </xdr:to>
        <xdr:sp macro="" textlink="">
          <xdr:nvSpPr>
            <xdr:cNvPr id="11996" name="Check Box 732" hidden="1">
              <a:extLst>
                <a:ext uri="{63B3BB69-23CF-44E3-9099-C40C66FF867C}">
                  <a14:compatExt spid="_x0000_s11996"/>
                </a:ext>
                <a:ext uri="{FF2B5EF4-FFF2-40B4-BE49-F238E27FC236}">
                  <a16:creationId xmlns:a16="http://schemas.microsoft.com/office/drawing/2014/main" id="{00000000-0008-0000-0400-0000D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168</xdr:row>
          <xdr:rowOff>9525</xdr:rowOff>
        </xdr:from>
        <xdr:to>
          <xdr:col>7</xdr:col>
          <xdr:colOff>76200</xdr:colOff>
          <xdr:row>169</xdr:row>
          <xdr:rowOff>9525</xdr:rowOff>
        </xdr:to>
        <xdr:sp macro="" textlink="">
          <xdr:nvSpPr>
            <xdr:cNvPr id="11998" name="Check Box 734" hidden="1">
              <a:extLst>
                <a:ext uri="{63B3BB69-23CF-44E3-9099-C40C66FF867C}">
                  <a14:compatExt spid="_x0000_s11998"/>
                </a:ext>
                <a:ext uri="{FF2B5EF4-FFF2-40B4-BE49-F238E27FC236}">
                  <a16:creationId xmlns:a16="http://schemas.microsoft.com/office/drawing/2014/main" id="{00000000-0008-0000-0400-0000D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169</xdr:row>
          <xdr:rowOff>0</xdr:rowOff>
        </xdr:from>
        <xdr:to>
          <xdr:col>7</xdr:col>
          <xdr:colOff>85725</xdr:colOff>
          <xdr:row>170</xdr:row>
          <xdr:rowOff>0</xdr:rowOff>
        </xdr:to>
        <xdr:sp macro="" textlink="">
          <xdr:nvSpPr>
            <xdr:cNvPr id="12000" name="Check Box 736" hidden="1">
              <a:extLst>
                <a:ext uri="{63B3BB69-23CF-44E3-9099-C40C66FF867C}">
                  <a14:compatExt spid="_x0000_s12000"/>
                </a:ext>
                <a:ext uri="{FF2B5EF4-FFF2-40B4-BE49-F238E27FC236}">
                  <a16:creationId xmlns:a16="http://schemas.microsoft.com/office/drawing/2014/main" id="{00000000-0008-0000-0400-0000E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170</xdr:row>
          <xdr:rowOff>9525</xdr:rowOff>
        </xdr:from>
        <xdr:to>
          <xdr:col>7</xdr:col>
          <xdr:colOff>85725</xdr:colOff>
          <xdr:row>171</xdr:row>
          <xdr:rowOff>9525</xdr:rowOff>
        </xdr:to>
        <xdr:sp macro="" textlink="">
          <xdr:nvSpPr>
            <xdr:cNvPr id="12001" name="Check Box 737" hidden="1">
              <a:extLst>
                <a:ext uri="{63B3BB69-23CF-44E3-9099-C40C66FF867C}">
                  <a14:compatExt spid="_x0000_s12001"/>
                </a:ext>
                <a:ext uri="{FF2B5EF4-FFF2-40B4-BE49-F238E27FC236}">
                  <a16:creationId xmlns:a16="http://schemas.microsoft.com/office/drawing/2014/main" id="{00000000-0008-0000-0400-0000E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171</xdr:row>
          <xdr:rowOff>0</xdr:rowOff>
        </xdr:from>
        <xdr:to>
          <xdr:col>7</xdr:col>
          <xdr:colOff>85725</xdr:colOff>
          <xdr:row>172</xdr:row>
          <xdr:rowOff>0</xdr:rowOff>
        </xdr:to>
        <xdr:sp macro="" textlink="">
          <xdr:nvSpPr>
            <xdr:cNvPr id="12002" name="Check Box 738" hidden="1">
              <a:extLst>
                <a:ext uri="{63B3BB69-23CF-44E3-9099-C40C66FF867C}">
                  <a14:compatExt spid="_x0000_s12002"/>
                </a:ext>
                <a:ext uri="{FF2B5EF4-FFF2-40B4-BE49-F238E27FC236}">
                  <a16:creationId xmlns:a16="http://schemas.microsoft.com/office/drawing/2014/main" id="{00000000-0008-0000-0400-0000E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179</xdr:row>
          <xdr:rowOff>9525</xdr:rowOff>
        </xdr:from>
        <xdr:to>
          <xdr:col>7</xdr:col>
          <xdr:colOff>85725</xdr:colOff>
          <xdr:row>180</xdr:row>
          <xdr:rowOff>9525</xdr:rowOff>
        </xdr:to>
        <xdr:sp macro="" textlink="">
          <xdr:nvSpPr>
            <xdr:cNvPr id="12003" name="Check Box 739" hidden="1">
              <a:extLst>
                <a:ext uri="{63B3BB69-23CF-44E3-9099-C40C66FF867C}">
                  <a14:compatExt spid="_x0000_s12003"/>
                </a:ext>
                <a:ext uri="{FF2B5EF4-FFF2-40B4-BE49-F238E27FC236}">
                  <a16:creationId xmlns:a16="http://schemas.microsoft.com/office/drawing/2014/main" id="{00000000-0008-0000-0400-0000E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166</xdr:row>
          <xdr:rowOff>9525</xdr:rowOff>
        </xdr:from>
        <xdr:to>
          <xdr:col>9</xdr:col>
          <xdr:colOff>57150</xdr:colOff>
          <xdr:row>167</xdr:row>
          <xdr:rowOff>0</xdr:rowOff>
        </xdr:to>
        <xdr:sp macro="" textlink="">
          <xdr:nvSpPr>
            <xdr:cNvPr id="12004" name="Check Box 740" hidden="1">
              <a:extLst>
                <a:ext uri="{63B3BB69-23CF-44E3-9099-C40C66FF867C}">
                  <a14:compatExt spid="_x0000_s12004"/>
                </a:ext>
                <a:ext uri="{FF2B5EF4-FFF2-40B4-BE49-F238E27FC236}">
                  <a16:creationId xmlns:a16="http://schemas.microsoft.com/office/drawing/2014/main" id="{00000000-0008-0000-0400-0000E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167</xdr:row>
          <xdr:rowOff>0</xdr:rowOff>
        </xdr:from>
        <xdr:to>
          <xdr:col>9</xdr:col>
          <xdr:colOff>47625</xdr:colOff>
          <xdr:row>168</xdr:row>
          <xdr:rowOff>0</xdr:rowOff>
        </xdr:to>
        <xdr:sp macro="" textlink="">
          <xdr:nvSpPr>
            <xdr:cNvPr id="12005" name="Check Box 741" hidden="1">
              <a:extLst>
                <a:ext uri="{63B3BB69-23CF-44E3-9099-C40C66FF867C}">
                  <a14:compatExt spid="_x0000_s12005"/>
                </a:ext>
                <a:ext uri="{FF2B5EF4-FFF2-40B4-BE49-F238E27FC236}">
                  <a16:creationId xmlns:a16="http://schemas.microsoft.com/office/drawing/2014/main" id="{00000000-0008-0000-0400-0000E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168</xdr:row>
          <xdr:rowOff>371475</xdr:rowOff>
        </xdr:from>
        <xdr:to>
          <xdr:col>9</xdr:col>
          <xdr:colOff>66675</xdr:colOff>
          <xdr:row>169</xdr:row>
          <xdr:rowOff>371475</xdr:rowOff>
        </xdr:to>
        <xdr:sp macro="" textlink="">
          <xdr:nvSpPr>
            <xdr:cNvPr id="12008" name="Check Box 744" hidden="1">
              <a:extLst>
                <a:ext uri="{63B3BB69-23CF-44E3-9099-C40C66FF867C}">
                  <a14:compatExt spid="_x0000_s12008"/>
                </a:ext>
                <a:ext uri="{FF2B5EF4-FFF2-40B4-BE49-F238E27FC236}">
                  <a16:creationId xmlns:a16="http://schemas.microsoft.com/office/drawing/2014/main" id="{00000000-0008-0000-0400-0000E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169</xdr:row>
          <xdr:rowOff>371475</xdr:rowOff>
        </xdr:from>
        <xdr:to>
          <xdr:col>9</xdr:col>
          <xdr:colOff>57150</xdr:colOff>
          <xdr:row>170</xdr:row>
          <xdr:rowOff>371475</xdr:rowOff>
        </xdr:to>
        <xdr:sp macro="" textlink="">
          <xdr:nvSpPr>
            <xdr:cNvPr id="12009" name="Check Box 745" hidden="1">
              <a:extLst>
                <a:ext uri="{63B3BB69-23CF-44E3-9099-C40C66FF867C}">
                  <a14:compatExt spid="_x0000_s12009"/>
                </a:ext>
                <a:ext uri="{FF2B5EF4-FFF2-40B4-BE49-F238E27FC236}">
                  <a16:creationId xmlns:a16="http://schemas.microsoft.com/office/drawing/2014/main" id="{00000000-0008-0000-0400-0000E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171</xdr:row>
          <xdr:rowOff>0</xdr:rowOff>
        </xdr:from>
        <xdr:to>
          <xdr:col>9</xdr:col>
          <xdr:colOff>57150</xdr:colOff>
          <xdr:row>172</xdr:row>
          <xdr:rowOff>0</xdr:rowOff>
        </xdr:to>
        <xdr:sp macro="" textlink="">
          <xdr:nvSpPr>
            <xdr:cNvPr id="12010" name="Check Box 746" hidden="1">
              <a:extLst>
                <a:ext uri="{63B3BB69-23CF-44E3-9099-C40C66FF867C}">
                  <a14:compatExt spid="_x0000_s12010"/>
                </a:ext>
                <a:ext uri="{FF2B5EF4-FFF2-40B4-BE49-F238E27FC236}">
                  <a16:creationId xmlns:a16="http://schemas.microsoft.com/office/drawing/2014/main" id="{00000000-0008-0000-0400-0000E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179</xdr:row>
          <xdr:rowOff>0</xdr:rowOff>
        </xdr:from>
        <xdr:to>
          <xdr:col>9</xdr:col>
          <xdr:colOff>66675</xdr:colOff>
          <xdr:row>180</xdr:row>
          <xdr:rowOff>0</xdr:rowOff>
        </xdr:to>
        <xdr:sp macro="" textlink="">
          <xdr:nvSpPr>
            <xdr:cNvPr id="12011" name="Check Box 747" hidden="1">
              <a:extLst>
                <a:ext uri="{63B3BB69-23CF-44E3-9099-C40C66FF867C}">
                  <a14:compatExt spid="_x0000_s12011"/>
                </a:ext>
                <a:ext uri="{FF2B5EF4-FFF2-40B4-BE49-F238E27FC236}">
                  <a16:creationId xmlns:a16="http://schemas.microsoft.com/office/drawing/2014/main" id="{00000000-0008-0000-0400-0000E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166</xdr:row>
          <xdr:rowOff>9525</xdr:rowOff>
        </xdr:from>
        <xdr:to>
          <xdr:col>11</xdr:col>
          <xdr:colOff>38100</xdr:colOff>
          <xdr:row>167</xdr:row>
          <xdr:rowOff>0</xdr:rowOff>
        </xdr:to>
        <xdr:sp macro="" textlink="">
          <xdr:nvSpPr>
            <xdr:cNvPr id="12012" name="Check Box 748" hidden="1">
              <a:extLst>
                <a:ext uri="{63B3BB69-23CF-44E3-9099-C40C66FF867C}">
                  <a14:compatExt spid="_x0000_s12012"/>
                </a:ext>
                <a:ext uri="{FF2B5EF4-FFF2-40B4-BE49-F238E27FC236}">
                  <a16:creationId xmlns:a16="http://schemas.microsoft.com/office/drawing/2014/main" id="{00000000-0008-0000-0400-0000E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167</xdr:row>
          <xdr:rowOff>0</xdr:rowOff>
        </xdr:from>
        <xdr:to>
          <xdr:col>11</xdr:col>
          <xdr:colOff>38100</xdr:colOff>
          <xdr:row>168</xdr:row>
          <xdr:rowOff>0</xdr:rowOff>
        </xdr:to>
        <xdr:sp macro="" textlink="">
          <xdr:nvSpPr>
            <xdr:cNvPr id="12013" name="Check Box 749" hidden="1">
              <a:extLst>
                <a:ext uri="{63B3BB69-23CF-44E3-9099-C40C66FF867C}">
                  <a14:compatExt spid="_x0000_s12013"/>
                </a:ext>
                <a:ext uri="{FF2B5EF4-FFF2-40B4-BE49-F238E27FC236}">
                  <a16:creationId xmlns:a16="http://schemas.microsoft.com/office/drawing/2014/main" id="{00000000-0008-0000-0400-0000E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169</xdr:row>
          <xdr:rowOff>0</xdr:rowOff>
        </xdr:from>
        <xdr:to>
          <xdr:col>11</xdr:col>
          <xdr:colOff>38100</xdr:colOff>
          <xdr:row>170</xdr:row>
          <xdr:rowOff>0</xdr:rowOff>
        </xdr:to>
        <xdr:sp macro="" textlink="">
          <xdr:nvSpPr>
            <xdr:cNvPr id="12015" name="Check Box 751" hidden="1">
              <a:extLst>
                <a:ext uri="{63B3BB69-23CF-44E3-9099-C40C66FF867C}">
                  <a14:compatExt spid="_x0000_s12015"/>
                </a:ext>
                <a:ext uri="{FF2B5EF4-FFF2-40B4-BE49-F238E27FC236}">
                  <a16:creationId xmlns:a16="http://schemas.microsoft.com/office/drawing/2014/main" id="{00000000-0008-0000-0400-0000E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170</xdr:row>
          <xdr:rowOff>0</xdr:rowOff>
        </xdr:from>
        <xdr:to>
          <xdr:col>11</xdr:col>
          <xdr:colOff>47625</xdr:colOff>
          <xdr:row>171</xdr:row>
          <xdr:rowOff>0</xdr:rowOff>
        </xdr:to>
        <xdr:sp macro="" textlink="">
          <xdr:nvSpPr>
            <xdr:cNvPr id="12016" name="Check Box 752" hidden="1">
              <a:extLst>
                <a:ext uri="{63B3BB69-23CF-44E3-9099-C40C66FF867C}">
                  <a14:compatExt spid="_x0000_s12016"/>
                </a:ext>
                <a:ext uri="{FF2B5EF4-FFF2-40B4-BE49-F238E27FC236}">
                  <a16:creationId xmlns:a16="http://schemas.microsoft.com/office/drawing/2014/main" id="{00000000-0008-0000-0400-0000F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171</xdr:row>
          <xdr:rowOff>0</xdr:rowOff>
        </xdr:from>
        <xdr:to>
          <xdr:col>11</xdr:col>
          <xdr:colOff>38100</xdr:colOff>
          <xdr:row>172</xdr:row>
          <xdr:rowOff>0</xdr:rowOff>
        </xdr:to>
        <xdr:sp macro="" textlink="">
          <xdr:nvSpPr>
            <xdr:cNvPr id="12017" name="Check Box 753" hidden="1">
              <a:extLst>
                <a:ext uri="{63B3BB69-23CF-44E3-9099-C40C66FF867C}">
                  <a14:compatExt spid="_x0000_s12017"/>
                </a:ext>
                <a:ext uri="{FF2B5EF4-FFF2-40B4-BE49-F238E27FC236}">
                  <a16:creationId xmlns:a16="http://schemas.microsoft.com/office/drawing/2014/main" id="{00000000-0008-0000-0400-0000F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179</xdr:row>
          <xdr:rowOff>9525</xdr:rowOff>
        </xdr:from>
        <xdr:to>
          <xdr:col>11</xdr:col>
          <xdr:colOff>47625</xdr:colOff>
          <xdr:row>180</xdr:row>
          <xdr:rowOff>9525</xdr:rowOff>
        </xdr:to>
        <xdr:sp macro="" textlink="">
          <xdr:nvSpPr>
            <xdr:cNvPr id="12018" name="Check Box 754" hidden="1">
              <a:extLst>
                <a:ext uri="{63B3BB69-23CF-44E3-9099-C40C66FF867C}">
                  <a14:compatExt spid="_x0000_s12018"/>
                </a:ext>
                <a:ext uri="{FF2B5EF4-FFF2-40B4-BE49-F238E27FC236}">
                  <a16:creationId xmlns:a16="http://schemas.microsoft.com/office/drawing/2014/main" id="{00000000-0008-0000-0400-0000F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165</xdr:row>
          <xdr:rowOff>371475</xdr:rowOff>
        </xdr:from>
        <xdr:to>
          <xdr:col>13</xdr:col>
          <xdr:colOff>0</xdr:colOff>
          <xdr:row>166</xdr:row>
          <xdr:rowOff>371475</xdr:rowOff>
        </xdr:to>
        <xdr:sp macro="" textlink="">
          <xdr:nvSpPr>
            <xdr:cNvPr id="12019" name="Check Box 755" hidden="1">
              <a:extLst>
                <a:ext uri="{63B3BB69-23CF-44E3-9099-C40C66FF867C}">
                  <a14:compatExt spid="_x0000_s12019"/>
                </a:ext>
                <a:ext uri="{FF2B5EF4-FFF2-40B4-BE49-F238E27FC236}">
                  <a16:creationId xmlns:a16="http://schemas.microsoft.com/office/drawing/2014/main" id="{00000000-0008-0000-0400-0000F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166</xdr:row>
          <xdr:rowOff>371475</xdr:rowOff>
        </xdr:from>
        <xdr:to>
          <xdr:col>13</xdr:col>
          <xdr:colOff>0</xdr:colOff>
          <xdr:row>168</xdr:row>
          <xdr:rowOff>0</xdr:rowOff>
        </xdr:to>
        <xdr:sp macro="" textlink="">
          <xdr:nvSpPr>
            <xdr:cNvPr id="12020" name="Check Box 756" hidden="1">
              <a:extLst>
                <a:ext uri="{63B3BB69-23CF-44E3-9099-C40C66FF867C}">
                  <a14:compatExt spid="_x0000_s12020"/>
                </a:ext>
                <a:ext uri="{FF2B5EF4-FFF2-40B4-BE49-F238E27FC236}">
                  <a16:creationId xmlns:a16="http://schemas.microsoft.com/office/drawing/2014/main" id="{00000000-0008-0000-0400-0000F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167</xdr:row>
          <xdr:rowOff>371475</xdr:rowOff>
        </xdr:from>
        <xdr:to>
          <xdr:col>13</xdr:col>
          <xdr:colOff>0</xdr:colOff>
          <xdr:row>168</xdr:row>
          <xdr:rowOff>371475</xdr:rowOff>
        </xdr:to>
        <xdr:sp macro="" textlink="">
          <xdr:nvSpPr>
            <xdr:cNvPr id="12021" name="Check Box 757" hidden="1">
              <a:extLst>
                <a:ext uri="{63B3BB69-23CF-44E3-9099-C40C66FF867C}">
                  <a14:compatExt spid="_x0000_s12021"/>
                </a:ext>
                <a:ext uri="{FF2B5EF4-FFF2-40B4-BE49-F238E27FC236}">
                  <a16:creationId xmlns:a16="http://schemas.microsoft.com/office/drawing/2014/main" id="{00000000-0008-0000-0400-0000F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169</xdr:row>
          <xdr:rowOff>19050</xdr:rowOff>
        </xdr:from>
        <xdr:to>
          <xdr:col>13</xdr:col>
          <xdr:colOff>9525</xdr:colOff>
          <xdr:row>171</xdr:row>
          <xdr:rowOff>19050</xdr:rowOff>
        </xdr:to>
        <xdr:sp macro="" textlink="">
          <xdr:nvSpPr>
            <xdr:cNvPr id="12022" name="Check Box 758" hidden="1">
              <a:extLst>
                <a:ext uri="{63B3BB69-23CF-44E3-9099-C40C66FF867C}">
                  <a14:compatExt spid="_x0000_s12022"/>
                </a:ext>
                <a:ext uri="{FF2B5EF4-FFF2-40B4-BE49-F238E27FC236}">
                  <a16:creationId xmlns:a16="http://schemas.microsoft.com/office/drawing/2014/main" id="{00000000-0008-0000-0400-0000F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171</xdr:row>
          <xdr:rowOff>19050</xdr:rowOff>
        </xdr:from>
        <xdr:to>
          <xdr:col>13</xdr:col>
          <xdr:colOff>0</xdr:colOff>
          <xdr:row>173</xdr:row>
          <xdr:rowOff>9525</xdr:rowOff>
        </xdr:to>
        <xdr:sp macro="" textlink="">
          <xdr:nvSpPr>
            <xdr:cNvPr id="12023" name="Check Box 759" hidden="1">
              <a:extLst>
                <a:ext uri="{63B3BB69-23CF-44E3-9099-C40C66FF867C}">
                  <a14:compatExt spid="_x0000_s12023"/>
                </a:ext>
                <a:ext uri="{FF2B5EF4-FFF2-40B4-BE49-F238E27FC236}">
                  <a16:creationId xmlns:a16="http://schemas.microsoft.com/office/drawing/2014/main" id="{00000000-0008-0000-0400-0000F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179</xdr:row>
          <xdr:rowOff>0</xdr:rowOff>
        </xdr:from>
        <xdr:to>
          <xdr:col>12</xdr:col>
          <xdr:colOff>523875</xdr:colOff>
          <xdr:row>181</xdr:row>
          <xdr:rowOff>0</xdr:rowOff>
        </xdr:to>
        <xdr:sp macro="" textlink="">
          <xdr:nvSpPr>
            <xdr:cNvPr id="12024" name="Check Box 760" hidden="1">
              <a:extLst>
                <a:ext uri="{63B3BB69-23CF-44E3-9099-C40C66FF867C}">
                  <a14:compatExt spid="_x0000_s12024"/>
                </a:ext>
                <a:ext uri="{FF2B5EF4-FFF2-40B4-BE49-F238E27FC236}">
                  <a16:creationId xmlns:a16="http://schemas.microsoft.com/office/drawing/2014/main" id="{00000000-0008-0000-0400-0000F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181</xdr:row>
          <xdr:rowOff>9525</xdr:rowOff>
        </xdr:from>
        <xdr:to>
          <xdr:col>13</xdr:col>
          <xdr:colOff>0</xdr:colOff>
          <xdr:row>182</xdr:row>
          <xdr:rowOff>9525</xdr:rowOff>
        </xdr:to>
        <xdr:sp macro="" textlink="">
          <xdr:nvSpPr>
            <xdr:cNvPr id="12025" name="Check Box 761" hidden="1">
              <a:extLst>
                <a:ext uri="{63B3BB69-23CF-44E3-9099-C40C66FF867C}">
                  <a14:compatExt spid="_x0000_s12025"/>
                </a:ext>
                <a:ext uri="{FF2B5EF4-FFF2-40B4-BE49-F238E27FC236}">
                  <a16:creationId xmlns:a16="http://schemas.microsoft.com/office/drawing/2014/main" id="{00000000-0008-0000-0400-0000F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182</xdr:row>
          <xdr:rowOff>0</xdr:rowOff>
        </xdr:from>
        <xdr:to>
          <xdr:col>13</xdr:col>
          <xdr:colOff>0</xdr:colOff>
          <xdr:row>183</xdr:row>
          <xdr:rowOff>0</xdr:rowOff>
        </xdr:to>
        <xdr:sp macro="" textlink="">
          <xdr:nvSpPr>
            <xdr:cNvPr id="12026" name="Check Box 762" hidden="1">
              <a:extLst>
                <a:ext uri="{63B3BB69-23CF-44E3-9099-C40C66FF867C}">
                  <a14:compatExt spid="_x0000_s12026"/>
                </a:ext>
                <a:ext uri="{FF2B5EF4-FFF2-40B4-BE49-F238E27FC236}">
                  <a16:creationId xmlns:a16="http://schemas.microsoft.com/office/drawing/2014/main" id="{00000000-0008-0000-0400-0000F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183</xdr:row>
          <xdr:rowOff>0</xdr:rowOff>
        </xdr:from>
        <xdr:to>
          <xdr:col>5</xdr:col>
          <xdr:colOff>104775</xdr:colOff>
          <xdr:row>184</xdr:row>
          <xdr:rowOff>0</xdr:rowOff>
        </xdr:to>
        <xdr:sp macro="" textlink="">
          <xdr:nvSpPr>
            <xdr:cNvPr id="12027" name="Check Box 763" hidden="1">
              <a:extLst>
                <a:ext uri="{63B3BB69-23CF-44E3-9099-C40C66FF867C}">
                  <a14:compatExt spid="_x0000_s12027"/>
                </a:ext>
                <a:ext uri="{FF2B5EF4-FFF2-40B4-BE49-F238E27FC236}">
                  <a16:creationId xmlns:a16="http://schemas.microsoft.com/office/drawing/2014/main" id="{00000000-0008-0000-0400-0000F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184</xdr:row>
          <xdr:rowOff>19050</xdr:rowOff>
        </xdr:from>
        <xdr:to>
          <xdr:col>5</xdr:col>
          <xdr:colOff>104775</xdr:colOff>
          <xdr:row>185</xdr:row>
          <xdr:rowOff>9525</xdr:rowOff>
        </xdr:to>
        <xdr:sp macro="" textlink="">
          <xdr:nvSpPr>
            <xdr:cNvPr id="12028" name="Check Box 764" hidden="1">
              <a:extLst>
                <a:ext uri="{63B3BB69-23CF-44E3-9099-C40C66FF867C}">
                  <a14:compatExt spid="_x0000_s12028"/>
                </a:ext>
                <a:ext uri="{FF2B5EF4-FFF2-40B4-BE49-F238E27FC236}">
                  <a16:creationId xmlns:a16="http://schemas.microsoft.com/office/drawing/2014/main" id="{00000000-0008-0000-0400-0000F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188</xdr:row>
          <xdr:rowOff>0</xdr:rowOff>
        </xdr:from>
        <xdr:to>
          <xdr:col>5</xdr:col>
          <xdr:colOff>104775</xdr:colOff>
          <xdr:row>189</xdr:row>
          <xdr:rowOff>0</xdr:rowOff>
        </xdr:to>
        <xdr:sp macro="" textlink="">
          <xdr:nvSpPr>
            <xdr:cNvPr id="12029" name="Check Box 765" hidden="1">
              <a:extLst>
                <a:ext uri="{63B3BB69-23CF-44E3-9099-C40C66FF867C}">
                  <a14:compatExt spid="_x0000_s12029"/>
                </a:ext>
                <a:ext uri="{FF2B5EF4-FFF2-40B4-BE49-F238E27FC236}">
                  <a16:creationId xmlns:a16="http://schemas.microsoft.com/office/drawing/2014/main" id="{00000000-0008-0000-0400-0000F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183</xdr:row>
          <xdr:rowOff>0</xdr:rowOff>
        </xdr:from>
        <xdr:to>
          <xdr:col>7</xdr:col>
          <xdr:colOff>85725</xdr:colOff>
          <xdr:row>184</xdr:row>
          <xdr:rowOff>0</xdr:rowOff>
        </xdr:to>
        <xdr:sp macro="" textlink="">
          <xdr:nvSpPr>
            <xdr:cNvPr id="12032" name="Check Box 768" hidden="1">
              <a:extLst>
                <a:ext uri="{63B3BB69-23CF-44E3-9099-C40C66FF867C}">
                  <a14:compatExt spid="_x0000_s12032"/>
                </a:ext>
                <a:ext uri="{FF2B5EF4-FFF2-40B4-BE49-F238E27FC236}">
                  <a16:creationId xmlns:a16="http://schemas.microsoft.com/office/drawing/2014/main" id="{00000000-0008-0000-0400-00000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184</xdr:row>
          <xdr:rowOff>0</xdr:rowOff>
        </xdr:from>
        <xdr:to>
          <xdr:col>7</xdr:col>
          <xdr:colOff>85725</xdr:colOff>
          <xdr:row>184</xdr:row>
          <xdr:rowOff>371475</xdr:rowOff>
        </xdr:to>
        <xdr:sp macro="" textlink="">
          <xdr:nvSpPr>
            <xdr:cNvPr id="12033" name="Check Box 769" hidden="1">
              <a:extLst>
                <a:ext uri="{63B3BB69-23CF-44E3-9099-C40C66FF867C}">
                  <a14:compatExt spid="_x0000_s12033"/>
                </a:ext>
                <a:ext uri="{FF2B5EF4-FFF2-40B4-BE49-F238E27FC236}">
                  <a16:creationId xmlns:a16="http://schemas.microsoft.com/office/drawing/2014/main" id="{00000000-0008-0000-0400-00000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183</xdr:row>
          <xdr:rowOff>0</xdr:rowOff>
        </xdr:from>
        <xdr:to>
          <xdr:col>9</xdr:col>
          <xdr:colOff>57150</xdr:colOff>
          <xdr:row>184</xdr:row>
          <xdr:rowOff>0</xdr:rowOff>
        </xdr:to>
        <xdr:sp macro="" textlink="">
          <xdr:nvSpPr>
            <xdr:cNvPr id="12037" name="Check Box 773" hidden="1">
              <a:extLst>
                <a:ext uri="{63B3BB69-23CF-44E3-9099-C40C66FF867C}">
                  <a14:compatExt spid="_x0000_s12037"/>
                </a:ext>
                <a:ext uri="{FF2B5EF4-FFF2-40B4-BE49-F238E27FC236}">
                  <a16:creationId xmlns:a16="http://schemas.microsoft.com/office/drawing/2014/main" id="{00000000-0008-0000-0400-00000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184</xdr:row>
          <xdr:rowOff>0</xdr:rowOff>
        </xdr:from>
        <xdr:to>
          <xdr:col>9</xdr:col>
          <xdr:colOff>57150</xdr:colOff>
          <xdr:row>184</xdr:row>
          <xdr:rowOff>371475</xdr:rowOff>
        </xdr:to>
        <xdr:sp macro="" textlink="">
          <xdr:nvSpPr>
            <xdr:cNvPr id="12038" name="Check Box 774" hidden="1">
              <a:extLst>
                <a:ext uri="{63B3BB69-23CF-44E3-9099-C40C66FF867C}">
                  <a14:compatExt spid="_x0000_s12038"/>
                </a:ext>
                <a:ext uri="{FF2B5EF4-FFF2-40B4-BE49-F238E27FC236}">
                  <a16:creationId xmlns:a16="http://schemas.microsoft.com/office/drawing/2014/main" id="{00000000-0008-0000-0400-00000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183</xdr:row>
          <xdr:rowOff>0</xdr:rowOff>
        </xdr:from>
        <xdr:to>
          <xdr:col>11</xdr:col>
          <xdr:colOff>47625</xdr:colOff>
          <xdr:row>184</xdr:row>
          <xdr:rowOff>0</xdr:rowOff>
        </xdr:to>
        <xdr:sp macro="" textlink="">
          <xdr:nvSpPr>
            <xdr:cNvPr id="12042" name="Check Box 778" hidden="1">
              <a:extLst>
                <a:ext uri="{63B3BB69-23CF-44E3-9099-C40C66FF867C}">
                  <a14:compatExt spid="_x0000_s12042"/>
                </a:ext>
                <a:ext uri="{FF2B5EF4-FFF2-40B4-BE49-F238E27FC236}">
                  <a16:creationId xmlns:a16="http://schemas.microsoft.com/office/drawing/2014/main" id="{00000000-0008-0000-0400-00000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184</xdr:row>
          <xdr:rowOff>19050</xdr:rowOff>
        </xdr:from>
        <xdr:to>
          <xdr:col>11</xdr:col>
          <xdr:colOff>38100</xdr:colOff>
          <xdr:row>185</xdr:row>
          <xdr:rowOff>9525</xdr:rowOff>
        </xdr:to>
        <xdr:sp macro="" textlink="">
          <xdr:nvSpPr>
            <xdr:cNvPr id="12043" name="Check Box 779" hidden="1">
              <a:extLst>
                <a:ext uri="{63B3BB69-23CF-44E3-9099-C40C66FF867C}">
                  <a14:compatExt spid="_x0000_s12043"/>
                </a:ext>
                <a:ext uri="{FF2B5EF4-FFF2-40B4-BE49-F238E27FC236}">
                  <a16:creationId xmlns:a16="http://schemas.microsoft.com/office/drawing/2014/main" id="{00000000-0008-0000-0400-00000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183</xdr:row>
          <xdr:rowOff>0</xdr:rowOff>
        </xdr:from>
        <xdr:to>
          <xdr:col>13</xdr:col>
          <xdr:colOff>9525</xdr:colOff>
          <xdr:row>189</xdr:row>
          <xdr:rowOff>9525</xdr:rowOff>
        </xdr:to>
        <xdr:sp macro="" textlink="">
          <xdr:nvSpPr>
            <xdr:cNvPr id="12047" name="Check Box 783" hidden="1">
              <a:extLst>
                <a:ext uri="{63B3BB69-23CF-44E3-9099-C40C66FF867C}">
                  <a14:compatExt spid="_x0000_s12047"/>
                </a:ext>
                <a:ext uri="{FF2B5EF4-FFF2-40B4-BE49-F238E27FC236}">
                  <a16:creationId xmlns:a16="http://schemas.microsoft.com/office/drawing/2014/main" id="{00000000-0008-0000-0400-00000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188</xdr:row>
          <xdr:rowOff>371475</xdr:rowOff>
        </xdr:from>
        <xdr:to>
          <xdr:col>5</xdr:col>
          <xdr:colOff>104775</xdr:colOff>
          <xdr:row>189</xdr:row>
          <xdr:rowOff>371475</xdr:rowOff>
        </xdr:to>
        <xdr:sp macro="" textlink="">
          <xdr:nvSpPr>
            <xdr:cNvPr id="12048" name="Check Box 784" hidden="1">
              <a:extLst>
                <a:ext uri="{63B3BB69-23CF-44E3-9099-C40C66FF867C}">
                  <a14:compatExt spid="_x0000_s12048"/>
                </a:ext>
                <a:ext uri="{FF2B5EF4-FFF2-40B4-BE49-F238E27FC236}">
                  <a16:creationId xmlns:a16="http://schemas.microsoft.com/office/drawing/2014/main" id="{00000000-0008-0000-0400-00001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190</xdr:row>
          <xdr:rowOff>0</xdr:rowOff>
        </xdr:from>
        <xdr:to>
          <xdr:col>5</xdr:col>
          <xdr:colOff>95250</xdr:colOff>
          <xdr:row>191</xdr:row>
          <xdr:rowOff>0</xdr:rowOff>
        </xdr:to>
        <xdr:sp macro="" textlink="">
          <xdr:nvSpPr>
            <xdr:cNvPr id="12049" name="Check Box 785" hidden="1">
              <a:extLst>
                <a:ext uri="{63B3BB69-23CF-44E3-9099-C40C66FF867C}">
                  <a14:compatExt spid="_x0000_s12049"/>
                </a:ext>
                <a:ext uri="{FF2B5EF4-FFF2-40B4-BE49-F238E27FC236}">
                  <a16:creationId xmlns:a16="http://schemas.microsoft.com/office/drawing/2014/main" id="{00000000-0008-0000-0400-00001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191</xdr:row>
          <xdr:rowOff>0</xdr:rowOff>
        </xdr:from>
        <xdr:to>
          <xdr:col>5</xdr:col>
          <xdr:colOff>104775</xdr:colOff>
          <xdr:row>192</xdr:row>
          <xdr:rowOff>0</xdr:rowOff>
        </xdr:to>
        <xdr:sp macro="" textlink="">
          <xdr:nvSpPr>
            <xdr:cNvPr id="12050" name="Check Box 786" hidden="1">
              <a:extLst>
                <a:ext uri="{63B3BB69-23CF-44E3-9099-C40C66FF867C}">
                  <a14:compatExt spid="_x0000_s12050"/>
                </a:ext>
                <a:ext uri="{FF2B5EF4-FFF2-40B4-BE49-F238E27FC236}">
                  <a16:creationId xmlns:a16="http://schemas.microsoft.com/office/drawing/2014/main" id="{00000000-0008-0000-0400-00001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191</xdr:row>
          <xdr:rowOff>371475</xdr:rowOff>
        </xdr:from>
        <xdr:to>
          <xdr:col>5</xdr:col>
          <xdr:colOff>104775</xdr:colOff>
          <xdr:row>192</xdr:row>
          <xdr:rowOff>371475</xdr:rowOff>
        </xdr:to>
        <xdr:sp macro="" textlink="">
          <xdr:nvSpPr>
            <xdr:cNvPr id="12051" name="Check Box 787" hidden="1">
              <a:extLst>
                <a:ext uri="{63B3BB69-23CF-44E3-9099-C40C66FF867C}">
                  <a14:compatExt spid="_x0000_s12051"/>
                </a:ext>
                <a:ext uri="{FF2B5EF4-FFF2-40B4-BE49-F238E27FC236}">
                  <a16:creationId xmlns:a16="http://schemas.microsoft.com/office/drawing/2014/main" id="{00000000-0008-0000-0400-00001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193</xdr:row>
          <xdr:rowOff>9525</xdr:rowOff>
        </xdr:from>
        <xdr:to>
          <xdr:col>5</xdr:col>
          <xdr:colOff>95250</xdr:colOff>
          <xdr:row>194</xdr:row>
          <xdr:rowOff>0</xdr:rowOff>
        </xdr:to>
        <xdr:sp macro="" textlink="">
          <xdr:nvSpPr>
            <xdr:cNvPr id="12052" name="Check Box 788" hidden="1">
              <a:extLst>
                <a:ext uri="{63B3BB69-23CF-44E3-9099-C40C66FF867C}">
                  <a14:compatExt spid="_x0000_s12052"/>
                </a:ext>
                <a:ext uri="{FF2B5EF4-FFF2-40B4-BE49-F238E27FC236}">
                  <a16:creationId xmlns:a16="http://schemas.microsoft.com/office/drawing/2014/main" id="{00000000-0008-0000-0400-00001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193</xdr:row>
          <xdr:rowOff>371475</xdr:rowOff>
        </xdr:from>
        <xdr:to>
          <xdr:col>5</xdr:col>
          <xdr:colOff>104775</xdr:colOff>
          <xdr:row>194</xdr:row>
          <xdr:rowOff>371475</xdr:rowOff>
        </xdr:to>
        <xdr:sp macro="" textlink="">
          <xdr:nvSpPr>
            <xdr:cNvPr id="12053" name="Check Box 789" hidden="1">
              <a:extLst>
                <a:ext uri="{63B3BB69-23CF-44E3-9099-C40C66FF867C}">
                  <a14:compatExt spid="_x0000_s12053"/>
                </a:ext>
                <a:ext uri="{FF2B5EF4-FFF2-40B4-BE49-F238E27FC236}">
                  <a16:creationId xmlns:a16="http://schemas.microsoft.com/office/drawing/2014/main" id="{00000000-0008-0000-0400-00001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189</xdr:row>
          <xdr:rowOff>0</xdr:rowOff>
        </xdr:from>
        <xdr:to>
          <xdr:col>7</xdr:col>
          <xdr:colOff>85725</xdr:colOff>
          <xdr:row>190</xdr:row>
          <xdr:rowOff>0</xdr:rowOff>
        </xdr:to>
        <xdr:sp macro="" textlink="">
          <xdr:nvSpPr>
            <xdr:cNvPr id="12055" name="Check Box 791" hidden="1">
              <a:extLst>
                <a:ext uri="{63B3BB69-23CF-44E3-9099-C40C66FF867C}">
                  <a14:compatExt spid="_x0000_s12055"/>
                </a:ext>
                <a:ext uri="{FF2B5EF4-FFF2-40B4-BE49-F238E27FC236}">
                  <a16:creationId xmlns:a16="http://schemas.microsoft.com/office/drawing/2014/main" id="{00000000-0008-0000-0400-00001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190</xdr:row>
          <xdr:rowOff>0</xdr:rowOff>
        </xdr:from>
        <xdr:to>
          <xdr:col>7</xdr:col>
          <xdr:colOff>85725</xdr:colOff>
          <xdr:row>191</xdr:row>
          <xdr:rowOff>0</xdr:rowOff>
        </xdr:to>
        <xdr:sp macro="" textlink="">
          <xdr:nvSpPr>
            <xdr:cNvPr id="12056" name="Check Box 792" hidden="1">
              <a:extLst>
                <a:ext uri="{63B3BB69-23CF-44E3-9099-C40C66FF867C}">
                  <a14:compatExt spid="_x0000_s12056"/>
                </a:ext>
                <a:ext uri="{FF2B5EF4-FFF2-40B4-BE49-F238E27FC236}">
                  <a16:creationId xmlns:a16="http://schemas.microsoft.com/office/drawing/2014/main" id="{00000000-0008-0000-0400-00001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192</xdr:row>
          <xdr:rowOff>9525</xdr:rowOff>
        </xdr:from>
        <xdr:to>
          <xdr:col>7</xdr:col>
          <xdr:colOff>76200</xdr:colOff>
          <xdr:row>193</xdr:row>
          <xdr:rowOff>9525</xdr:rowOff>
        </xdr:to>
        <xdr:sp macro="" textlink="">
          <xdr:nvSpPr>
            <xdr:cNvPr id="12058" name="Check Box 794" hidden="1">
              <a:extLst>
                <a:ext uri="{63B3BB69-23CF-44E3-9099-C40C66FF867C}">
                  <a14:compatExt spid="_x0000_s12058"/>
                </a:ext>
                <a:ext uri="{FF2B5EF4-FFF2-40B4-BE49-F238E27FC236}">
                  <a16:creationId xmlns:a16="http://schemas.microsoft.com/office/drawing/2014/main" id="{00000000-0008-0000-0400-00001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193</xdr:row>
          <xdr:rowOff>9525</xdr:rowOff>
        </xdr:from>
        <xdr:to>
          <xdr:col>7</xdr:col>
          <xdr:colOff>85725</xdr:colOff>
          <xdr:row>194</xdr:row>
          <xdr:rowOff>0</xdr:rowOff>
        </xdr:to>
        <xdr:sp macro="" textlink="">
          <xdr:nvSpPr>
            <xdr:cNvPr id="12059" name="Check Box 795" hidden="1">
              <a:extLst>
                <a:ext uri="{63B3BB69-23CF-44E3-9099-C40C66FF867C}">
                  <a14:compatExt spid="_x0000_s12059"/>
                </a:ext>
                <a:ext uri="{FF2B5EF4-FFF2-40B4-BE49-F238E27FC236}">
                  <a16:creationId xmlns:a16="http://schemas.microsoft.com/office/drawing/2014/main" id="{00000000-0008-0000-0400-00001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194</xdr:row>
          <xdr:rowOff>0</xdr:rowOff>
        </xdr:from>
        <xdr:to>
          <xdr:col>7</xdr:col>
          <xdr:colOff>85725</xdr:colOff>
          <xdr:row>195</xdr:row>
          <xdr:rowOff>0</xdr:rowOff>
        </xdr:to>
        <xdr:sp macro="" textlink="">
          <xdr:nvSpPr>
            <xdr:cNvPr id="12060" name="Check Box 796" hidden="1">
              <a:extLst>
                <a:ext uri="{63B3BB69-23CF-44E3-9099-C40C66FF867C}">
                  <a14:compatExt spid="_x0000_s12060"/>
                </a:ext>
                <a:ext uri="{FF2B5EF4-FFF2-40B4-BE49-F238E27FC236}">
                  <a16:creationId xmlns:a16="http://schemas.microsoft.com/office/drawing/2014/main" id="{00000000-0008-0000-0400-00001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188</xdr:row>
          <xdr:rowOff>371475</xdr:rowOff>
        </xdr:from>
        <xdr:to>
          <xdr:col>9</xdr:col>
          <xdr:colOff>57150</xdr:colOff>
          <xdr:row>189</xdr:row>
          <xdr:rowOff>371475</xdr:rowOff>
        </xdr:to>
        <xdr:sp macro="" textlink="">
          <xdr:nvSpPr>
            <xdr:cNvPr id="12061" name="Check Box 797" hidden="1">
              <a:extLst>
                <a:ext uri="{63B3BB69-23CF-44E3-9099-C40C66FF867C}">
                  <a14:compatExt spid="_x0000_s12061"/>
                </a:ext>
                <a:ext uri="{FF2B5EF4-FFF2-40B4-BE49-F238E27FC236}">
                  <a16:creationId xmlns:a16="http://schemas.microsoft.com/office/drawing/2014/main" id="{00000000-0008-0000-0400-00001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190</xdr:row>
          <xdr:rowOff>0</xdr:rowOff>
        </xdr:from>
        <xdr:to>
          <xdr:col>9</xdr:col>
          <xdr:colOff>66675</xdr:colOff>
          <xdr:row>191</xdr:row>
          <xdr:rowOff>0</xdr:rowOff>
        </xdr:to>
        <xdr:sp macro="" textlink="">
          <xdr:nvSpPr>
            <xdr:cNvPr id="12062" name="Check Box 798" hidden="1">
              <a:extLst>
                <a:ext uri="{63B3BB69-23CF-44E3-9099-C40C66FF867C}">
                  <a14:compatExt spid="_x0000_s12062"/>
                </a:ext>
                <a:ext uri="{FF2B5EF4-FFF2-40B4-BE49-F238E27FC236}">
                  <a16:creationId xmlns:a16="http://schemas.microsoft.com/office/drawing/2014/main" id="{00000000-0008-0000-0400-00001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192</xdr:row>
          <xdr:rowOff>9525</xdr:rowOff>
        </xdr:from>
        <xdr:to>
          <xdr:col>9</xdr:col>
          <xdr:colOff>57150</xdr:colOff>
          <xdr:row>193</xdr:row>
          <xdr:rowOff>9525</xdr:rowOff>
        </xdr:to>
        <xdr:sp macro="" textlink="">
          <xdr:nvSpPr>
            <xdr:cNvPr id="12063" name="Check Box 799" hidden="1">
              <a:extLst>
                <a:ext uri="{63B3BB69-23CF-44E3-9099-C40C66FF867C}">
                  <a14:compatExt spid="_x0000_s12063"/>
                </a:ext>
                <a:ext uri="{FF2B5EF4-FFF2-40B4-BE49-F238E27FC236}">
                  <a16:creationId xmlns:a16="http://schemas.microsoft.com/office/drawing/2014/main" id="{00000000-0008-0000-0400-00001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193</xdr:row>
          <xdr:rowOff>0</xdr:rowOff>
        </xdr:from>
        <xdr:to>
          <xdr:col>9</xdr:col>
          <xdr:colOff>57150</xdr:colOff>
          <xdr:row>193</xdr:row>
          <xdr:rowOff>371475</xdr:rowOff>
        </xdr:to>
        <xdr:sp macro="" textlink="">
          <xdr:nvSpPr>
            <xdr:cNvPr id="12064" name="Check Box 800" hidden="1">
              <a:extLst>
                <a:ext uri="{63B3BB69-23CF-44E3-9099-C40C66FF867C}">
                  <a14:compatExt spid="_x0000_s12064"/>
                </a:ext>
                <a:ext uri="{FF2B5EF4-FFF2-40B4-BE49-F238E27FC236}">
                  <a16:creationId xmlns:a16="http://schemas.microsoft.com/office/drawing/2014/main" id="{00000000-0008-0000-0400-00002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189</xdr:row>
          <xdr:rowOff>9525</xdr:rowOff>
        </xdr:from>
        <xdr:to>
          <xdr:col>11</xdr:col>
          <xdr:colOff>38100</xdr:colOff>
          <xdr:row>190</xdr:row>
          <xdr:rowOff>9525</xdr:rowOff>
        </xdr:to>
        <xdr:sp macro="" textlink="">
          <xdr:nvSpPr>
            <xdr:cNvPr id="12066" name="Check Box 802" hidden="1">
              <a:extLst>
                <a:ext uri="{63B3BB69-23CF-44E3-9099-C40C66FF867C}">
                  <a14:compatExt spid="_x0000_s12066"/>
                </a:ext>
                <a:ext uri="{FF2B5EF4-FFF2-40B4-BE49-F238E27FC236}">
                  <a16:creationId xmlns:a16="http://schemas.microsoft.com/office/drawing/2014/main" id="{00000000-0008-0000-0400-00002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190</xdr:row>
          <xdr:rowOff>0</xdr:rowOff>
        </xdr:from>
        <xdr:to>
          <xdr:col>11</xdr:col>
          <xdr:colOff>38100</xdr:colOff>
          <xdr:row>191</xdr:row>
          <xdr:rowOff>0</xdr:rowOff>
        </xdr:to>
        <xdr:sp macro="" textlink="">
          <xdr:nvSpPr>
            <xdr:cNvPr id="12067" name="Check Box 803" hidden="1">
              <a:extLst>
                <a:ext uri="{63B3BB69-23CF-44E3-9099-C40C66FF867C}">
                  <a14:compatExt spid="_x0000_s12067"/>
                </a:ext>
                <a:ext uri="{FF2B5EF4-FFF2-40B4-BE49-F238E27FC236}">
                  <a16:creationId xmlns:a16="http://schemas.microsoft.com/office/drawing/2014/main" id="{00000000-0008-0000-0400-00002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192</xdr:row>
          <xdr:rowOff>9525</xdr:rowOff>
        </xdr:from>
        <xdr:to>
          <xdr:col>11</xdr:col>
          <xdr:colOff>47625</xdr:colOff>
          <xdr:row>193</xdr:row>
          <xdr:rowOff>9525</xdr:rowOff>
        </xdr:to>
        <xdr:sp macro="" textlink="">
          <xdr:nvSpPr>
            <xdr:cNvPr id="12068" name="Check Box 804" hidden="1">
              <a:extLst>
                <a:ext uri="{63B3BB69-23CF-44E3-9099-C40C66FF867C}">
                  <a14:compatExt spid="_x0000_s12068"/>
                </a:ext>
                <a:ext uri="{FF2B5EF4-FFF2-40B4-BE49-F238E27FC236}">
                  <a16:creationId xmlns:a16="http://schemas.microsoft.com/office/drawing/2014/main" id="{00000000-0008-0000-0400-00002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193</xdr:row>
          <xdr:rowOff>9525</xdr:rowOff>
        </xdr:from>
        <xdr:to>
          <xdr:col>11</xdr:col>
          <xdr:colOff>38100</xdr:colOff>
          <xdr:row>194</xdr:row>
          <xdr:rowOff>0</xdr:rowOff>
        </xdr:to>
        <xdr:sp macro="" textlink="">
          <xdr:nvSpPr>
            <xdr:cNvPr id="12069" name="Check Box 805" hidden="1">
              <a:extLst>
                <a:ext uri="{63B3BB69-23CF-44E3-9099-C40C66FF867C}">
                  <a14:compatExt spid="_x0000_s12069"/>
                </a:ext>
                <a:ext uri="{FF2B5EF4-FFF2-40B4-BE49-F238E27FC236}">
                  <a16:creationId xmlns:a16="http://schemas.microsoft.com/office/drawing/2014/main" id="{00000000-0008-0000-0400-00002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189</xdr:row>
          <xdr:rowOff>19050</xdr:rowOff>
        </xdr:from>
        <xdr:to>
          <xdr:col>12</xdr:col>
          <xdr:colOff>523875</xdr:colOff>
          <xdr:row>191</xdr:row>
          <xdr:rowOff>371475</xdr:rowOff>
        </xdr:to>
        <xdr:sp macro="" textlink="">
          <xdr:nvSpPr>
            <xdr:cNvPr id="12071" name="Check Box 807" hidden="1">
              <a:extLst>
                <a:ext uri="{63B3BB69-23CF-44E3-9099-C40C66FF867C}">
                  <a14:compatExt spid="_x0000_s12071"/>
                </a:ext>
                <a:ext uri="{FF2B5EF4-FFF2-40B4-BE49-F238E27FC236}">
                  <a16:creationId xmlns:a16="http://schemas.microsoft.com/office/drawing/2014/main" id="{00000000-0008-0000-0400-00002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195</xdr:row>
          <xdr:rowOff>0</xdr:rowOff>
        </xdr:from>
        <xdr:to>
          <xdr:col>5</xdr:col>
          <xdr:colOff>104775</xdr:colOff>
          <xdr:row>196</xdr:row>
          <xdr:rowOff>0</xdr:rowOff>
        </xdr:to>
        <xdr:sp macro="" textlink="">
          <xdr:nvSpPr>
            <xdr:cNvPr id="12073" name="Check Box 809" hidden="1">
              <a:extLst>
                <a:ext uri="{63B3BB69-23CF-44E3-9099-C40C66FF867C}">
                  <a14:compatExt spid="_x0000_s12073"/>
                </a:ext>
                <a:ext uri="{FF2B5EF4-FFF2-40B4-BE49-F238E27FC236}">
                  <a16:creationId xmlns:a16="http://schemas.microsoft.com/office/drawing/2014/main" id="{00000000-0008-0000-0400-00002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196</xdr:row>
          <xdr:rowOff>0</xdr:rowOff>
        </xdr:from>
        <xdr:to>
          <xdr:col>5</xdr:col>
          <xdr:colOff>104775</xdr:colOff>
          <xdr:row>197</xdr:row>
          <xdr:rowOff>0</xdr:rowOff>
        </xdr:to>
        <xdr:sp macro="" textlink="">
          <xdr:nvSpPr>
            <xdr:cNvPr id="12074" name="Check Box 810" hidden="1">
              <a:extLst>
                <a:ext uri="{63B3BB69-23CF-44E3-9099-C40C66FF867C}">
                  <a14:compatExt spid="_x0000_s12074"/>
                </a:ext>
                <a:ext uri="{FF2B5EF4-FFF2-40B4-BE49-F238E27FC236}">
                  <a16:creationId xmlns:a16="http://schemas.microsoft.com/office/drawing/2014/main" id="{00000000-0008-0000-0400-00002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197</xdr:row>
          <xdr:rowOff>0</xdr:rowOff>
        </xdr:from>
        <xdr:to>
          <xdr:col>5</xdr:col>
          <xdr:colOff>104775</xdr:colOff>
          <xdr:row>198</xdr:row>
          <xdr:rowOff>0</xdr:rowOff>
        </xdr:to>
        <xdr:sp macro="" textlink="">
          <xdr:nvSpPr>
            <xdr:cNvPr id="12075" name="Check Box 811" hidden="1">
              <a:extLst>
                <a:ext uri="{63B3BB69-23CF-44E3-9099-C40C66FF867C}">
                  <a14:compatExt spid="_x0000_s12075"/>
                </a:ext>
                <a:ext uri="{FF2B5EF4-FFF2-40B4-BE49-F238E27FC236}">
                  <a16:creationId xmlns:a16="http://schemas.microsoft.com/office/drawing/2014/main" id="{00000000-0008-0000-0400-00002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198</xdr:row>
          <xdr:rowOff>0</xdr:rowOff>
        </xdr:from>
        <xdr:to>
          <xdr:col>5</xdr:col>
          <xdr:colOff>104775</xdr:colOff>
          <xdr:row>199</xdr:row>
          <xdr:rowOff>0</xdr:rowOff>
        </xdr:to>
        <xdr:sp macro="" textlink="">
          <xdr:nvSpPr>
            <xdr:cNvPr id="12076" name="Check Box 812" hidden="1">
              <a:extLst>
                <a:ext uri="{63B3BB69-23CF-44E3-9099-C40C66FF867C}">
                  <a14:compatExt spid="_x0000_s12076"/>
                </a:ext>
                <a:ext uri="{FF2B5EF4-FFF2-40B4-BE49-F238E27FC236}">
                  <a16:creationId xmlns:a16="http://schemas.microsoft.com/office/drawing/2014/main" id="{00000000-0008-0000-0400-00002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200</xdr:row>
          <xdr:rowOff>0</xdr:rowOff>
        </xdr:from>
        <xdr:to>
          <xdr:col>5</xdr:col>
          <xdr:colOff>95250</xdr:colOff>
          <xdr:row>201</xdr:row>
          <xdr:rowOff>0</xdr:rowOff>
        </xdr:to>
        <xdr:sp macro="" textlink="">
          <xdr:nvSpPr>
            <xdr:cNvPr id="12077" name="Check Box 813" hidden="1">
              <a:extLst>
                <a:ext uri="{63B3BB69-23CF-44E3-9099-C40C66FF867C}">
                  <a14:compatExt spid="_x0000_s12077"/>
                </a:ext>
                <a:ext uri="{FF2B5EF4-FFF2-40B4-BE49-F238E27FC236}">
                  <a16:creationId xmlns:a16="http://schemas.microsoft.com/office/drawing/2014/main" id="{00000000-0008-0000-0400-00002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201</xdr:row>
          <xdr:rowOff>9525</xdr:rowOff>
        </xdr:from>
        <xdr:to>
          <xdr:col>5</xdr:col>
          <xdr:colOff>104775</xdr:colOff>
          <xdr:row>202</xdr:row>
          <xdr:rowOff>0</xdr:rowOff>
        </xdr:to>
        <xdr:sp macro="" textlink="">
          <xdr:nvSpPr>
            <xdr:cNvPr id="12080" name="Check Box 816" hidden="1">
              <a:extLst>
                <a:ext uri="{63B3BB69-23CF-44E3-9099-C40C66FF867C}">
                  <a14:compatExt spid="_x0000_s12080"/>
                </a:ext>
                <a:ext uri="{FF2B5EF4-FFF2-40B4-BE49-F238E27FC236}">
                  <a16:creationId xmlns:a16="http://schemas.microsoft.com/office/drawing/2014/main" id="{00000000-0008-0000-0400-00003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201</xdr:row>
          <xdr:rowOff>371475</xdr:rowOff>
        </xdr:from>
        <xdr:to>
          <xdr:col>5</xdr:col>
          <xdr:colOff>104775</xdr:colOff>
          <xdr:row>202</xdr:row>
          <xdr:rowOff>371475</xdr:rowOff>
        </xdr:to>
        <xdr:sp macro="" textlink="">
          <xdr:nvSpPr>
            <xdr:cNvPr id="12081" name="Check Box 817" hidden="1">
              <a:extLst>
                <a:ext uri="{63B3BB69-23CF-44E3-9099-C40C66FF867C}">
                  <a14:compatExt spid="_x0000_s12081"/>
                </a:ext>
                <a:ext uri="{FF2B5EF4-FFF2-40B4-BE49-F238E27FC236}">
                  <a16:creationId xmlns:a16="http://schemas.microsoft.com/office/drawing/2014/main" id="{00000000-0008-0000-0400-00003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212</xdr:row>
          <xdr:rowOff>9525</xdr:rowOff>
        </xdr:from>
        <xdr:to>
          <xdr:col>5</xdr:col>
          <xdr:colOff>95250</xdr:colOff>
          <xdr:row>213</xdr:row>
          <xdr:rowOff>9525</xdr:rowOff>
        </xdr:to>
        <xdr:sp macro="" textlink="">
          <xdr:nvSpPr>
            <xdr:cNvPr id="12084" name="Check Box 820" hidden="1">
              <a:extLst>
                <a:ext uri="{63B3BB69-23CF-44E3-9099-C40C66FF867C}">
                  <a14:compatExt spid="_x0000_s12084"/>
                </a:ext>
                <a:ext uri="{FF2B5EF4-FFF2-40B4-BE49-F238E27FC236}">
                  <a16:creationId xmlns:a16="http://schemas.microsoft.com/office/drawing/2014/main" id="{00000000-0008-0000-0400-00003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212</xdr:row>
          <xdr:rowOff>371475</xdr:rowOff>
        </xdr:from>
        <xdr:to>
          <xdr:col>5</xdr:col>
          <xdr:colOff>95250</xdr:colOff>
          <xdr:row>213</xdr:row>
          <xdr:rowOff>371475</xdr:rowOff>
        </xdr:to>
        <xdr:sp macro="" textlink="">
          <xdr:nvSpPr>
            <xdr:cNvPr id="12085" name="Check Box 821" hidden="1">
              <a:extLst>
                <a:ext uri="{63B3BB69-23CF-44E3-9099-C40C66FF867C}">
                  <a14:compatExt spid="_x0000_s12085"/>
                </a:ext>
                <a:ext uri="{FF2B5EF4-FFF2-40B4-BE49-F238E27FC236}">
                  <a16:creationId xmlns:a16="http://schemas.microsoft.com/office/drawing/2014/main" id="{00000000-0008-0000-0400-00003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214</xdr:row>
          <xdr:rowOff>0</xdr:rowOff>
        </xdr:from>
        <xdr:to>
          <xdr:col>5</xdr:col>
          <xdr:colOff>95250</xdr:colOff>
          <xdr:row>215</xdr:row>
          <xdr:rowOff>0</xdr:rowOff>
        </xdr:to>
        <xdr:sp macro="" textlink="">
          <xdr:nvSpPr>
            <xdr:cNvPr id="12086" name="Check Box 822" hidden="1">
              <a:extLst>
                <a:ext uri="{63B3BB69-23CF-44E3-9099-C40C66FF867C}">
                  <a14:compatExt spid="_x0000_s12086"/>
                </a:ext>
                <a:ext uri="{FF2B5EF4-FFF2-40B4-BE49-F238E27FC236}">
                  <a16:creationId xmlns:a16="http://schemas.microsoft.com/office/drawing/2014/main" id="{00000000-0008-0000-0400-00003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195</xdr:row>
          <xdr:rowOff>0</xdr:rowOff>
        </xdr:from>
        <xdr:to>
          <xdr:col>7</xdr:col>
          <xdr:colOff>76200</xdr:colOff>
          <xdr:row>196</xdr:row>
          <xdr:rowOff>0</xdr:rowOff>
        </xdr:to>
        <xdr:sp macro="" textlink="">
          <xdr:nvSpPr>
            <xdr:cNvPr id="12089" name="Check Box 825" hidden="1">
              <a:extLst>
                <a:ext uri="{63B3BB69-23CF-44E3-9099-C40C66FF867C}">
                  <a14:compatExt spid="_x0000_s12089"/>
                </a:ext>
                <a:ext uri="{FF2B5EF4-FFF2-40B4-BE49-F238E27FC236}">
                  <a16:creationId xmlns:a16="http://schemas.microsoft.com/office/drawing/2014/main" id="{00000000-0008-0000-0400-00003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196</xdr:row>
          <xdr:rowOff>0</xdr:rowOff>
        </xdr:from>
        <xdr:to>
          <xdr:col>7</xdr:col>
          <xdr:colOff>95250</xdr:colOff>
          <xdr:row>197</xdr:row>
          <xdr:rowOff>0</xdr:rowOff>
        </xdr:to>
        <xdr:sp macro="" textlink="">
          <xdr:nvSpPr>
            <xdr:cNvPr id="12090" name="Check Box 826" hidden="1">
              <a:extLst>
                <a:ext uri="{63B3BB69-23CF-44E3-9099-C40C66FF867C}">
                  <a14:compatExt spid="_x0000_s12090"/>
                </a:ext>
                <a:ext uri="{FF2B5EF4-FFF2-40B4-BE49-F238E27FC236}">
                  <a16:creationId xmlns:a16="http://schemas.microsoft.com/office/drawing/2014/main" id="{00000000-0008-0000-0400-00003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196</xdr:row>
          <xdr:rowOff>371475</xdr:rowOff>
        </xdr:from>
        <xdr:to>
          <xdr:col>7</xdr:col>
          <xdr:colOff>85725</xdr:colOff>
          <xdr:row>197</xdr:row>
          <xdr:rowOff>371475</xdr:rowOff>
        </xdr:to>
        <xdr:sp macro="" textlink="">
          <xdr:nvSpPr>
            <xdr:cNvPr id="12091" name="Check Box 827" hidden="1">
              <a:extLst>
                <a:ext uri="{63B3BB69-23CF-44E3-9099-C40C66FF867C}">
                  <a14:compatExt spid="_x0000_s12091"/>
                </a:ext>
                <a:ext uri="{FF2B5EF4-FFF2-40B4-BE49-F238E27FC236}">
                  <a16:creationId xmlns:a16="http://schemas.microsoft.com/office/drawing/2014/main" id="{00000000-0008-0000-0400-00003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198</xdr:row>
          <xdr:rowOff>0</xdr:rowOff>
        </xdr:from>
        <xdr:to>
          <xdr:col>7</xdr:col>
          <xdr:colOff>85725</xdr:colOff>
          <xdr:row>199</xdr:row>
          <xdr:rowOff>0</xdr:rowOff>
        </xdr:to>
        <xdr:sp macro="" textlink="">
          <xdr:nvSpPr>
            <xdr:cNvPr id="12092" name="Check Box 828" hidden="1">
              <a:extLst>
                <a:ext uri="{63B3BB69-23CF-44E3-9099-C40C66FF867C}">
                  <a14:compatExt spid="_x0000_s12092"/>
                </a:ext>
                <a:ext uri="{FF2B5EF4-FFF2-40B4-BE49-F238E27FC236}">
                  <a16:creationId xmlns:a16="http://schemas.microsoft.com/office/drawing/2014/main" id="{00000000-0008-0000-0400-00003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200</xdr:row>
          <xdr:rowOff>0</xdr:rowOff>
        </xdr:from>
        <xdr:to>
          <xdr:col>7</xdr:col>
          <xdr:colOff>85725</xdr:colOff>
          <xdr:row>201</xdr:row>
          <xdr:rowOff>0</xdr:rowOff>
        </xdr:to>
        <xdr:sp macro="" textlink="">
          <xdr:nvSpPr>
            <xdr:cNvPr id="12093" name="Check Box 829" hidden="1">
              <a:extLst>
                <a:ext uri="{63B3BB69-23CF-44E3-9099-C40C66FF867C}">
                  <a14:compatExt spid="_x0000_s12093"/>
                </a:ext>
                <a:ext uri="{FF2B5EF4-FFF2-40B4-BE49-F238E27FC236}">
                  <a16:creationId xmlns:a16="http://schemas.microsoft.com/office/drawing/2014/main" id="{00000000-0008-0000-0400-00003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201</xdr:row>
          <xdr:rowOff>19050</xdr:rowOff>
        </xdr:from>
        <xdr:to>
          <xdr:col>7</xdr:col>
          <xdr:colOff>85725</xdr:colOff>
          <xdr:row>202</xdr:row>
          <xdr:rowOff>9525</xdr:rowOff>
        </xdr:to>
        <xdr:sp macro="" textlink="">
          <xdr:nvSpPr>
            <xdr:cNvPr id="12096" name="Check Box 832" hidden="1">
              <a:extLst>
                <a:ext uri="{63B3BB69-23CF-44E3-9099-C40C66FF867C}">
                  <a14:compatExt spid="_x0000_s12096"/>
                </a:ext>
                <a:ext uri="{FF2B5EF4-FFF2-40B4-BE49-F238E27FC236}">
                  <a16:creationId xmlns:a16="http://schemas.microsoft.com/office/drawing/2014/main" id="{00000000-0008-0000-0400-00004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211</xdr:row>
          <xdr:rowOff>19050</xdr:rowOff>
        </xdr:from>
        <xdr:to>
          <xdr:col>7</xdr:col>
          <xdr:colOff>85725</xdr:colOff>
          <xdr:row>212</xdr:row>
          <xdr:rowOff>19050</xdr:rowOff>
        </xdr:to>
        <xdr:sp macro="" textlink="">
          <xdr:nvSpPr>
            <xdr:cNvPr id="12097" name="Check Box 833" hidden="1">
              <a:extLst>
                <a:ext uri="{63B3BB69-23CF-44E3-9099-C40C66FF867C}">
                  <a14:compatExt spid="_x0000_s12097"/>
                </a:ext>
                <a:ext uri="{FF2B5EF4-FFF2-40B4-BE49-F238E27FC236}">
                  <a16:creationId xmlns:a16="http://schemas.microsoft.com/office/drawing/2014/main" id="{00000000-0008-0000-0400-00004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211</xdr:row>
          <xdr:rowOff>371475</xdr:rowOff>
        </xdr:from>
        <xdr:to>
          <xdr:col>7</xdr:col>
          <xdr:colOff>85725</xdr:colOff>
          <xdr:row>212</xdr:row>
          <xdr:rowOff>371475</xdr:rowOff>
        </xdr:to>
        <xdr:sp macro="" textlink="">
          <xdr:nvSpPr>
            <xdr:cNvPr id="12100" name="Check Box 836" hidden="1">
              <a:extLst>
                <a:ext uri="{63B3BB69-23CF-44E3-9099-C40C66FF867C}">
                  <a14:compatExt spid="_x0000_s12100"/>
                </a:ext>
                <a:ext uri="{FF2B5EF4-FFF2-40B4-BE49-F238E27FC236}">
                  <a16:creationId xmlns:a16="http://schemas.microsoft.com/office/drawing/2014/main" id="{00000000-0008-0000-0400-00004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213</xdr:row>
          <xdr:rowOff>9525</xdr:rowOff>
        </xdr:from>
        <xdr:to>
          <xdr:col>7</xdr:col>
          <xdr:colOff>76200</xdr:colOff>
          <xdr:row>214</xdr:row>
          <xdr:rowOff>9525</xdr:rowOff>
        </xdr:to>
        <xdr:sp macro="" textlink="">
          <xdr:nvSpPr>
            <xdr:cNvPr id="12101" name="Check Box 837" hidden="1">
              <a:extLst>
                <a:ext uri="{63B3BB69-23CF-44E3-9099-C40C66FF867C}">
                  <a14:compatExt spid="_x0000_s12101"/>
                </a:ext>
                <a:ext uri="{FF2B5EF4-FFF2-40B4-BE49-F238E27FC236}">
                  <a16:creationId xmlns:a16="http://schemas.microsoft.com/office/drawing/2014/main" id="{00000000-0008-0000-0400-00004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214</xdr:row>
          <xdr:rowOff>0</xdr:rowOff>
        </xdr:from>
        <xdr:to>
          <xdr:col>7</xdr:col>
          <xdr:colOff>95250</xdr:colOff>
          <xdr:row>215</xdr:row>
          <xdr:rowOff>0</xdr:rowOff>
        </xdr:to>
        <xdr:sp macro="" textlink="">
          <xdr:nvSpPr>
            <xdr:cNvPr id="12102" name="Check Box 838" hidden="1">
              <a:extLst>
                <a:ext uri="{63B3BB69-23CF-44E3-9099-C40C66FF867C}">
                  <a14:compatExt spid="_x0000_s12102"/>
                </a:ext>
                <a:ext uri="{FF2B5EF4-FFF2-40B4-BE49-F238E27FC236}">
                  <a16:creationId xmlns:a16="http://schemas.microsoft.com/office/drawing/2014/main" id="{00000000-0008-0000-0400-00004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195</xdr:row>
          <xdr:rowOff>0</xdr:rowOff>
        </xdr:from>
        <xdr:to>
          <xdr:col>9</xdr:col>
          <xdr:colOff>57150</xdr:colOff>
          <xdr:row>196</xdr:row>
          <xdr:rowOff>0</xdr:rowOff>
        </xdr:to>
        <xdr:sp macro="" textlink="">
          <xdr:nvSpPr>
            <xdr:cNvPr id="12105" name="Check Box 841" hidden="1">
              <a:extLst>
                <a:ext uri="{63B3BB69-23CF-44E3-9099-C40C66FF867C}">
                  <a14:compatExt spid="_x0000_s12105"/>
                </a:ext>
                <a:ext uri="{FF2B5EF4-FFF2-40B4-BE49-F238E27FC236}">
                  <a16:creationId xmlns:a16="http://schemas.microsoft.com/office/drawing/2014/main" id="{00000000-0008-0000-0400-00004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198</xdr:row>
          <xdr:rowOff>0</xdr:rowOff>
        </xdr:from>
        <xdr:to>
          <xdr:col>9</xdr:col>
          <xdr:colOff>57150</xdr:colOff>
          <xdr:row>199</xdr:row>
          <xdr:rowOff>0</xdr:rowOff>
        </xdr:to>
        <xdr:sp macro="" textlink="">
          <xdr:nvSpPr>
            <xdr:cNvPr id="12107" name="Check Box 843" hidden="1">
              <a:extLst>
                <a:ext uri="{63B3BB69-23CF-44E3-9099-C40C66FF867C}">
                  <a14:compatExt spid="_x0000_s12107"/>
                </a:ext>
                <a:ext uri="{FF2B5EF4-FFF2-40B4-BE49-F238E27FC236}">
                  <a16:creationId xmlns:a16="http://schemas.microsoft.com/office/drawing/2014/main" id="{00000000-0008-0000-0400-00004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199</xdr:row>
          <xdr:rowOff>9525</xdr:rowOff>
        </xdr:from>
        <xdr:to>
          <xdr:col>7</xdr:col>
          <xdr:colOff>76200</xdr:colOff>
          <xdr:row>199</xdr:row>
          <xdr:rowOff>371475</xdr:rowOff>
        </xdr:to>
        <xdr:sp macro="" textlink="">
          <xdr:nvSpPr>
            <xdr:cNvPr id="12108" name="Check Box 844" hidden="1">
              <a:extLst>
                <a:ext uri="{63B3BB69-23CF-44E3-9099-C40C66FF867C}">
                  <a14:compatExt spid="_x0000_s12108"/>
                </a:ext>
                <a:ext uri="{FF2B5EF4-FFF2-40B4-BE49-F238E27FC236}">
                  <a16:creationId xmlns:a16="http://schemas.microsoft.com/office/drawing/2014/main" id="{00000000-0008-0000-0400-00004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201</xdr:row>
          <xdr:rowOff>9525</xdr:rowOff>
        </xdr:from>
        <xdr:to>
          <xdr:col>9</xdr:col>
          <xdr:colOff>66675</xdr:colOff>
          <xdr:row>201</xdr:row>
          <xdr:rowOff>371475</xdr:rowOff>
        </xdr:to>
        <xdr:sp macro="" textlink="">
          <xdr:nvSpPr>
            <xdr:cNvPr id="12111" name="Check Box 847" hidden="1">
              <a:extLst>
                <a:ext uri="{63B3BB69-23CF-44E3-9099-C40C66FF867C}">
                  <a14:compatExt spid="_x0000_s12111"/>
                </a:ext>
                <a:ext uri="{FF2B5EF4-FFF2-40B4-BE49-F238E27FC236}">
                  <a16:creationId xmlns:a16="http://schemas.microsoft.com/office/drawing/2014/main" id="{00000000-0008-0000-0400-00004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211</xdr:row>
          <xdr:rowOff>371475</xdr:rowOff>
        </xdr:from>
        <xdr:to>
          <xdr:col>9</xdr:col>
          <xdr:colOff>57150</xdr:colOff>
          <xdr:row>212</xdr:row>
          <xdr:rowOff>371475</xdr:rowOff>
        </xdr:to>
        <xdr:sp macro="" textlink="">
          <xdr:nvSpPr>
            <xdr:cNvPr id="12113" name="Check Box 849" hidden="1">
              <a:extLst>
                <a:ext uri="{63B3BB69-23CF-44E3-9099-C40C66FF867C}">
                  <a14:compatExt spid="_x0000_s12113"/>
                </a:ext>
                <a:ext uri="{FF2B5EF4-FFF2-40B4-BE49-F238E27FC236}">
                  <a16:creationId xmlns:a16="http://schemas.microsoft.com/office/drawing/2014/main" id="{00000000-0008-0000-0400-00005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213</xdr:row>
          <xdr:rowOff>0</xdr:rowOff>
        </xdr:from>
        <xdr:to>
          <xdr:col>9</xdr:col>
          <xdr:colOff>57150</xdr:colOff>
          <xdr:row>214</xdr:row>
          <xdr:rowOff>0</xdr:rowOff>
        </xdr:to>
        <xdr:sp macro="" textlink="">
          <xdr:nvSpPr>
            <xdr:cNvPr id="12114" name="Check Box 850" hidden="1">
              <a:extLst>
                <a:ext uri="{63B3BB69-23CF-44E3-9099-C40C66FF867C}">
                  <a14:compatExt spid="_x0000_s12114"/>
                </a:ext>
                <a:ext uri="{FF2B5EF4-FFF2-40B4-BE49-F238E27FC236}">
                  <a16:creationId xmlns:a16="http://schemas.microsoft.com/office/drawing/2014/main" id="{00000000-0008-0000-0400-00005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195</xdr:row>
          <xdr:rowOff>0</xdr:rowOff>
        </xdr:from>
        <xdr:to>
          <xdr:col>11</xdr:col>
          <xdr:colOff>47625</xdr:colOff>
          <xdr:row>196</xdr:row>
          <xdr:rowOff>0</xdr:rowOff>
        </xdr:to>
        <xdr:sp macro="" textlink="">
          <xdr:nvSpPr>
            <xdr:cNvPr id="12116" name="Check Box 852" hidden="1">
              <a:extLst>
                <a:ext uri="{63B3BB69-23CF-44E3-9099-C40C66FF867C}">
                  <a14:compatExt spid="_x0000_s12116"/>
                </a:ext>
                <a:ext uri="{FF2B5EF4-FFF2-40B4-BE49-F238E27FC236}">
                  <a16:creationId xmlns:a16="http://schemas.microsoft.com/office/drawing/2014/main" id="{00000000-0008-0000-0400-00005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198</xdr:row>
          <xdr:rowOff>0</xdr:rowOff>
        </xdr:from>
        <xdr:to>
          <xdr:col>11</xdr:col>
          <xdr:colOff>38100</xdr:colOff>
          <xdr:row>199</xdr:row>
          <xdr:rowOff>0</xdr:rowOff>
        </xdr:to>
        <xdr:sp macro="" textlink="">
          <xdr:nvSpPr>
            <xdr:cNvPr id="12117" name="Check Box 853" hidden="1">
              <a:extLst>
                <a:ext uri="{63B3BB69-23CF-44E3-9099-C40C66FF867C}">
                  <a14:compatExt spid="_x0000_s12117"/>
                </a:ext>
                <a:ext uri="{FF2B5EF4-FFF2-40B4-BE49-F238E27FC236}">
                  <a16:creationId xmlns:a16="http://schemas.microsoft.com/office/drawing/2014/main" id="{00000000-0008-0000-0400-00005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211</xdr:row>
          <xdr:rowOff>0</xdr:rowOff>
        </xdr:from>
        <xdr:to>
          <xdr:col>11</xdr:col>
          <xdr:colOff>47625</xdr:colOff>
          <xdr:row>212</xdr:row>
          <xdr:rowOff>0</xdr:rowOff>
        </xdr:to>
        <xdr:sp macro="" textlink="">
          <xdr:nvSpPr>
            <xdr:cNvPr id="12120" name="Check Box 856" hidden="1">
              <a:extLst>
                <a:ext uri="{63B3BB69-23CF-44E3-9099-C40C66FF867C}">
                  <a14:compatExt spid="_x0000_s12120"/>
                </a:ext>
                <a:ext uri="{FF2B5EF4-FFF2-40B4-BE49-F238E27FC236}">
                  <a16:creationId xmlns:a16="http://schemas.microsoft.com/office/drawing/2014/main" id="{00000000-0008-0000-0400-00005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212</xdr:row>
          <xdr:rowOff>0</xdr:rowOff>
        </xdr:from>
        <xdr:to>
          <xdr:col>11</xdr:col>
          <xdr:colOff>38100</xdr:colOff>
          <xdr:row>213</xdr:row>
          <xdr:rowOff>0</xdr:rowOff>
        </xdr:to>
        <xdr:sp macro="" textlink="">
          <xdr:nvSpPr>
            <xdr:cNvPr id="12122" name="Check Box 858" hidden="1">
              <a:extLst>
                <a:ext uri="{63B3BB69-23CF-44E3-9099-C40C66FF867C}">
                  <a14:compatExt spid="_x0000_s12122"/>
                </a:ext>
                <a:ext uri="{FF2B5EF4-FFF2-40B4-BE49-F238E27FC236}">
                  <a16:creationId xmlns:a16="http://schemas.microsoft.com/office/drawing/2014/main" id="{00000000-0008-0000-0400-00005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195</xdr:row>
          <xdr:rowOff>0</xdr:rowOff>
        </xdr:from>
        <xdr:to>
          <xdr:col>12</xdr:col>
          <xdr:colOff>523875</xdr:colOff>
          <xdr:row>196</xdr:row>
          <xdr:rowOff>361950</xdr:rowOff>
        </xdr:to>
        <xdr:sp macro="" textlink="">
          <xdr:nvSpPr>
            <xdr:cNvPr id="12125" name="Check Box 861" hidden="1">
              <a:extLst>
                <a:ext uri="{63B3BB69-23CF-44E3-9099-C40C66FF867C}">
                  <a14:compatExt spid="_x0000_s12125"/>
                </a:ext>
                <a:ext uri="{FF2B5EF4-FFF2-40B4-BE49-F238E27FC236}">
                  <a16:creationId xmlns:a16="http://schemas.microsoft.com/office/drawing/2014/main" id="{00000000-0008-0000-0400-00005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197</xdr:row>
          <xdr:rowOff>19050</xdr:rowOff>
        </xdr:from>
        <xdr:to>
          <xdr:col>12</xdr:col>
          <xdr:colOff>485775</xdr:colOff>
          <xdr:row>197</xdr:row>
          <xdr:rowOff>361950</xdr:rowOff>
        </xdr:to>
        <xdr:sp macro="" textlink="">
          <xdr:nvSpPr>
            <xdr:cNvPr id="12126" name="Check Box 862" hidden="1">
              <a:extLst>
                <a:ext uri="{63B3BB69-23CF-44E3-9099-C40C66FF867C}">
                  <a14:compatExt spid="_x0000_s12126"/>
                </a:ext>
                <a:ext uri="{FF2B5EF4-FFF2-40B4-BE49-F238E27FC236}">
                  <a16:creationId xmlns:a16="http://schemas.microsoft.com/office/drawing/2014/main" id="{00000000-0008-0000-0400-00005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197</xdr:row>
          <xdr:rowOff>381000</xdr:rowOff>
        </xdr:from>
        <xdr:to>
          <xdr:col>13</xdr:col>
          <xdr:colOff>0</xdr:colOff>
          <xdr:row>200</xdr:row>
          <xdr:rowOff>0</xdr:rowOff>
        </xdr:to>
        <xdr:sp macro="" textlink="">
          <xdr:nvSpPr>
            <xdr:cNvPr id="12127" name="Check Box 863" hidden="1">
              <a:extLst>
                <a:ext uri="{63B3BB69-23CF-44E3-9099-C40C66FF867C}">
                  <a14:compatExt spid="_x0000_s12127"/>
                </a:ext>
                <a:ext uri="{FF2B5EF4-FFF2-40B4-BE49-F238E27FC236}">
                  <a16:creationId xmlns:a16="http://schemas.microsoft.com/office/drawing/2014/main" id="{00000000-0008-0000-0400-00005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200</xdr:row>
          <xdr:rowOff>9525</xdr:rowOff>
        </xdr:from>
        <xdr:to>
          <xdr:col>12</xdr:col>
          <xdr:colOff>523875</xdr:colOff>
          <xdr:row>201</xdr:row>
          <xdr:rowOff>0</xdr:rowOff>
        </xdr:to>
        <xdr:sp macro="" textlink="">
          <xdr:nvSpPr>
            <xdr:cNvPr id="12128" name="Check Box 864" hidden="1">
              <a:extLst>
                <a:ext uri="{63B3BB69-23CF-44E3-9099-C40C66FF867C}">
                  <a14:compatExt spid="_x0000_s12128"/>
                </a:ext>
                <a:ext uri="{FF2B5EF4-FFF2-40B4-BE49-F238E27FC236}">
                  <a16:creationId xmlns:a16="http://schemas.microsoft.com/office/drawing/2014/main" id="{00000000-0008-0000-0400-00006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201</xdr:row>
          <xdr:rowOff>9525</xdr:rowOff>
        </xdr:from>
        <xdr:to>
          <xdr:col>12</xdr:col>
          <xdr:colOff>523875</xdr:colOff>
          <xdr:row>202</xdr:row>
          <xdr:rowOff>371475</xdr:rowOff>
        </xdr:to>
        <xdr:sp macro="" textlink="">
          <xdr:nvSpPr>
            <xdr:cNvPr id="12129" name="Check Box 865" hidden="1">
              <a:extLst>
                <a:ext uri="{63B3BB69-23CF-44E3-9099-C40C66FF867C}">
                  <a14:compatExt spid="_x0000_s12129"/>
                </a:ext>
                <a:ext uri="{FF2B5EF4-FFF2-40B4-BE49-F238E27FC236}">
                  <a16:creationId xmlns:a16="http://schemas.microsoft.com/office/drawing/2014/main" id="{00000000-0008-0000-0400-00006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211</xdr:row>
          <xdr:rowOff>19050</xdr:rowOff>
        </xdr:from>
        <xdr:to>
          <xdr:col>12</xdr:col>
          <xdr:colOff>523875</xdr:colOff>
          <xdr:row>213</xdr:row>
          <xdr:rowOff>352425</xdr:rowOff>
        </xdr:to>
        <xdr:sp macro="" textlink="">
          <xdr:nvSpPr>
            <xdr:cNvPr id="12130" name="Check Box 866" hidden="1">
              <a:extLst>
                <a:ext uri="{63B3BB69-23CF-44E3-9099-C40C66FF867C}">
                  <a14:compatExt spid="_x0000_s12130"/>
                </a:ext>
                <a:ext uri="{FF2B5EF4-FFF2-40B4-BE49-F238E27FC236}">
                  <a16:creationId xmlns:a16="http://schemas.microsoft.com/office/drawing/2014/main" id="{00000000-0008-0000-0400-00006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214</xdr:row>
          <xdr:rowOff>0</xdr:rowOff>
        </xdr:from>
        <xdr:to>
          <xdr:col>13</xdr:col>
          <xdr:colOff>0</xdr:colOff>
          <xdr:row>214</xdr:row>
          <xdr:rowOff>371475</xdr:rowOff>
        </xdr:to>
        <xdr:sp macro="" textlink="">
          <xdr:nvSpPr>
            <xdr:cNvPr id="12131" name="Check Box 867" hidden="1">
              <a:extLst>
                <a:ext uri="{63B3BB69-23CF-44E3-9099-C40C66FF867C}">
                  <a14:compatExt spid="_x0000_s12131"/>
                </a:ext>
                <a:ext uri="{FF2B5EF4-FFF2-40B4-BE49-F238E27FC236}">
                  <a16:creationId xmlns:a16="http://schemas.microsoft.com/office/drawing/2014/main" id="{00000000-0008-0000-0400-00006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215</xdr:row>
          <xdr:rowOff>9525</xdr:rowOff>
        </xdr:from>
        <xdr:to>
          <xdr:col>5</xdr:col>
          <xdr:colOff>104775</xdr:colOff>
          <xdr:row>216</xdr:row>
          <xdr:rowOff>0</xdr:rowOff>
        </xdr:to>
        <xdr:sp macro="" textlink="">
          <xdr:nvSpPr>
            <xdr:cNvPr id="12132" name="Check Box 868" hidden="1">
              <a:extLst>
                <a:ext uri="{63B3BB69-23CF-44E3-9099-C40C66FF867C}">
                  <a14:compatExt spid="_x0000_s12132"/>
                </a:ext>
                <a:ext uri="{FF2B5EF4-FFF2-40B4-BE49-F238E27FC236}">
                  <a16:creationId xmlns:a16="http://schemas.microsoft.com/office/drawing/2014/main" id="{00000000-0008-0000-0400-00006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216</xdr:row>
          <xdr:rowOff>0</xdr:rowOff>
        </xdr:from>
        <xdr:to>
          <xdr:col>5</xdr:col>
          <xdr:colOff>104775</xdr:colOff>
          <xdr:row>217</xdr:row>
          <xdr:rowOff>0</xdr:rowOff>
        </xdr:to>
        <xdr:sp macro="" textlink="">
          <xdr:nvSpPr>
            <xdr:cNvPr id="12133" name="Check Box 869" hidden="1">
              <a:extLst>
                <a:ext uri="{63B3BB69-23CF-44E3-9099-C40C66FF867C}">
                  <a14:compatExt spid="_x0000_s12133"/>
                </a:ext>
                <a:ext uri="{FF2B5EF4-FFF2-40B4-BE49-F238E27FC236}">
                  <a16:creationId xmlns:a16="http://schemas.microsoft.com/office/drawing/2014/main" id="{00000000-0008-0000-0400-00006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216</xdr:row>
          <xdr:rowOff>371475</xdr:rowOff>
        </xdr:from>
        <xdr:to>
          <xdr:col>5</xdr:col>
          <xdr:colOff>104775</xdr:colOff>
          <xdr:row>217</xdr:row>
          <xdr:rowOff>371475</xdr:rowOff>
        </xdr:to>
        <xdr:sp macro="" textlink="">
          <xdr:nvSpPr>
            <xdr:cNvPr id="12134" name="Check Box 870" hidden="1">
              <a:extLst>
                <a:ext uri="{63B3BB69-23CF-44E3-9099-C40C66FF867C}">
                  <a14:compatExt spid="_x0000_s12134"/>
                </a:ext>
                <a:ext uri="{FF2B5EF4-FFF2-40B4-BE49-F238E27FC236}">
                  <a16:creationId xmlns:a16="http://schemas.microsoft.com/office/drawing/2014/main" id="{00000000-0008-0000-0400-00006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215</xdr:row>
          <xdr:rowOff>0</xdr:rowOff>
        </xdr:from>
        <xdr:to>
          <xdr:col>7</xdr:col>
          <xdr:colOff>85725</xdr:colOff>
          <xdr:row>215</xdr:row>
          <xdr:rowOff>371475</xdr:rowOff>
        </xdr:to>
        <xdr:sp macro="" textlink="">
          <xdr:nvSpPr>
            <xdr:cNvPr id="12135" name="Check Box 871" hidden="1">
              <a:extLst>
                <a:ext uri="{63B3BB69-23CF-44E3-9099-C40C66FF867C}">
                  <a14:compatExt spid="_x0000_s12135"/>
                </a:ext>
                <a:ext uri="{FF2B5EF4-FFF2-40B4-BE49-F238E27FC236}">
                  <a16:creationId xmlns:a16="http://schemas.microsoft.com/office/drawing/2014/main" id="{00000000-0008-0000-0400-00006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215</xdr:row>
          <xdr:rowOff>371475</xdr:rowOff>
        </xdr:from>
        <xdr:to>
          <xdr:col>7</xdr:col>
          <xdr:colOff>85725</xdr:colOff>
          <xdr:row>216</xdr:row>
          <xdr:rowOff>371475</xdr:rowOff>
        </xdr:to>
        <xdr:sp macro="" textlink="">
          <xdr:nvSpPr>
            <xdr:cNvPr id="12136" name="Check Box 872" hidden="1">
              <a:extLst>
                <a:ext uri="{63B3BB69-23CF-44E3-9099-C40C66FF867C}">
                  <a14:compatExt spid="_x0000_s12136"/>
                </a:ext>
                <a:ext uri="{FF2B5EF4-FFF2-40B4-BE49-F238E27FC236}">
                  <a16:creationId xmlns:a16="http://schemas.microsoft.com/office/drawing/2014/main" id="{00000000-0008-0000-0400-00006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216</xdr:row>
          <xdr:rowOff>371475</xdr:rowOff>
        </xdr:from>
        <xdr:to>
          <xdr:col>7</xdr:col>
          <xdr:colOff>85725</xdr:colOff>
          <xdr:row>217</xdr:row>
          <xdr:rowOff>371475</xdr:rowOff>
        </xdr:to>
        <xdr:sp macro="" textlink="">
          <xdr:nvSpPr>
            <xdr:cNvPr id="12137" name="Check Box 873" hidden="1">
              <a:extLst>
                <a:ext uri="{63B3BB69-23CF-44E3-9099-C40C66FF867C}">
                  <a14:compatExt spid="_x0000_s12137"/>
                </a:ext>
                <a:ext uri="{FF2B5EF4-FFF2-40B4-BE49-F238E27FC236}">
                  <a16:creationId xmlns:a16="http://schemas.microsoft.com/office/drawing/2014/main" id="{00000000-0008-0000-0400-00006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215</xdr:row>
          <xdr:rowOff>9525</xdr:rowOff>
        </xdr:from>
        <xdr:to>
          <xdr:col>9</xdr:col>
          <xdr:colOff>57150</xdr:colOff>
          <xdr:row>216</xdr:row>
          <xdr:rowOff>0</xdr:rowOff>
        </xdr:to>
        <xdr:sp macro="" textlink="">
          <xdr:nvSpPr>
            <xdr:cNvPr id="12138" name="Check Box 874" hidden="1">
              <a:extLst>
                <a:ext uri="{63B3BB69-23CF-44E3-9099-C40C66FF867C}">
                  <a14:compatExt spid="_x0000_s12138"/>
                </a:ext>
                <a:ext uri="{FF2B5EF4-FFF2-40B4-BE49-F238E27FC236}">
                  <a16:creationId xmlns:a16="http://schemas.microsoft.com/office/drawing/2014/main" id="{00000000-0008-0000-0400-00006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216</xdr:row>
          <xdr:rowOff>9525</xdr:rowOff>
        </xdr:from>
        <xdr:to>
          <xdr:col>9</xdr:col>
          <xdr:colOff>66675</xdr:colOff>
          <xdr:row>217</xdr:row>
          <xdr:rowOff>9525</xdr:rowOff>
        </xdr:to>
        <xdr:sp macro="" textlink="">
          <xdr:nvSpPr>
            <xdr:cNvPr id="12139" name="Check Box 875" hidden="1">
              <a:extLst>
                <a:ext uri="{63B3BB69-23CF-44E3-9099-C40C66FF867C}">
                  <a14:compatExt spid="_x0000_s12139"/>
                </a:ext>
                <a:ext uri="{FF2B5EF4-FFF2-40B4-BE49-F238E27FC236}">
                  <a16:creationId xmlns:a16="http://schemas.microsoft.com/office/drawing/2014/main" id="{00000000-0008-0000-0400-00006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215</xdr:row>
          <xdr:rowOff>0</xdr:rowOff>
        </xdr:from>
        <xdr:to>
          <xdr:col>11</xdr:col>
          <xdr:colOff>38100</xdr:colOff>
          <xdr:row>215</xdr:row>
          <xdr:rowOff>371475</xdr:rowOff>
        </xdr:to>
        <xdr:sp macro="" textlink="">
          <xdr:nvSpPr>
            <xdr:cNvPr id="12140" name="Check Box 876" hidden="1">
              <a:extLst>
                <a:ext uri="{63B3BB69-23CF-44E3-9099-C40C66FF867C}">
                  <a14:compatExt spid="_x0000_s12140"/>
                </a:ext>
                <a:ext uri="{FF2B5EF4-FFF2-40B4-BE49-F238E27FC236}">
                  <a16:creationId xmlns:a16="http://schemas.microsoft.com/office/drawing/2014/main" id="{00000000-0008-0000-0400-00006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216</xdr:row>
          <xdr:rowOff>0</xdr:rowOff>
        </xdr:from>
        <xdr:to>
          <xdr:col>11</xdr:col>
          <xdr:colOff>47625</xdr:colOff>
          <xdr:row>217</xdr:row>
          <xdr:rowOff>0</xdr:rowOff>
        </xdr:to>
        <xdr:sp macro="" textlink="">
          <xdr:nvSpPr>
            <xdr:cNvPr id="12141" name="Check Box 877" hidden="1">
              <a:extLst>
                <a:ext uri="{63B3BB69-23CF-44E3-9099-C40C66FF867C}">
                  <a14:compatExt spid="_x0000_s12141"/>
                </a:ext>
                <a:ext uri="{FF2B5EF4-FFF2-40B4-BE49-F238E27FC236}">
                  <a16:creationId xmlns:a16="http://schemas.microsoft.com/office/drawing/2014/main" id="{00000000-0008-0000-0400-00006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215</xdr:row>
          <xdr:rowOff>19050</xdr:rowOff>
        </xdr:from>
        <xdr:to>
          <xdr:col>13</xdr:col>
          <xdr:colOff>9525</xdr:colOff>
          <xdr:row>217</xdr:row>
          <xdr:rowOff>371475</xdr:rowOff>
        </xdr:to>
        <xdr:sp macro="" textlink="">
          <xdr:nvSpPr>
            <xdr:cNvPr id="12142" name="Check Box 878" hidden="1">
              <a:extLst>
                <a:ext uri="{63B3BB69-23CF-44E3-9099-C40C66FF867C}">
                  <a14:compatExt spid="_x0000_s12142"/>
                </a:ext>
                <a:ext uri="{FF2B5EF4-FFF2-40B4-BE49-F238E27FC236}">
                  <a16:creationId xmlns:a16="http://schemas.microsoft.com/office/drawing/2014/main" id="{00000000-0008-0000-0400-00006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217</xdr:row>
          <xdr:rowOff>371475</xdr:rowOff>
        </xdr:from>
        <xdr:to>
          <xdr:col>5</xdr:col>
          <xdr:colOff>95250</xdr:colOff>
          <xdr:row>218</xdr:row>
          <xdr:rowOff>371475</xdr:rowOff>
        </xdr:to>
        <xdr:sp macro="" textlink="">
          <xdr:nvSpPr>
            <xdr:cNvPr id="12143" name="Check Box 879" hidden="1">
              <a:extLst>
                <a:ext uri="{63B3BB69-23CF-44E3-9099-C40C66FF867C}">
                  <a14:compatExt spid="_x0000_s12143"/>
                </a:ext>
                <a:ext uri="{FF2B5EF4-FFF2-40B4-BE49-F238E27FC236}">
                  <a16:creationId xmlns:a16="http://schemas.microsoft.com/office/drawing/2014/main" id="{00000000-0008-0000-0400-00006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220</xdr:row>
          <xdr:rowOff>0</xdr:rowOff>
        </xdr:from>
        <xdr:to>
          <xdr:col>5</xdr:col>
          <xdr:colOff>95250</xdr:colOff>
          <xdr:row>221</xdr:row>
          <xdr:rowOff>0</xdr:rowOff>
        </xdr:to>
        <xdr:sp macro="" textlink="">
          <xdr:nvSpPr>
            <xdr:cNvPr id="12144" name="Check Box 880" hidden="1">
              <a:extLst>
                <a:ext uri="{63B3BB69-23CF-44E3-9099-C40C66FF867C}">
                  <a14:compatExt spid="_x0000_s12144"/>
                </a:ext>
                <a:ext uri="{FF2B5EF4-FFF2-40B4-BE49-F238E27FC236}">
                  <a16:creationId xmlns:a16="http://schemas.microsoft.com/office/drawing/2014/main" id="{00000000-0008-0000-0400-00007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221</xdr:row>
          <xdr:rowOff>0</xdr:rowOff>
        </xdr:from>
        <xdr:to>
          <xdr:col>5</xdr:col>
          <xdr:colOff>95250</xdr:colOff>
          <xdr:row>222</xdr:row>
          <xdr:rowOff>0</xdr:rowOff>
        </xdr:to>
        <xdr:sp macro="" textlink="">
          <xdr:nvSpPr>
            <xdr:cNvPr id="12145" name="Check Box 881" hidden="1">
              <a:extLst>
                <a:ext uri="{63B3BB69-23CF-44E3-9099-C40C66FF867C}">
                  <a14:compatExt spid="_x0000_s12145"/>
                </a:ext>
                <a:ext uri="{FF2B5EF4-FFF2-40B4-BE49-F238E27FC236}">
                  <a16:creationId xmlns:a16="http://schemas.microsoft.com/office/drawing/2014/main" id="{00000000-0008-0000-0400-00007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218</xdr:row>
          <xdr:rowOff>0</xdr:rowOff>
        </xdr:from>
        <xdr:to>
          <xdr:col>7</xdr:col>
          <xdr:colOff>76200</xdr:colOff>
          <xdr:row>219</xdr:row>
          <xdr:rowOff>0</xdr:rowOff>
        </xdr:to>
        <xdr:sp macro="" textlink="">
          <xdr:nvSpPr>
            <xdr:cNvPr id="12146" name="Check Box 882" hidden="1">
              <a:extLst>
                <a:ext uri="{63B3BB69-23CF-44E3-9099-C40C66FF867C}">
                  <a14:compatExt spid="_x0000_s12146"/>
                </a:ext>
                <a:ext uri="{FF2B5EF4-FFF2-40B4-BE49-F238E27FC236}">
                  <a16:creationId xmlns:a16="http://schemas.microsoft.com/office/drawing/2014/main" id="{00000000-0008-0000-0400-00007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220</xdr:row>
          <xdr:rowOff>9525</xdr:rowOff>
        </xdr:from>
        <xdr:to>
          <xdr:col>7</xdr:col>
          <xdr:colOff>76200</xdr:colOff>
          <xdr:row>221</xdr:row>
          <xdr:rowOff>9525</xdr:rowOff>
        </xdr:to>
        <xdr:sp macro="" textlink="">
          <xdr:nvSpPr>
            <xdr:cNvPr id="12147" name="Check Box 883" hidden="1">
              <a:extLst>
                <a:ext uri="{63B3BB69-23CF-44E3-9099-C40C66FF867C}">
                  <a14:compatExt spid="_x0000_s12147"/>
                </a:ext>
                <a:ext uri="{FF2B5EF4-FFF2-40B4-BE49-F238E27FC236}">
                  <a16:creationId xmlns:a16="http://schemas.microsoft.com/office/drawing/2014/main" id="{00000000-0008-0000-0400-00007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220</xdr:row>
          <xdr:rowOff>371475</xdr:rowOff>
        </xdr:from>
        <xdr:to>
          <xdr:col>7</xdr:col>
          <xdr:colOff>85725</xdr:colOff>
          <xdr:row>221</xdr:row>
          <xdr:rowOff>371475</xdr:rowOff>
        </xdr:to>
        <xdr:sp macro="" textlink="">
          <xdr:nvSpPr>
            <xdr:cNvPr id="12148" name="Check Box 884" hidden="1">
              <a:extLst>
                <a:ext uri="{63B3BB69-23CF-44E3-9099-C40C66FF867C}">
                  <a14:compatExt spid="_x0000_s12148"/>
                </a:ext>
                <a:ext uri="{FF2B5EF4-FFF2-40B4-BE49-F238E27FC236}">
                  <a16:creationId xmlns:a16="http://schemas.microsoft.com/office/drawing/2014/main" id="{00000000-0008-0000-0400-00007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218</xdr:row>
          <xdr:rowOff>0</xdr:rowOff>
        </xdr:from>
        <xdr:to>
          <xdr:col>9</xdr:col>
          <xdr:colOff>57150</xdr:colOff>
          <xdr:row>219</xdr:row>
          <xdr:rowOff>0</xdr:rowOff>
        </xdr:to>
        <xdr:sp macro="" textlink="">
          <xdr:nvSpPr>
            <xdr:cNvPr id="12149" name="Check Box 885" hidden="1">
              <a:extLst>
                <a:ext uri="{63B3BB69-23CF-44E3-9099-C40C66FF867C}">
                  <a14:compatExt spid="_x0000_s12149"/>
                </a:ext>
                <a:ext uri="{FF2B5EF4-FFF2-40B4-BE49-F238E27FC236}">
                  <a16:creationId xmlns:a16="http://schemas.microsoft.com/office/drawing/2014/main" id="{00000000-0008-0000-0400-00007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218</xdr:row>
          <xdr:rowOff>0</xdr:rowOff>
        </xdr:from>
        <xdr:to>
          <xdr:col>11</xdr:col>
          <xdr:colOff>38100</xdr:colOff>
          <xdr:row>219</xdr:row>
          <xdr:rowOff>0</xdr:rowOff>
        </xdr:to>
        <xdr:sp macro="" textlink="">
          <xdr:nvSpPr>
            <xdr:cNvPr id="12151" name="Check Box 887" hidden="1">
              <a:extLst>
                <a:ext uri="{63B3BB69-23CF-44E3-9099-C40C66FF867C}">
                  <a14:compatExt spid="_x0000_s12151"/>
                </a:ext>
                <a:ext uri="{FF2B5EF4-FFF2-40B4-BE49-F238E27FC236}">
                  <a16:creationId xmlns:a16="http://schemas.microsoft.com/office/drawing/2014/main" id="{00000000-0008-0000-0400-00007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218</xdr:row>
          <xdr:rowOff>0</xdr:rowOff>
        </xdr:from>
        <xdr:to>
          <xdr:col>13</xdr:col>
          <xdr:colOff>0</xdr:colOff>
          <xdr:row>221</xdr:row>
          <xdr:rowOff>0</xdr:rowOff>
        </xdr:to>
        <xdr:sp macro="" textlink="">
          <xdr:nvSpPr>
            <xdr:cNvPr id="12153" name="Check Box 889" hidden="1">
              <a:extLst>
                <a:ext uri="{63B3BB69-23CF-44E3-9099-C40C66FF867C}">
                  <a14:compatExt spid="_x0000_s12153"/>
                </a:ext>
                <a:ext uri="{FF2B5EF4-FFF2-40B4-BE49-F238E27FC236}">
                  <a16:creationId xmlns:a16="http://schemas.microsoft.com/office/drawing/2014/main" id="{00000000-0008-0000-0400-00007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221</xdr:row>
          <xdr:rowOff>371475</xdr:rowOff>
        </xdr:from>
        <xdr:to>
          <xdr:col>5</xdr:col>
          <xdr:colOff>95250</xdr:colOff>
          <xdr:row>222</xdr:row>
          <xdr:rowOff>361950</xdr:rowOff>
        </xdr:to>
        <xdr:sp macro="" textlink="">
          <xdr:nvSpPr>
            <xdr:cNvPr id="12155" name="Check Box 891" hidden="1">
              <a:extLst>
                <a:ext uri="{63B3BB69-23CF-44E3-9099-C40C66FF867C}">
                  <a14:compatExt spid="_x0000_s12155"/>
                </a:ext>
                <a:ext uri="{FF2B5EF4-FFF2-40B4-BE49-F238E27FC236}">
                  <a16:creationId xmlns:a16="http://schemas.microsoft.com/office/drawing/2014/main" id="{00000000-0008-0000-0400-00007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223</xdr:row>
          <xdr:rowOff>0</xdr:rowOff>
        </xdr:from>
        <xdr:to>
          <xdr:col>5</xdr:col>
          <xdr:colOff>104775</xdr:colOff>
          <xdr:row>224</xdr:row>
          <xdr:rowOff>0</xdr:rowOff>
        </xdr:to>
        <xdr:sp macro="" textlink="">
          <xdr:nvSpPr>
            <xdr:cNvPr id="12156" name="Check Box 892" hidden="1">
              <a:extLst>
                <a:ext uri="{63B3BB69-23CF-44E3-9099-C40C66FF867C}">
                  <a14:compatExt spid="_x0000_s12156"/>
                </a:ext>
                <a:ext uri="{FF2B5EF4-FFF2-40B4-BE49-F238E27FC236}">
                  <a16:creationId xmlns:a16="http://schemas.microsoft.com/office/drawing/2014/main" id="{00000000-0008-0000-0400-00007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224</xdr:row>
          <xdr:rowOff>0</xdr:rowOff>
        </xdr:from>
        <xdr:to>
          <xdr:col>5</xdr:col>
          <xdr:colOff>95250</xdr:colOff>
          <xdr:row>225</xdr:row>
          <xdr:rowOff>0</xdr:rowOff>
        </xdr:to>
        <xdr:sp macro="" textlink="">
          <xdr:nvSpPr>
            <xdr:cNvPr id="12158" name="Check Box 894" hidden="1">
              <a:extLst>
                <a:ext uri="{63B3BB69-23CF-44E3-9099-C40C66FF867C}">
                  <a14:compatExt spid="_x0000_s12158"/>
                </a:ext>
                <a:ext uri="{FF2B5EF4-FFF2-40B4-BE49-F238E27FC236}">
                  <a16:creationId xmlns:a16="http://schemas.microsoft.com/office/drawing/2014/main" id="{00000000-0008-0000-0400-00007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225</xdr:row>
          <xdr:rowOff>0</xdr:rowOff>
        </xdr:from>
        <xdr:to>
          <xdr:col>5</xdr:col>
          <xdr:colOff>104775</xdr:colOff>
          <xdr:row>226</xdr:row>
          <xdr:rowOff>0</xdr:rowOff>
        </xdr:to>
        <xdr:sp macro="" textlink="">
          <xdr:nvSpPr>
            <xdr:cNvPr id="12159" name="Check Box 895" hidden="1">
              <a:extLst>
                <a:ext uri="{63B3BB69-23CF-44E3-9099-C40C66FF867C}">
                  <a14:compatExt spid="_x0000_s12159"/>
                </a:ext>
                <a:ext uri="{FF2B5EF4-FFF2-40B4-BE49-F238E27FC236}">
                  <a16:creationId xmlns:a16="http://schemas.microsoft.com/office/drawing/2014/main" id="{00000000-0008-0000-0400-00007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226</xdr:row>
          <xdr:rowOff>9525</xdr:rowOff>
        </xdr:from>
        <xdr:to>
          <xdr:col>5</xdr:col>
          <xdr:colOff>114300</xdr:colOff>
          <xdr:row>227</xdr:row>
          <xdr:rowOff>9525</xdr:rowOff>
        </xdr:to>
        <xdr:sp macro="" textlink="">
          <xdr:nvSpPr>
            <xdr:cNvPr id="12160" name="Check Box 896" hidden="1">
              <a:extLst>
                <a:ext uri="{63B3BB69-23CF-44E3-9099-C40C66FF867C}">
                  <a14:compatExt spid="_x0000_s12160"/>
                </a:ext>
                <a:ext uri="{FF2B5EF4-FFF2-40B4-BE49-F238E27FC236}">
                  <a16:creationId xmlns:a16="http://schemas.microsoft.com/office/drawing/2014/main" id="{00000000-0008-0000-0400-00008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227</xdr:row>
          <xdr:rowOff>0</xdr:rowOff>
        </xdr:from>
        <xdr:to>
          <xdr:col>5</xdr:col>
          <xdr:colOff>104775</xdr:colOff>
          <xdr:row>228</xdr:row>
          <xdr:rowOff>0</xdr:rowOff>
        </xdr:to>
        <xdr:sp macro="" textlink="">
          <xdr:nvSpPr>
            <xdr:cNvPr id="12161" name="Check Box 897" hidden="1">
              <a:extLst>
                <a:ext uri="{63B3BB69-23CF-44E3-9099-C40C66FF867C}">
                  <a14:compatExt spid="_x0000_s12161"/>
                </a:ext>
                <a:ext uri="{FF2B5EF4-FFF2-40B4-BE49-F238E27FC236}">
                  <a16:creationId xmlns:a16="http://schemas.microsoft.com/office/drawing/2014/main" id="{00000000-0008-0000-0400-00008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228</xdr:row>
          <xdr:rowOff>19050</xdr:rowOff>
        </xdr:from>
        <xdr:to>
          <xdr:col>5</xdr:col>
          <xdr:colOff>104775</xdr:colOff>
          <xdr:row>229</xdr:row>
          <xdr:rowOff>9525</xdr:rowOff>
        </xdr:to>
        <xdr:sp macro="" textlink="">
          <xdr:nvSpPr>
            <xdr:cNvPr id="12162" name="Check Box 898" hidden="1">
              <a:extLst>
                <a:ext uri="{63B3BB69-23CF-44E3-9099-C40C66FF867C}">
                  <a14:compatExt spid="_x0000_s12162"/>
                </a:ext>
                <a:ext uri="{FF2B5EF4-FFF2-40B4-BE49-F238E27FC236}">
                  <a16:creationId xmlns:a16="http://schemas.microsoft.com/office/drawing/2014/main" id="{00000000-0008-0000-0400-00008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229</xdr:row>
          <xdr:rowOff>0</xdr:rowOff>
        </xdr:from>
        <xdr:to>
          <xdr:col>5</xdr:col>
          <xdr:colOff>95250</xdr:colOff>
          <xdr:row>230</xdr:row>
          <xdr:rowOff>0</xdr:rowOff>
        </xdr:to>
        <xdr:sp macro="" textlink="">
          <xdr:nvSpPr>
            <xdr:cNvPr id="12163" name="Check Box 899" hidden="1">
              <a:extLst>
                <a:ext uri="{63B3BB69-23CF-44E3-9099-C40C66FF867C}">
                  <a14:compatExt spid="_x0000_s12163"/>
                </a:ext>
                <a:ext uri="{FF2B5EF4-FFF2-40B4-BE49-F238E27FC236}">
                  <a16:creationId xmlns:a16="http://schemas.microsoft.com/office/drawing/2014/main" id="{00000000-0008-0000-0400-00008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230</xdr:row>
          <xdr:rowOff>0</xdr:rowOff>
        </xdr:from>
        <xdr:to>
          <xdr:col>5</xdr:col>
          <xdr:colOff>104775</xdr:colOff>
          <xdr:row>231</xdr:row>
          <xdr:rowOff>0</xdr:rowOff>
        </xdr:to>
        <xdr:sp macro="" textlink="">
          <xdr:nvSpPr>
            <xdr:cNvPr id="12164" name="Check Box 900" hidden="1">
              <a:extLst>
                <a:ext uri="{63B3BB69-23CF-44E3-9099-C40C66FF867C}">
                  <a14:compatExt spid="_x0000_s12164"/>
                </a:ext>
                <a:ext uri="{FF2B5EF4-FFF2-40B4-BE49-F238E27FC236}">
                  <a16:creationId xmlns:a16="http://schemas.microsoft.com/office/drawing/2014/main" id="{00000000-0008-0000-0400-00008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231</xdr:row>
          <xdr:rowOff>9525</xdr:rowOff>
        </xdr:from>
        <xdr:to>
          <xdr:col>5</xdr:col>
          <xdr:colOff>95250</xdr:colOff>
          <xdr:row>232</xdr:row>
          <xdr:rowOff>9525</xdr:rowOff>
        </xdr:to>
        <xdr:sp macro="" textlink="">
          <xdr:nvSpPr>
            <xdr:cNvPr id="12165" name="Check Box 901" hidden="1">
              <a:extLst>
                <a:ext uri="{63B3BB69-23CF-44E3-9099-C40C66FF867C}">
                  <a14:compatExt spid="_x0000_s12165"/>
                </a:ext>
                <a:ext uri="{FF2B5EF4-FFF2-40B4-BE49-F238E27FC236}">
                  <a16:creationId xmlns:a16="http://schemas.microsoft.com/office/drawing/2014/main" id="{00000000-0008-0000-0400-00008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231</xdr:row>
          <xdr:rowOff>371475</xdr:rowOff>
        </xdr:from>
        <xdr:to>
          <xdr:col>5</xdr:col>
          <xdr:colOff>104775</xdr:colOff>
          <xdr:row>232</xdr:row>
          <xdr:rowOff>371475</xdr:rowOff>
        </xdr:to>
        <xdr:sp macro="" textlink="">
          <xdr:nvSpPr>
            <xdr:cNvPr id="12166" name="Check Box 902" hidden="1">
              <a:extLst>
                <a:ext uri="{63B3BB69-23CF-44E3-9099-C40C66FF867C}">
                  <a14:compatExt spid="_x0000_s12166"/>
                </a:ext>
                <a:ext uri="{FF2B5EF4-FFF2-40B4-BE49-F238E27FC236}">
                  <a16:creationId xmlns:a16="http://schemas.microsoft.com/office/drawing/2014/main" id="{00000000-0008-0000-0400-00008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233</xdr:row>
          <xdr:rowOff>9525</xdr:rowOff>
        </xdr:from>
        <xdr:to>
          <xdr:col>5</xdr:col>
          <xdr:colOff>104775</xdr:colOff>
          <xdr:row>234</xdr:row>
          <xdr:rowOff>9525</xdr:rowOff>
        </xdr:to>
        <xdr:sp macro="" textlink="">
          <xdr:nvSpPr>
            <xdr:cNvPr id="12167" name="Check Box 903" hidden="1">
              <a:extLst>
                <a:ext uri="{63B3BB69-23CF-44E3-9099-C40C66FF867C}">
                  <a14:compatExt spid="_x0000_s12167"/>
                </a:ext>
                <a:ext uri="{FF2B5EF4-FFF2-40B4-BE49-F238E27FC236}">
                  <a16:creationId xmlns:a16="http://schemas.microsoft.com/office/drawing/2014/main" id="{00000000-0008-0000-0400-00008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234</xdr:row>
          <xdr:rowOff>0</xdr:rowOff>
        </xdr:from>
        <xdr:to>
          <xdr:col>5</xdr:col>
          <xdr:colOff>104775</xdr:colOff>
          <xdr:row>235</xdr:row>
          <xdr:rowOff>0</xdr:rowOff>
        </xdr:to>
        <xdr:sp macro="" textlink="">
          <xdr:nvSpPr>
            <xdr:cNvPr id="12168" name="Check Box 904" hidden="1">
              <a:extLst>
                <a:ext uri="{63B3BB69-23CF-44E3-9099-C40C66FF867C}">
                  <a14:compatExt spid="_x0000_s12168"/>
                </a:ext>
                <a:ext uri="{FF2B5EF4-FFF2-40B4-BE49-F238E27FC236}">
                  <a16:creationId xmlns:a16="http://schemas.microsoft.com/office/drawing/2014/main" id="{00000000-0008-0000-0400-00008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241</xdr:row>
          <xdr:rowOff>0</xdr:rowOff>
        </xdr:from>
        <xdr:to>
          <xdr:col>5</xdr:col>
          <xdr:colOff>95250</xdr:colOff>
          <xdr:row>241</xdr:row>
          <xdr:rowOff>371475</xdr:rowOff>
        </xdr:to>
        <xdr:sp macro="" textlink="">
          <xdr:nvSpPr>
            <xdr:cNvPr id="12169" name="Check Box 905" hidden="1">
              <a:extLst>
                <a:ext uri="{63B3BB69-23CF-44E3-9099-C40C66FF867C}">
                  <a14:compatExt spid="_x0000_s12169"/>
                </a:ext>
                <a:ext uri="{FF2B5EF4-FFF2-40B4-BE49-F238E27FC236}">
                  <a16:creationId xmlns:a16="http://schemas.microsoft.com/office/drawing/2014/main" id="{00000000-0008-0000-0400-00008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242</xdr:row>
          <xdr:rowOff>9525</xdr:rowOff>
        </xdr:from>
        <xdr:to>
          <xdr:col>5</xdr:col>
          <xdr:colOff>104775</xdr:colOff>
          <xdr:row>243</xdr:row>
          <xdr:rowOff>9525</xdr:rowOff>
        </xdr:to>
        <xdr:sp macro="" textlink="">
          <xdr:nvSpPr>
            <xdr:cNvPr id="12170" name="Check Box 906" hidden="1">
              <a:extLst>
                <a:ext uri="{63B3BB69-23CF-44E3-9099-C40C66FF867C}">
                  <a14:compatExt spid="_x0000_s12170"/>
                </a:ext>
                <a:ext uri="{FF2B5EF4-FFF2-40B4-BE49-F238E27FC236}">
                  <a16:creationId xmlns:a16="http://schemas.microsoft.com/office/drawing/2014/main" id="{00000000-0008-0000-0400-00008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243</xdr:row>
          <xdr:rowOff>0</xdr:rowOff>
        </xdr:from>
        <xdr:to>
          <xdr:col>5</xdr:col>
          <xdr:colOff>104775</xdr:colOff>
          <xdr:row>244</xdr:row>
          <xdr:rowOff>0</xdr:rowOff>
        </xdr:to>
        <xdr:sp macro="" textlink="">
          <xdr:nvSpPr>
            <xdr:cNvPr id="12171" name="Check Box 907" hidden="1">
              <a:extLst>
                <a:ext uri="{63B3BB69-23CF-44E3-9099-C40C66FF867C}">
                  <a14:compatExt spid="_x0000_s12171"/>
                </a:ext>
                <a:ext uri="{FF2B5EF4-FFF2-40B4-BE49-F238E27FC236}">
                  <a16:creationId xmlns:a16="http://schemas.microsoft.com/office/drawing/2014/main" id="{00000000-0008-0000-0400-00008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244</xdr:row>
          <xdr:rowOff>0</xdr:rowOff>
        </xdr:from>
        <xdr:to>
          <xdr:col>5</xdr:col>
          <xdr:colOff>104775</xdr:colOff>
          <xdr:row>245</xdr:row>
          <xdr:rowOff>0</xdr:rowOff>
        </xdr:to>
        <xdr:sp macro="" textlink="">
          <xdr:nvSpPr>
            <xdr:cNvPr id="12172" name="Check Box 908" hidden="1">
              <a:extLst>
                <a:ext uri="{63B3BB69-23CF-44E3-9099-C40C66FF867C}">
                  <a14:compatExt spid="_x0000_s12172"/>
                </a:ext>
                <a:ext uri="{FF2B5EF4-FFF2-40B4-BE49-F238E27FC236}">
                  <a16:creationId xmlns:a16="http://schemas.microsoft.com/office/drawing/2014/main" id="{00000000-0008-0000-0400-00008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245</xdr:row>
          <xdr:rowOff>0</xdr:rowOff>
        </xdr:from>
        <xdr:to>
          <xdr:col>5</xdr:col>
          <xdr:colOff>104775</xdr:colOff>
          <xdr:row>246</xdr:row>
          <xdr:rowOff>0</xdr:rowOff>
        </xdr:to>
        <xdr:sp macro="" textlink="">
          <xdr:nvSpPr>
            <xdr:cNvPr id="12173" name="Check Box 909" hidden="1">
              <a:extLst>
                <a:ext uri="{63B3BB69-23CF-44E3-9099-C40C66FF867C}">
                  <a14:compatExt spid="_x0000_s12173"/>
                </a:ext>
                <a:ext uri="{FF2B5EF4-FFF2-40B4-BE49-F238E27FC236}">
                  <a16:creationId xmlns:a16="http://schemas.microsoft.com/office/drawing/2014/main" id="{00000000-0008-0000-0400-00008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246</xdr:row>
          <xdr:rowOff>0</xdr:rowOff>
        </xdr:from>
        <xdr:to>
          <xdr:col>5</xdr:col>
          <xdr:colOff>104775</xdr:colOff>
          <xdr:row>247</xdr:row>
          <xdr:rowOff>0</xdr:rowOff>
        </xdr:to>
        <xdr:sp macro="" textlink="">
          <xdr:nvSpPr>
            <xdr:cNvPr id="12174" name="Check Box 910" hidden="1">
              <a:extLst>
                <a:ext uri="{63B3BB69-23CF-44E3-9099-C40C66FF867C}">
                  <a14:compatExt spid="_x0000_s12174"/>
                </a:ext>
                <a:ext uri="{FF2B5EF4-FFF2-40B4-BE49-F238E27FC236}">
                  <a16:creationId xmlns:a16="http://schemas.microsoft.com/office/drawing/2014/main" id="{00000000-0008-0000-0400-00008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247</xdr:row>
          <xdr:rowOff>0</xdr:rowOff>
        </xdr:from>
        <xdr:to>
          <xdr:col>5</xdr:col>
          <xdr:colOff>104775</xdr:colOff>
          <xdr:row>247</xdr:row>
          <xdr:rowOff>371475</xdr:rowOff>
        </xdr:to>
        <xdr:sp macro="" textlink="">
          <xdr:nvSpPr>
            <xdr:cNvPr id="12175" name="Check Box 911" hidden="1">
              <a:extLst>
                <a:ext uri="{63B3BB69-23CF-44E3-9099-C40C66FF867C}">
                  <a14:compatExt spid="_x0000_s12175"/>
                </a:ext>
                <a:ext uri="{FF2B5EF4-FFF2-40B4-BE49-F238E27FC236}">
                  <a16:creationId xmlns:a16="http://schemas.microsoft.com/office/drawing/2014/main" id="{00000000-0008-0000-0400-00008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223</xdr:row>
          <xdr:rowOff>9525</xdr:rowOff>
        </xdr:from>
        <xdr:to>
          <xdr:col>7</xdr:col>
          <xdr:colOff>85725</xdr:colOff>
          <xdr:row>224</xdr:row>
          <xdr:rowOff>9525</xdr:rowOff>
        </xdr:to>
        <xdr:sp macro="" textlink="">
          <xdr:nvSpPr>
            <xdr:cNvPr id="12178" name="Check Box 914" hidden="1">
              <a:extLst>
                <a:ext uri="{63B3BB69-23CF-44E3-9099-C40C66FF867C}">
                  <a14:compatExt spid="_x0000_s12178"/>
                </a:ext>
                <a:ext uri="{FF2B5EF4-FFF2-40B4-BE49-F238E27FC236}">
                  <a16:creationId xmlns:a16="http://schemas.microsoft.com/office/drawing/2014/main" id="{00000000-0008-0000-0400-00009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225</xdr:row>
          <xdr:rowOff>0</xdr:rowOff>
        </xdr:from>
        <xdr:to>
          <xdr:col>7</xdr:col>
          <xdr:colOff>85725</xdr:colOff>
          <xdr:row>226</xdr:row>
          <xdr:rowOff>0</xdr:rowOff>
        </xdr:to>
        <xdr:sp macro="" textlink="">
          <xdr:nvSpPr>
            <xdr:cNvPr id="12179" name="Check Box 915" hidden="1">
              <a:extLst>
                <a:ext uri="{63B3BB69-23CF-44E3-9099-C40C66FF867C}">
                  <a14:compatExt spid="_x0000_s12179"/>
                </a:ext>
                <a:ext uri="{FF2B5EF4-FFF2-40B4-BE49-F238E27FC236}">
                  <a16:creationId xmlns:a16="http://schemas.microsoft.com/office/drawing/2014/main" id="{00000000-0008-0000-0400-00009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226</xdr:row>
          <xdr:rowOff>0</xdr:rowOff>
        </xdr:from>
        <xdr:to>
          <xdr:col>7</xdr:col>
          <xdr:colOff>76200</xdr:colOff>
          <xdr:row>227</xdr:row>
          <xdr:rowOff>0</xdr:rowOff>
        </xdr:to>
        <xdr:sp macro="" textlink="">
          <xdr:nvSpPr>
            <xdr:cNvPr id="12180" name="Check Box 916" hidden="1">
              <a:extLst>
                <a:ext uri="{63B3BB69-23CF-44E3-9099-C40C66FF867C}">
                  <a14:compatExt spid="_x0000_s12180"/>
                </a:ext>
                <a:ext uri="{FF2B5EF4-FFF2-40B4-BE49-F238E27FC236}">
                  <a16:creationId xmlns:a16="http://schemas.microsoft.com/office/drawing/2014/main" id="{00000000-0008-0000-0400-00009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227</xdr:row>
          <xdr:rowOff>9525</xdr:rowOff>
        </xdr:from>
        <xdr:to>
          <xdr:col>7</xdr:col>
          <xdr:colOff>85725</xdr:colOff>
          <xdr:row>228</xdr:row>
          <xdr:rowOff>9525</xdr:rowOff>
        </xdr:to>
        <xdr:sp macro="" textlink="">
          <xdr:nvSpPr>
            <xdr:cNvPr id="12181" name="Check Box 917" hidden="1">
              <a:extLst>
                <a:ext uri="{63B3BB69-23CF-44E3-9099-C40C66FF867C}">
                  <a14:compatExt spid="_x0000_s12181"/>
                </a:ext>
                <a:ext uri="{FF2B5EF4-FFF2-40B4-BE49-F238E27FC236}">
                  <a16:creationId xmlns:a16="http://schemas.microsoft.com/office/drawing/2014/main" id="{00000000-0008-0000-0400-00009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228</xdr:row>
          <xdr:rowOff>0</xdr:rowOff>
        </xdr:from>
        <xdr:to>
          <xdr:col>7</xdr:col>
          <xdr:colOff>85725</xdr:colOff>
          <xdr:row>228</xdr:row>
          <xdr:rowOff>371475</xdr:rowOff>
        </xdr:to>
        <xdr:sp macro="" textlink="">
          <xdr:nvSpPr>
            <xdr:cNvPr id="12182" name="Check Box 918" hidden="1">
              <a:extLst>
                <a:ext uri="{63B3BB69-23CF-44E3-9099-C40C66FF867C}">
                  <a14:compatExt spid="_x0000_s12182"/>
                </a:ext>
                <a:ext uri="{FF2B5EF4-FFF2-40B4-BE49-F238E27FC236}">
                  <a16:creationId xmlns:a16="http://schemas.microsoft.com/office/drawing/2014/main" id="{00000000-0008-0000-0400-00009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229</xdr:row>
          <xdr:rowOff>0</xdr:rowOff>
        </xdr:from>
        <xdr:to>
          <xdr:col>7</xdr:col>
          <xdr:colOff>85725</xdr:colOff>
          <xdr:row>230</xdr:row>
          <xdr:rowOff>0</xdr:rowOff>
        </xdr:to>
        <xdr:sp macro="" textlink="">
          <xdr:nvSpPr>
            <xdr:cNvPr id="12183" name="Check Box 919" hidden="1">
              <a:extLst>
                <a:ext uri="{63B3BB69-23CF-44E3-9099-C40C66FF867C}">
                  <a14:compatExt spid="_x0000_s12183"/>
                </a:ext>
                <a:ext uri="{FF2B5EF4-FFF2-40B4-BE49-F238E27FC236}">
                  <a16:creationId xmlns:a16="http://schemas.microsoft.com/office/drawing/2014/main" id="{00000000-0008-0000-0400-00009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230</xdr:row>
          <xdr:rowOff>0</xdr:rowOff>
        </xdr:from>
        <xdr:to>
          <xdr:col>7</xdr:col>
          <xdr:colOff>85725</xdr:colOff>
          <xdr:row>231</xdr:row>
          <xdr:rowOff>0</xdr:rowOff>
        </xdr:to>
        <xdr:sp macro="" textlink="">
          <xdr:nvSpPr>
            <xdr:cNvPr id="12184" name="Check Box 920" hidden="1">
              <a:extLst>
                <a:ext uri="{63B3BB69-23CF-44E3-9099-C40C66FF867C}">
                  <a14:compatExt spid="_x0000_s12184"/>
                </a:ext>
                <a:ext uri="{FF2B5EF4-FFF2-40B4-BE49-F238E27FC236}">
                  <a16:creationId xmlns:a16="http://schemas.microsoft.com/office/drawing/2014/main" id="{00000000-0008-0000-0400-00009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230</xdr:row>
          <xdr:rowOff>371475</xdr:rowOff>
        </xdr:from>
        <xdr:to>
          <xdr:col>7</xdr:col>
          <xdr:colOff>76200</xdr:colOff>
          <xdr:row>231</xdr:row>
          <xdr:rowOff>371475</xdr:rowOff>
        </xdr:to>
        <xdr:sp macro="" textlink="">
          <xdr:nvSpPr>
            <xdr:cNvPr id="12185" name="Check Box 921" hidden="1">
              <a:extLst>
                <a:ext uri="{63B3BB69-23CF-44E3-9099-C40C66FF867C}">
                  <a14:compatExt spid="_x0000_s12185"/>
                </a:ext>
                <a:ext uri="{FF2B5EF4-FFF2-40B4-BE49-F238E27FC236}">
                  <a16:creationId xmlns:a16="http://schemas.microsoft.com/office/drawing/2014/main" id="{00000000-0008-0000-0400-00009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231</xdr:row>
          <xdr:rowOff>371475</xdr:rowOff>
        </xdr:from>
        <xdr:to>
          <xdr:col>7</xdr:col>
          <xdr:colOff>85725</xdr:colOff>
          <xdr:row>232</xdr:row>
          <xdr:rowOff>371475</xdr:rowOff>
        </xdr:to>
        <xdr:sp macro="" textlink="">
          <xdr:nvSpPr>
            <xdr:cNvPr id="12186" name="Check Box 922" hidden="1">
              <a:extLst>
                <a:ext uri="{63B3BB69-23CF-44E3-9099-C40C66FF867C}">
                  <a14:compatExt spid="_x0000_s12186"/>
                </a:ext>
                <a:ext uri="{FF2B5EF4-FFF2-40B4-BE49-F238E27FC236}">
                  <a16:creationId xmlns:a16="http://schemas.microsoft.com/office/drawing/2014/main" id="{00000000-0008-0000-0400-00009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233</xdr:row>
          <xdr:rowOff>0</xdr:rowOff>
        </xdr:from>
        <xdr:to>
          <xdr:col>7</xdr:col>
          <xdr:colOff>76200</xdr:colOff>
          <xdr:row>234</xdr:row>
          <xdr:rowOff>0</xdr:rowOff>
        </xdr:to>
        <xdr:sp macro="" textlink="">
          <xdr:nvSpPr>
            <xdr:cNvPr id="12187" name="Check Box 923" hidden="1">
              <a:extLst>
                <a:ext uri="{63B3BB69-23CF-44E3-9099-C40C66FF867C}">
                  <a14:compatExt spid="_x0000_s12187"/>
                </a:ext>
                <a:ext uri="{FF2B5EF4-FFF2-40B4-BE49-F238E27FC236}">
                  <a16:creationId xmlns:a16="http://schemas.microsoft.com/office/drawing/2014/main" id="{00000000-0008-0000-0400-00009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234</xdr:row>
          <xdr:rowOff>0</xdr:rowOff>
        </xdr:from>
        <xdr:to>
          <xdr:col>7</xdr:col>
          <xdr:colOff>85725</xdr:colOff>
          <xdr:row>235</xdr:row>
          <xdr:rowOff>0</xdr:rowOff>
        </xdr:to>
        <xdr:sp macro="" textlink="">
          <xdr:nvSpPr>
            <xdr:cNvPr id="12188" name="Check Box 924" hidden="1">
              <a:extLst>
                <a:ext uri="{63B3BB69-23CF-44E3-9099-C40C66FF867C}">
                  <a14:compatExt spid="_x0000_s12188"/>
                </a:ext>
                <a:ext uri="{FF2B5EF4-FFF2-40B4-BE49-F238E27FC236}">
                  <a16:creationId xmlns:a16="http://schemas.microsoft.com/office/drawing/2014/main" id="{00000000-0008-0000-0400-00009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241</xdr:row>
          <xdr:rowOff>0</xdr:rowOff>
        </xdr:from>
        <xdr:to>
          <xdr:col>7</xdr:col>
          <xdr:colOff>85725</xdr:colOff>
          <xdr:row>241</xdr:row>
          <xdr:rowOff>371475</xdr:rowOff>
        </xdr:to>
        <xdr:sp macro="" textlink="">
          <xdr:nvSpPr>
            <xdr:cNvPr id="12189" name="Check Box 925" hidden="1">
              <a:extLst>
                <a:ext uri="{63B3BB69-23CF-44E3-9099-C40C66FF867C}">
                  <a14:compatExt spid="_x0000_s12189"/>
                </a:ext>
                <a:ext uri="{FF2B5EF4-FFF2-40B4-BE49-F238E27FC236}">
                  <a16:creationId xmlns:a16="http://schemas.microsoft.com/office/drawing/2014/main" id="{00000000-0008-0000-0400-00009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243</xdr:row>
          <xdr:rowOff>9525</xdr:rowOff>
        </xdr:from>
        <xdr:to>
          <xdr:col>7</xdr:col>
          <xdr:colOff>85725</xdr:colOff>
          <xdr:row>244</xdr:row>
          <xdr:rowOff>9525</xdr:rowOff>
        </xdr:to>
        <xdr:sp macro="" textlink="">
          <xdr:nvSpPr>
            <xdr:cNvPr id="12190" name="Check Box 926" hidden="1">
              <a:extLst>
                <a:ext uri="{63B3BB69-23CF-44E3-9099-C40C66FF867C}">
                  <a14:compatExt spid="_x0000_s12190"/>
                </a:ext>
                <a:ext uri="{FF2B5EF4-FFF2-40B4-BE49-F238E27FC236}">
                  <a16:creationId xmlns:a16="http://schemas.microsoft.com/office/drawing/2014/main" id="{00000000-0008-0000-0400-00009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244</xdr:row>
          <xdr:rowOff>9525</xdr:rowOff>
        </xdr:from>
        <xdr:to>
          <xdr:col>7</xdr:col>
          <xdr:colOff>85725</xdr:colOff>
          <xdr:row>245</xdr:row>
          <xdr:rowOff>9525</xdr:rowOff>
        </xdr:to>
        <xdr:sp macro="" textlink="">
          <xdr:nvSpPr>
            <xdr:cNvPr id="12191" name="Check Box 927" hidden="1">
              <a:extLst>
                <a:ext uri="{63B3BB69-23CF-44E3-9099-C40C66FF867C}">
                  <a14:compatExt spid="_x0000_s12191"/>
                </a:ext>
                <a:ext uri="{FF2B5EF4-FFF2-40B4-BE49-F238E27FC236}">
                  <a16:creationId xmlns:a16="http://schemas.microsoft.com/office/drawing/2014/main" id="{00000000-0008-0000-0400-00009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245</xdr:row>
          <xdr:rowOff>0</xdr:rowOff>
        </xdr:from>
        <xdr:to>
          <xdr:col>7</xdr:col>
          <xdr:colOff>85725</xdr:colOff>
          <xdr:row>246</xdr:row>
          <xdr:rowOff>0</xdr:rowOff>
        </xdr:to>
        <xdr:sp macro="" textlink="">
          <xdr:nvSpPr>
            <xdr:cNvPr id="12192" name="Check Box 928" hidden="1">
              <a:extLst>
                <a:ext uri="{63B3BB69-23CF-44E3-9099-C40C66FF867C}">
                  <a14:compatExt spid="_x0000_s12192"/>
                </a:ext>
                <a:ext uri="{FF2B5EF4-FFF2-40B4-BE49-F238E27FC236}">
                  <a16:creationId xmlns:a16="http://schemas.microsoft.com/office/drawing/2014/main" id="{00000000-0008-0000-0400-0000A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245</xdr:row>
          <xdr:rowOff>371475</xdr:rowOff>
        </xdr:from>
        <xdr:to>
          <xdr:col>7</xdr:col>
          <xdr:colOff>76200</xdr:colOff>
          <xdr:row>246</xdr:row>
          <xdr:rowOff>371475</xdr:rowOff>
        </xdr:to>
        <xdr:sp macro="" textlink="">
          <xdr:nvSpPr>
            <xdr:cNvPr id="12193" name="Check Box 929" hidden="1">
              <a:extLst>
                <a:ext uri="{63B3BB69-23CF-44E3-9099-C40C66FF867C}">
                  <a14:compatExt spid="_x0000_s12193"/>
                </a:ext>
                <a:ext uri="{FF2B5EF4-FFF2-40B4-BE49-F238E27FC236}">
                  <a16:creationId xmlns:a16="http://schemas.microsoft.com/office/drawing/2014/main" id="{00000000-0008-0000-0400-0000A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247</xdr:row>
          <xdr:rowOff>28575</xdr:rowOff>
        </xdr:from>
        <xdr:to>
          <xdr:col>7</xdr:col>
          <xdr:colOff>66675</xdr:colOff>
          <xdr:row>248</xdr:row>
          <xdr:rowOff>19050</xdr:rowOff>
        </xdr:to>
        <xdr:sp macro="" textlink="">
          <xdr:nvSpPr>
            <xdr:cNvPr id="12194" name="Check Box 930" hidden="1">
              <a:extLst>
                <a:ext uri="{63B3BB69-23CF-44E3-9099-C40C66FF867C}">
                  <a14:compatExt spid="_x0000_s12194"/>
                </a:ext>
                <a:ext uri="{FF2B5EF4-FFF2-40B4-BE49-F238E27FC236}">
                  <a16:creationId xmlns:a16="http://schemas.microsoft.com/office/drawing/2014/main" id="{00000000-0008-0000-0400-0000A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220</xdr:row>
          <xdr:rowOff>371475</xdr:rowOff>
        </xdr:from>
        <xdr:to>
          <xdr:col>9</xdr:col>
          <xdr:colOff>57150</xdr:colOff>
          <xdr:row>221</xdr:row>
          <xdr:rowOff>371475</xdr:rowOff>
        </xdr:to>
        <xdr:sp macro="" textlink="">
          <xdr:nvSpPr>
            <xdr:cNvPr id="12195" name="Check Box 931" hidden="1">
              <a:extLst>
                <a:ext uri="{63B3BB69-23CF-44E3-9099-C40C66FF867C}">
                  <a14:compatExt spid="_x0000_s12195"/>
                </a:ext>
                <a:ext uri="{FF2B5EF4-FFF2-40B4-BE49-F238E27FC236}">
                  <a16:creationId xmlns:a16="http://schemas.microsoft.com/office/drawing/2014/main" id="{00000000-0008-0000-0400-0000A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223</xdr:row>
          <xdr:rowOff>0</xdr:rowOff>
        </xdr:from>
        <xdr:to>
          <xdr:col>9</xdr:col>
          <xdr:colOff>57150</xdr:colOff>
          <xdr:row>224</xdr:row>
          <xdr:rowOff>0</xdr:rowOff>
        </xdr:to>
        <xdr:sp macro="" textlink="">
          <xdr:nvSpPr>
            <xdr:cNvPr id="12197" name="Check Box 933" hidden="1">
              <a:extLst>
                <a:ext uri="{63B3BB69-23CF-44E3-9099-C40C66FF867C}">
                  <a14:compatExt spid="_x0000_s12197"/>
                </a:ext>
                <a:ext uri="{FF2B5EF4-FFF2-40B4-BE49-F238E27FC236}">
                  <a16:creationId xmlns:a16="http://schemas.microsoft.com/office/drawing/2014/main" id="{00000000-0008-0000-0400-0000A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225</xdr:row>
          <xdr:rowOff>0</xdr:rowOff>
        </xdr:from>
        <xdr:to>
          <xdr:col>9</xdr:col>
          <xdr:colOff>66675</xdr:colOff>
          <xdr:row>226</xdr:row>
          <xdr:rowOff>0</xdr:rowOff>
        </xdr:to>
        <xdr:sp macro="" textlink="">
          <xdr:nvSpPr>
            <xdr:cNvPr id="12198" name="Check Box 934" hidden="1">
              <a:extLst>
                <a:ext uri="{63B3BB69-23CF-44E3-9099-C40C66FF867C}">
                  <a14:compatExt spid="_x0000_s12198"/>
                </a:ext>
                <a:ext uri="{FF2B5EF4-FFF2-40B4-BE49-F238E27FC236}">
                  <a16:creationId xmlns:a16="http://schemas.microsoft.com/office/drawing/2014/main" id="{00000000-0008-0000-0400-0000A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226</xdr:row>
          <xdr:rowOff>0</xdr:rowOff>
        </xdr:from>
        <xdr:to>
          <xdr:col>9</xdr:col>
          <xdr:colOff>57150</xdr:colOff>
          <xdr:row>227</xdr:row>
          <xdr:rowOff>0</xdr:rowOff>
        </xdr:to>
        <xdr:sp macro="" textlink="">
          <xdr:nvSpPr>
            <xdr:cNvPr id="12199" name="Check Box 935" hidden="1">
              <a:extLst>
                <a:ext uri="{63B3BB69-23CF-44E3-9099-C40C66FF867C}">
                  <a14:compatExt spid="_x0000_s12199"/>
                </a:ext>
                <a:ext uri="{FF2B5EF4-FFF2-40B4-BE49-F238E27FC236}">
                  <a16:creationId xmlns:a16="http://schemas.microsoft.com/office/drawing/2014/main" id="{00000000-0008-0000-0400-0000A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226</xdr:row>
          <xdr:rowOff>361950</xdr:rowOff>
        </xdr:from>
        <xdr:to>
          <xdr:col>9</xdr:col>
          <xdr:colOff>57150</xdr:colOff>
          <xdr:row>227</xdr:row>
          <xdr:rowOff>361950</xdr:rowOff>
        </xdr:to>
        <xdr:sp macro="" textlink="">
          <xdr:nvSpPr>
            <xdr:cNvPr id="12200" name="Check Box 936" hidden="1">
              <a:extLst>
                <a:ext uri="{63B3BB69-23CF-44E3-9099-C40C66FF867C}">
                  <a14:compatExt spid="_x0000_s12200"/>
                </a:ext>
                <a:ext uri="{FF2B5EF4-FFF2-40B4-BE49-F238E27FC236}">
                  <a16:creationId xmlns:a16="http://schemas.microsoft.com/office/drawing/2014/main" id="{00000000-0008-0000-0400-0000A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228</xdr:row>
          <xdr:rowOff>0</xdr:rowOff>
        </xdr:from>
        <xdr:to>
          <xdr:col>9</xdr:col>
          <xdr:colOff>47625</xdr:colOff>
          <xdr:row>228</xdr:row>
          <xdr:rowOff>371475</xdr:rowOff>
        </xdr:to>
        <xdr:sp macro="" textlink="">
          <xdr:nvSpPr>
            <xdr:cNvPr id="12201" name="Check Box 937" hidden="1">
              <a:extLst>
                <a:ext uri="{63B3BB69-23CF-44E3-9099-C40C66FF867C}">
                  <a14:compatExt spid="_x0000_s12201"/>
                </a:ext>
                <a:ext uri="{FF2B5EF4-FFF2-40B4-BE49-F238E27FC236}">
                  <a16:creationId xmlns:a16="http://schemas.microsoft.com/office/drawing/2014/main" id="{00000000-0008-0000-0400-0000A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228</xdr:row>
          <xdr:rowOff>371475</xdr:rowOff>
        </xdr:from>
        <xdr:to>
          <xdr:col>9</xdr:col>
          <xdr:colOff>57150</xdr:colOff>
          <xdr:row>229</xdr:row>
          <xdr:rowOff>371475</xdr:rowOff>
        </xdr:to>
        <xdr:sp macro="" textlink="">
          <xdr:nvSpPr>
            <xdr:cNvPr id="12202" name="Check Box 938" hidden="1">
              <a:extLst>
                <a:ext uri="{63B3BB69-23CF-44E3-9099-C40C66FF867C}">
                  <a14:compatExt spid="_x0000_s12202"/>
                </a:ext>
                <a:ext uri="{FF2B5EF4-FFF2-40B4-BE49-F238E27FC236}">
                  <a16:creationId xmlns:a16="http://schemas.microsoft.com/office/drawing/2014/main" id="{00000000-0008-0000-0400-0000A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230</xdr:row>
          <xdr:rowOff>0</xdr:rowOff>
        </xdr:from>
        <xdr:to>
          <xdr:col>9</xdr:col>
          <xdr:colOff>57150</xdr:colOff>
          <xdr:row>231</xdr:row>
          <xdr:rowOff>0</xdr:rowOff>
        </xdr:to>
        <xdr:sp macro="" textlink="">
          <xdr:nvSpPr>
            <xdr:cNvPr id="12203" name="Check Box 939" hidden="1">
              <a:extLst>
                <a:ext uri="{63B3BB69-23CF-44E3-9099-C40C66FF867C}">
                  <a14:compatExt spid="_x0000_s12203"/>
                </a:ext>
                <a:ext uri="{FF2B5EF4-FFF2-40B4-BE49-F238E27FC236}">
                  <a16:creationId xmlns:a16="http://schemas.microsoft.com/office/drawing/2014/main" id="{00000000-0008-0000-0400-0000A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232</xdr:row>
          <xdr:rowOff>0</xdr:rowOff>
        </xdr:from>
        <xdr:to>
          <xdr:col>9</xdr:col>
          <xdr:colOff>66675</xdr:colOff>
          <xdr:row>233</xdr:row>
          <xdr:rowOff>0</xdr:rowOff>
        </xdr:to>
        <xdr:sp macro="" textlink="">
          <xdr:nvSpPr>
            <xdr:cNvPr id="12204" name="Check Box 940" hidden="1">
              <a:extLst>
                <a:ext uri="{63B3BB69-23CF-44E3-9099-C40C66FF867C}">
                  <a14:compatExt spid="_x0000_s12204"/>
                </a:ext>
                <a:ext uri="{FF2B5EF4-FFF2-40B4-BE49-F238E27FC236}">
                  <a16:creationId xmlns:a16="http://schemas.microsoft.com/office/drawing/2014/main" id="{00000000-0008-0000-0400-0000A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233</xdr:row>
          <xdr:rowOff>9525</xdr:rowOff>
        </xdr:from>
        <xdr:to>
          <xdr:col>9</xdr:col>
          <xdr:colOff>57150</xdr:colOff>
          <xdr:row>234</xdr:row>
          <xdr:rowOff>9525</xdr:rowOff>
        </xdr:to>
        <xdr:sp macro="" textlink="">
          <xdr:nvSpPr>
            <xdr:cNvPr id="12205" name="Check Box 941" hidden="1">
              <a:extLst>
                <a:ext uri="{63B3BB69-23CF-44E3-9099-C40C66FF867C}">
                  <a14:compatExt spid="_x0000_s12205"/>
                </a:ext>
                <a:ext uri="{FF2B5EF4-FFF2-40B4-BE49-F238E27FC236}">
                  <a16:creationId xmlns:a16="http://schemas.microsoft.com/office/drawing/2014/main" id="{00000000-0008-0000-0400-0000A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234</xdr:row>
          <xdr:rowOff>0</xdr:rowOff>
        </xdr:from>
        <xdr:to>
          <xdr:col>9</xdr:col>
          <xdr:colOff>57150</xdr:colOff>
          <xdr:row>235</xdr:row>
          <xdr:rowOff>0</xdr:rowOff>
        </xdr:to>
        <xdr:sp macro="" textlink="">
          <xdr:nvSpPr>
            <xdr:cNvPr id="12206" name="Check Box 942" hidden="1">
              <a:extLst>
                <a:ext uri="{63B3BB69-23CF-44E3-9099-C40C66FF867C}">
                  <a14:compatExt spid="_x0000_s12206"/>
                </a:ext>
                <a:ext uri="{FF2B5EF4-FFF2-40B4-BE49-F238E27FC236}">
                  <a16:creationId xmlns:a16="http://schemas.microsoft.com/office/drawing/2014/main" id="{00000000-0008-0000-0400-0000A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241</xdr:row>
          <xdr:rowOff>0</xdr:rowOff>
        </xdr:from>
        <xdr:to>
          <xdr:col>9</xdr:col>
          <xdr:colOff>57150</xdr:colOff>
          <xdr:row>241</xdr:row>
          <xdr:rowOff>371475</xdr:rowOff>
        </xdr:to>
        <xdr:sp macro="" textlink="">
          <xdr:nvSpPr>
            <xdr:cNvPr id="12207" name="Check Box 943" hidden="1">
              <a:extLst>
                <a:ext uri="{63B3BB69-23CF-44E3-9099-C40C66FF867C}">
                  <a14:compatExt spid="_x0000_s12207"/>
                </a:ext>
                <a:ext uri="{FF2B5EF4-FFF2-40B4-BE49-F238E27FC236}">
                  <a16:creationId xmlns:a16="http://schemas.microsoft.com/office/drawing/2014/main" id="{00000000-0008-0000-0400-0000A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243</xdr:row>
          <xdr:rowOff>9525</xdr:rowOff>
        </xdr:from>
        <xdr:to>
          <xdr:col>9</xdr:col>
          <xdr:colOff>57150</xdr:colOff>
          <xdr:row>244</xdr:row>
          <xdr:rowOff>9525</xdr:rowOff>
        </xdr:to>
        <xdr:sp macro="" textlink="">
          <xdr:nvSpPr>
            <xdr:cNvPr id="12208" name="Check Box 944" hidden="1">
              <a:extLst>
                <a:ext uri="{63B3BB69-23CF-44E3-9099-C40C66FF867C}">
                  <a14:compatExt spid="_x0000_s12208"/>
                </a:ext>
                <a:ext uri="{FF2B5EF4-FFF2-40B4-BE49-F238E27FC236}">
                  <a16:creationId xmlns:a16="http://schemas.microsoft.com/office/drawing/2014/main" id="{00000000-0008-0000-0400-0000B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245</xdr:row>
          <xdr:rowOff>371475</xdr:rowOff>
        </xdr:from>
        <xdr:to>
          <xdr:col>9</xdr:col>
          <xdr:colOff>66675</xdr:colOff>
          <xdr:row>246</xdr:row>
          <xdr:rowOff>371475</xdr:rowOff>
        </xdr:to>
        <xdr:sp macro="" textlink="">
          <xdr:nvSpPr>
            <xdr:cNvPr id="12209" name="Check Box 945" hidden="1">
              <a:extLst>
                <a:ext uri="{63B3BB69-23CF-44E3-9099-C40C66FF867C}">
                  <a14:compatExt spid="_x0000_s12209"/>
                </a:ext>
                <a:ext uri="{FF2B5EF4-FFF2-40B4-BE49-F238E27FC236}">
                  <a16:creationId xmlns:a16="http://schemas.microsoft.com/office/drawing/2014/main" id="{00000000-0008-0000-0400-0000B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247</xdr:row>
          <xdr:rowOff>9525</xdr:rowOff>
        </xdr:from>
        <xdr:to>
          <xdr:col>9</xdr:col>
          <xdr:colOff>76200</xdr:colOff>
          <xdr:row>248</xdr:row>
          <xdr:rowOff>0</xdr:rowOff>
        </xdr:to>
        <xdr:sp macro="" textlink="">
          <xdr:nvSpPr>
            <xdr:cNvPr id="12210" name="Check Box 946" hidden="1">
              <a:extLst>
                <a:ext uri="{63B3BB69-23CF-44E3-9099-C40C66FF867C}">
                  <a14:compatExt spid="_x0000_s12210"/>
                </a:ext>
                <a:ext uri="{FF2B5EF4-FFF2-40B4-BE49-F238E27FC236}">
                  <a16:creationId xmlns:a16="http://schemas.microsoft.com/office/drawing/2014/main" id="{00000000-0008-0000-0400-0000B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220</xdr:row>
          <xdr:rowOff>371475</xdr:rowOff>
        </xdr:from>
        <xdr:to>
          <xdr:col>11</xdr:col>
          <xdr:colOff>38100</xdr:colOff>
          <xdr:row>221</xdr:row>
          <xdr:rowOff>371475</xdr:rowOff>
        </xdr:to>
        <xdr:sp macro="" textlink="">
          <xdr:nvSpPr>
            <xdr:cNvPr id="12211" name="Check Box 947" hidden="1">
              <a:extLst>
                <a:ext uri="{63B3BB69-23CF-44E3-9099-C40C66FF867C}">
                  <a14:compatExt spid="_x0000_s12211"/>
                </a:ext>
                <a:ext uri="{FF2B5EF4-FFF2-40B4-BE49-F238E27FC236}">
                  <a16:creationId xmlns:a16="http://schemas.microsoft.com/office/drawing/2014/main" id="{00000000-0008-0000-0400-0000B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223</xdr:row>
          <xdr:rowOff>0</xdr:rowOff>
        </xdr:from>
        <xdr:to>
          <xdr:col>11</xdr:col>
          <xdr:colOff>47625</xdr:colOff>
          <xdr:row>224</xdr:row>
          <xdr:rowOff>0</xdr:rowOff>
        </xdr:to>
        <xdr:sp macro="" textlink="">
          <xdr:nvSpPr>
            <xdr:cNvPr id="12213" name="Check Box 949" hidden="1">
              <a:extLst>
                <a:ext uri="{63B3BB69-23CF-44E3-9099-C40C66FF867C}">
                  <a14:compatExt spid="_x0000_s12213"/>
                </a:ext>
                <a:ext uri="{FF2B5EF4-FFF2-40B4-BE49-F238E27FC236}">
                  <a16:creationId xmlns:a16="http://schemas.microsoft.com/office/drawing/2014/main" id="{00000000-0008-0000-0400-0000B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225</xdr:row>
          <xdr:rowOff>0</xdr:rowOff>
        </xdr:from>
        <xdr:to>
          <xdr:col>11</xdr:col>
          <xdr:colOff>38100</xdr:colOff>
          <xdr:row>226</xdr:row>
          <xdr:rowOff>0</xdr:rowOff>
        </xdr:to>
        <xdr:sp macro="" textlink="">
          <xdr:nvSpPr>
            <xdr:cNvPr id="12214" name="Check Box 950" hidden="1">
              <a:extLst>
                <a:ext uri="{63B3BB69-23CF-44E3-9099-C40C66FF867C}">
                  <a14:compatExt spid="_x0000_s12214"/>
                </a:ext>
                <a:ext uri="{FF2B5EF4-FFF2-40B4-BE49-F238E27FC236}">
                  <a16:creationId xmlns:a16="http://schemas.microsoft.com/office/drawing/2014/main" id="{00000000-0008-0000-0400-0000B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227</xdr:row>
          <xdr:rowOff>9525</xdr:rowOff>
        </xdr:from>
        <xdr:to>
          <xdr:col>11</xdr:col>
          <xdr:colOff>47625</xdr:colOff>
          <xdr:row>228</xdr:row>
          <xdr:rowOff>9525</xdr:rowOff>
        </xdr:to>
        <xdr:sp macro="" textlink="">
          <xdr:nvSpPr>
            <xdr:cNvPr id="12215" name="Check Box 951" hidden="1">
              <a:extLst>
                <a:ext uri="{63B3BB69-23CF-44E3-9099-C40C66FF867C}">
                  <a14:compatExt spid="_x0000_s12215"/>
                </a:ext>
                <a:ext uri="{FF2B5EF4-FFF2-40B4-BE49-F238E27FC236}">
                  <a16:creationId xmlns:a16="http://schemas.microsoft.com/office/drawing/2014/main" id="{00000000-0008-0000-0400-0000B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229</xdr:row>
          <xdr:rowOff>0</xdr:rowOff>
        </xdr:from>
        <xdr:to>
          <xdr:col>11</xdr:col>
          <xdr:colOff>38100</xdr:colOff>
          <xdr:row>230</xdr:row>
          <xdr:rowOff>0</xdr:rowOff>
        </xdr:to>
        <xdr:sp macro="" textlink="">
          <xdr:nvSpPr>
            <xdr:cNvPr id="12216" name="Check Box 952" hidden="1">
              <a:extLst>
                <a:ext uri="{63B3BB69-23CF-44E3-9099-C40C66FF867C}">
                  <a14:compatExt spid="_x0000_s12216"/>
                </a:ext>
                <a:ext uri="{FF2B5EF4-FFF2-40B4-BE49-F238E27FC236}">
                  <a16:creationId xmlns:a16="http://schemas.microsoft.com/office/drawing/2014/main" id="{00000000-0008-0000-0400-0000B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230</xdr:row>
          <xdr:rowOff>9525</xdr:rowOff>
        </xdr:from>
        <xdr:to>
          <xdr:col>11</xdr:col>
          <xdr:colOff>38100</xdr:colOff>
          <xdr:row>231</xdr:row>
          <xdr:rowOff>9525</xdr:rowOff>
        </xdr:to>
        <xdr:sp macro="" textlink="">
          <xdr:nvSpPr>
            <xdr:cNvPr id="12217" name="Check Box 953" hidden="1">
              <a:extLst>
                <a:ext uri="{63B3BB69-23CF-44E3-9099-C40C66FF867C}">
                  <a14:compatExt spid="_x0000_s12217"/>
                </a:ext>
                <a:ext uri="{FF2B5EF4-FFF2-40B4-BE49-F238E27FC236}">
                  <a16:creationId xmlns:a16="http://schemas.microsoft.com/office/drawing/2014/main" id="{00000000-0008-0000-0400-0000B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233</xdr:row>
          <xdr:rowOff>0</xdr:rowOff>
        </xdr:from>
        <xdr:to>
          <xdr:col>11</xdr:col>
          <xdr:colOff>47625</xdr:colOff>
          <xdr:row>234</xdr:row>
          <xdr:rowOff>0</xdr:rowOff>
        </xdr:to>
        <xdr:sp macro="" textlink="">
          <xdr:nvSpPr>
            <xdr:cNvPr id="12218" name="Check Box 954" hidden="1">
              <a:extLst>
                <a:ext uri="{63B3BB69-23CF-44E3-9099-C40C66FF867C}">
                  <a14:compatExt spid="_x0000_s12218"/>
                </a:ext>
                <a:ext uri="{FF2B5EF4-FFF2-40B4-BE49-F238E27FC236}">
                  <a16:creationId xmlns:a16="http://schemas.microsoft.com/office/drawing/2014/main" id="{00000000-0008-0000-0400-0000B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241</xdr:row>
          <xdr:rowOff>9525</xdr:rowOff>
        </xdr:from>
        <xdr:to>
          <xdr:col>11</xdr:col>
          <xdr:colOff>38100</xdr:colOff>
          <xdr:row>242</xdr:row>
          <xdr:rowOff>0</xdr:rowOff>
        </xdr:to>
        <xdr:sp macro="" textlink="">
          <xdr:nvSpPr>
            <xdr:cNvPr id="12219" name="Check Box 955" hidden="1">
              <a:extLst>
                <a:ext uri="{63B3BB69-23CF-44E3-9099-C40C66FF867C}">
                  <a14:compatExt spid="_x0000_s12219"/>
                </a:ext>
                <a:ext uri="{FF2B5EF4-FFF2-40B4-BE49-F238E27FC236}">
                  <a16:creationId xmlns:a16="http://schemas.microsoft.com/office/drawing/2014/main" id="{00000000-0008-0000-0400-0000B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243</xdr:row>
          <xdr:rowOff>9525</xdr:rowOff>
        </xdr:from>
        <xdr:to>
          <xdr:col>11</xdr:col>
          <xdr:colOff>47625</xdr:colOff>
          <xdr:row>244</xdr:row>
          <xdr:rowOff>9525</xdr:rowOff>
        </xdr:to>
        <xdr:sp macro="" textlink="">
          <xdr:nvSpPr>
            <xdr:cNvPr id="12220" name="Check Box 956" hidden="1">
              <a:extLst>
                <a:ext uri="{63B3BB69-23CF-44E3-9099-C40C66FF867C}">
                  <a14:compatExt spid="_x0000_s12220"/>
                </a:ext>
                <a:ext uri="{FF2B5EF4-FFF2-40B4-BE49-F238E27FC236}">
                  <a16:creationId xmlns:a16="http://schemas.microsoft.com/office/drawing/2014/main" id="{00000000-0008-0000-0400-0000B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246</xdr:row>
          <xdr:rowOff>9525</xdr:rowOff>
        </xdr:from>
        <xdr:to>
          <xdr:col>11</xdr:col>
          <xdr:colOff>47625</xdr:colOff>
          <xdr:row>247</xdr:row>
          <xdr:rowOff>9525</xdr:rowOff>
        </xdr:to>
        <xdr:sp macro="" textlink="">
          <xdr:nvSpPr>
            <xdr:cNvPr id="12221" name="Check Box 957" hidden="1">
              <a:extLst>
                <a:ext uri="{63B3BB69-23CF-44E3-9099-C40C66FF867C}">
                  <a14:compatExt spid="_x0000_s12221"/>
                </a:ext>
                <a:ext uri="{FF2B5EF4-FFF2-40B4-BE49-F238E27FC236}">
                  <a16:creationId xmlns:a16="http://schemas.microsoft.com/office/drawing/2014/main" id="{00000000-0008-0000-0400-0000B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247</xdr:row>
          <xdr:rowOff>19050</xdr:rowOff>
        </xdr:from>
        <xdr:to>
          <xdr:col>11</xdr:col>
          <xdr:colOff>57150</xdr:colOff>
          <xdr:row>248</xdr:row>
          <xdr:rowOff>9525</xdr:rowOff>
        </xdr:to>
        <xdr:sp macro="" textlink="">
          <xdr:nvSpPr>
            <xdr:cNvPr id="12222" name="Check Box 958" hidden="1">
              <a:extLst>
                <a:ext uri="{63B3BB69-23CF-44E3-9099-C40C66FF867C}">
                  <a14:compatExt spid="_x0000_s12222"/>
                </a:ext>
                <a:ext uri="{FF2B5EF4-FFF2-40B4-BE49-F238E27FC236}">
                  <a16:creationId xmlns:a16="http://schemas.microsoft.com/office/drawing/2014/main" id="{00000000-0008-0000-0400-0000B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221</xdr:row>
          <xdr:rowOff>0</xdr:rowOff>
        </xdr:from>
        <xdr:to>
          <xdr:col>13</xdr:col>
          <xdr:colOff>9525</xdr:colOff>
          <xdr:row>223</xdr:row>
          <xdr:rowOff>9525</xdr:rowOff>
        </xdr:to>
        <xdr:sp macro="" textlink="">
          <xdr:nvSpPr>
            <xdr:cNvPr id="12223" name="Check Box 959" hidden="1">
              <a:extLst>
                <a:ext uri="{63B3BB69-23CF-44E3-9099-C40C66FF867C}">
                  <a14:compatExt spid="_x0000_s12223"/>
                </a:ext>
                <a:ext uri="{FF2B5EF4-FFF2-40B4-BE49-F238E27FC236}">
                  <a16:creationId xmlns:a16="http://schemas.microsoft.com/office/drawing/2014/main" id="{00000000-0008-0000-0400-0000B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222</xdr:row>
          <xdr:rowOff>371475</xdr:rowOff>
        </xdr:from>
        <xdr:to>
          <xdr:col>13</xdr:col>
          <xdr:colOff>0</xdr:colOff>
          <xdr:row>224</xdr:row>
          <xdr:rowOff>371475</xdr:rowOff>
        </xdr:to>
        <xdr:sp macro="" textlink="">
          <xdr:nvSpPr>
            <xdr:cNvPr id="12224" name="Check Box 960" hidden="1">
              <a:extLst>
                <a:ext uri="{63B3BB69-23CF-44E3-9099-C40C66FF867C}">
                  <a14:compatExt spid="_x0000_s12224"/>
                </a:ext>
                <a:ext uri="{FF2B5EF4-FFF2-40B4-BE49-F238E27FC236}">
                  <a16:creationId xmlns:a16="http://schemas.microsoft.com/office/drawing/2014/main" id="{00000000-0008-0000-0400-0000C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224</xdr:row>
          <xdr:rowOff>371475</xdr:rowOff>
        </xdr:from>
        <xdr:to>
          <xdr:col>12</xdr:col>
          <xdr:colOff>523875</xdr:colOff>
          <xdr:row>226</xdr:row>
          <xdr:rowOff>371475</xdr:rowOff>
        </xdr:to>
        <xdr:sp macro="" textlink="">
          <xdr:nvSpPr>
            <xdr:cNvPr id="12225" name="Check Box 961" hidden="1">
              <a:extLst>
                <a:ext uri="{63B3BB69-23CF-44E3-9099-C40C66FF867C}">
                  <a14:compatExt spid="_x0000_s12225"/>
                </a:ext>
                <a:ext uri="{FF2B5EF4-FFF2-40B4-BE49-F238E27FC236}">
                  <a16:creationId xmlns:a16="http://schemas.microsoft.com/office/drawing/2014/main" id="{00000000-0008-0000-0400-0000C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227</xdr:row>
          <xdr:rowOff>0</xdr:rowOff>
        </xdr:from>
        <xdr:to>
          <xdr:col>13</xdr:col>
          <xdr:colOff>0</xdr:colOff>
          <xdr:row>228</xdr:row>
          <xdr:rowOff>371475</xdr:rowOff>
        </xdr:to>
        <xdr:sp macro="" textlink="">
          <xdr:nvSpPr>
            <xdr:cNvPr id="12226" name="Check Box 962" hidden="1">
              <a:extLst>
                <a:ext uri="{63B3BB69-23CF-44E3-9099-C40C66FF867C}">
                  <a14:compatExt spid="_x0000_s12226"/>
                </a:ext>
                <a:ext uri="{FF2B5EF4-FFF2-40B4-BE49-F238E27FC236}">
                  <a16:creationId xmlns:a16="http://schemas.microsoft.com/office/drawing/2014/main" id="{00000000-0008-0000-0400-0000C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229</xdr:row>
          <xdr:rowOff>19050</xdr:rowOff>
        </xdr:from>
        <xdr:to>
          <xdr:col>13</xdr:col>
          <xdr:colOff>0</xdr:colOff>
          <xdr:row>231</xdr:row>
          <xdr:rowOff>361950</xdr:rowOff>
        </xdr:to>
        <xdr:sp macro="" textlink="">
          <xdr:nvSpPr>
            <xdr:cNvPr id="12227" name="Check Box 963" hidden="1">
              <a:extLst>
                <a:ext uri="{63B3BB69-23CF-44E3-9099-C40C66FF867C}">
                  <a14:compatExt spid="_x0000_s12227"/>
                </a:ext>
                <a:ext uri="{FF2B5EF4-FFF2-40B4-BE49-F238E27FC236}">
                  <a16:creationId xmlns:a16="http://schemas.microsoft.com/office/drawing/2014/main" id="{00000000-0008-0000-0400-0000C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232</xdr:row>
          <xdr:rowOff>9525</xdr:rowOff>
        </xdr:from>
        <xdr:to>
          <xdr:col>13</xdr:col>
          <xdr:colOff>0</xdr:colOff>
          <xdr:row>233</xdr:row>
          <xdr:rowOff>0</xdr:rowOff>
        </xdr:to>
        <xdr:sp macro="" textlink="">
          <xdr:nvSpPr>
            <xdr:cNvPr id="12228" name="Check Box 964" hidden="1">
              <a:extLst>
                <a:ext uri="{63B3BB69-23CF-44E3-9099-C40C66FF867C}">
                  <a14:compatExt spid="_x0000_s12228"/>
                </a:ext>
                <a:ext uri="{FF2B5EF4-FFF2-40B4-BE49-F238E27FC236}">
                  <a16:creationId xmlns:a16="http://schemas.microsoft.com/office/drawing/2014/main" id="{00000000-0008-0000-0400-0000C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232</xdr:row>
          <xdr:rowOff>342900</xdr:rowOff>
        </xdr:from>
        <xdr:to>
          <xdr:col>13</xdr:col>
          <xdr:colOff>0</xdr:colOff>
          <xdr:row>235</xdr:row>
          <xdr:rowOff>0</xdr:rowOff>
        </xdr:to>
        <xdr:sp macro="" textlink="">
          <xdr:nvSpPr>
            <xdr:cNvPr id="12229" name="Check Box 965" hidden="1">
              <a:extLst>
                <a:ext uri="{63B3BB69-23CF-44E3-9099-C40C66FF867C}">
                  <a14:compatExt spid="_x0000_s12229"/>
                </a:ext>
                <a:ext uri="{FF2B5EF4-FFF2-40B4-BE49-F238E27FC236}">
                  <a16:creationId xmlns:a16="http://schemas.microsoft.com/office/drawing/2014/main" id="{00000000-0008-0000-0400-0000C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241</xdr:row>
          <xdr:rowOff>9525</xdr:rowOff>
        </xdr:from>
        <xdr:to>
          <xdr:col>13</xdr:col>
          <xdr:colOff>0</xdr:colOff>
          <xdr:row>243</xdr:row>
          <xdr:rowOff>0</xdr:rowOff>
        </xdr:to>
        <xdr:sp macro="" textlink="">
          <xdr:nvSpPr>
            <xdr:cNvPr id="12230" name="Check Box 966" hidden="1">
              <a:extLst>
                <a:ext uri="{63B3BB69-23CF-44E3-9099-C40C66FF867C}">
                  <a14:compatExt spid="_x0000_s12230"/>
                </a:ext>
                <a:ext uri="{FF2B5EF4-FFF2-40B4-BE49-F238E27FC236}">
                  <a16:creationId xmlns:a16="http://schemas.microsoft.com/office/drawing/2014/main" id="{00000000-0008-0000-0400-0000C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243</xdr:row>
          <xdr:rowOff>9525</xdr:rowOff>
        </xdr:from>
        <xdr:to>
          <xdr:col>13</xdr:col>
          <xdr:colOff>9525</xdr:colOff>
          <xdr:row>245</xdr:row>
          <xdr:rowOff>9525</xdr:rowOff>
        </xdr:to>
        <xdr:sp macro="" textlink="">
          <xdr:nvSpPr>
            <xdr:cNvPr id="12231" name="Check Box 967" hidden="1">
              <a:extLst>
                <a:ext uri="{63B3BB69-23CF-44E3-9099-C40C66FF867C}">
                  <a14:compatExt spid="_x0000_s12231"/>
                </a:ext>
                <a:ext uri="{FF2B5EF4-FFF2-40B4-BE49-F238E27FC236}">
                  <a16:creationId xmlns:a16="http://schemas.microsoft.com/office/drawing/2014/main" id="{00000000-0008-0000-0400-0000C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245</xdr:row>
          <xdr:rowOff>0</xdr:rowOff>
        </xdr:from>
        <xdr:to>
          <xdr:col>12</xdr:col>
          <xdr:colOff>523875</xdr:colOff>
          <xdr:row>246</xdr:row>
          <xdr:rowOff>0</xdr:rowOff>
        </xdr:to>
        <xdr:sp macro="" textlink="">
          <xdr:nvSpPr>
            <xdr:cNvPr id="12232" name="Check Box 968" hidden="1">
              <a:extLst>
                <a:ext uri="{63B3BB69-23CF-44E3-9099-C40C66FF867C}">
                  <a14:compatExt spid="_x0000_s12232"/>
                </a:ext>
                <a:ext uri="{FF2B5EF4-FFF2-40B4-BE49-F238E27FC236}">
                  <a16:creationId xmlns:a16="http://schemas.microsoft.com/office/drawing/2014/main" id="{00000000-0008-0000-0400-0000C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246</xdr:row>
          <xdr:rowOff>9525</xdr:rowOff>
        </xdr:from>
        <xdr:to>
          <xdr:col>12</xdr:col>
          <xdr:colOff>523875</xdr:colOff>
          <xdr:row>248</xdr:row>
          <xdr:rowOff>371475</xdr:rowOff>
        </xdr:to>
        <xdr:sp macro="" textlink="">
          <xdr:nvSpPr>
            <xdr:cNvPr id="12233" name="Check Box 969" hidden="1">
              <a:extLst>
                <a:ext uri="{63B3BB69-23CF-44E3-9099-C40C66FF867C}">
                  <a14:compatExt spid="_x0000_s12233"/>
                </a:ext>
                <a:ext uri="{FF2B5EF4-FFF2-40B4-BE49-F238E27FC236}">
                  <a16:creationId xmlns:a16="http://schemas.microsoft.com/office/drawing/2014/main" id="{00000000-0008-0000-0400-0000C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66</xdr:row>
          <xdr:rowOff>9525</xdr:rowOff>
        </xdr:from>
        <xdr:to>
          <xdr:col>5</xdr:col>
          <xdr:colOff>104775</xdr:colOff>
          <xdr:row>67</xdr:row>
          <xdr:rowOff>9525</xdr:rowOff>
        </xdr:to>
        <xdr:sp macro="" textlink="">
          <xdr:nvSpPr>
            <xdr:cNvPr id="18570" name="Check Box 1162" hidden="1">
              <a:extLst>
                <a:ext uri="{63B3BB69-23CF-44E3-9099-C40C66FF867C}">
                  <a14:compatExt spid="_x0000_s18570"/>
                </a:ext>
                <a:ext uri="{FF2B5EF4-FFF2-40B4-BE49-F238E27FC236}">
                  <a16:creationId xmlns:a16="http://schemas.microsoft.com/office/drawing/2014/main" id="{00000000-0008-0000-0400-00008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66</xdr:row>
          <xdr:rowOff>9525</xdr:rowOff>
        </xdr:from>
        <xdr:to>
          <xdr:col>7</xdr:col>
          <xdr:colOff>85725</xdr:colOff>
          <xdr:row>66</xdr:row>
          <xdr:rowOff>371475</xdr:rowOff>
        </xdr:to>
        <xdr:sp macro="" textlink="">
          <xdr:nvSpPr>
            <xdr:cNvPr id="18572" name="Check Box 1164" hidden="1">
              <a:extLst>
                <a:ext uri="{63B3BB69-23CF-44E3-9099-C40C66FF867C}">
                  <a14:compatExt spid="_x0000_s18572"/>
                </a:ext>
                <a:ext uri="{FF2B5EF4-FFF2-40B4-BE49-F238E27FC236}">
                  <a16:creationId xmlns:a16="http://schemas.microsoft.com/office/drawing/2014/main" id="{00000000-0008-0000-0400-00008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84</xdr:row>
          <xdr:rowOff>0</xdr:rowOff>
        </xdr:from>
        <xdr:to>
          <xdr:col>9</xdr:col>
          <xdr:colOff>66675</xdr:colOff>
          <xdr:row>85</xdr:row>
          <xdr:rowOff>0</xdr:rowOff>
        </xdr:to>
        <xdr:sp macro="" textlink="">
          <xdr:nvSpPr>
            <xdr:cNvPr id="18581" name="Check Box 1173" hidden="1">
              <a:extLst>
                <a:ext uri="{63B3BB69-23CF-44E3-9099-C40C66FF867C}">
                  <a14:compatExt spid="_x0000_s18581"/>
                </a:ext>
                <a:ext uri="{FF2B5EF4-FFF2-40B4-BE49-F238E27FC236}">
                  <a16:creationId xmlns:a16="http://schemas.microsoft.com/office/drawing/2014/main" id="{00000000-0008-0000-0400-00009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192</xdr:row>
          <xdr:rowOff>19050</xdr:rowOff>
        </xdr:from>
        <xdr:to>
          <xdr:col>12</xdr:col>
          <xdr:colOff>523875</xdr:colOff>
          <xdr:row>194</xdr:row>
          <xdr:rowOff>371475</xdr:rowOff>
        </xdr:to>
        <xdr:sp macro="" textlink="">
          <xdr:nvSpPr>
            <xdr:cNvPr id="18583" name="Check Box 1175" hidden="1">
              <a:extLst>
                <a:ext uri="{63B3BB69-23CF-44E3-9099-C40C66FF867C}">
                  <a14:compatExt spid="_x0000_s18583"/>
                </a:ext>
                <a:ext uri="{FF2B5EF4-FFF2-40B4-BE49-F238E27FC236}">
                  <a16:creationId xmlns:a16="http://schemas.microsoft.com/office/drawing/2014/main" id="{00000000-0008-0000-0400-00009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0</xdr:rowOff>
        </xdr:from>
        <xdr:to>
          <xdr:col>5</xdr:col>
          <xdr:colOff>85725</xdr:colOff>
          <xdr:row>28</xdr:row>
          <xdr:rowOff>0</xdr:rowOff>
        </xdr:to>
        <xdr:sp macro="" textlink="">
          <xdr:nvSpPr>
            <xdr:cNvPr id="18587" name="Check Box 1179" hidden="1">
              <a:extLst>
                <a:ext uri="{63B3BB69-23CF-44E3-9099-C40C66FF867C}">
                  <a14:compatExt spid="_x0000_s18587"/>
                </a:ext>
                <a:ext uri="{FF2B5EF4-FFF2-40B4-BE49-F238E27FC236}">
                  <a16:creationId xmlns:a16="http://schemas.microsoft.com/office/drawing/2014/main" id="{00000000-0008-0000-0400-00009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xdr:row>
          <xdr:rowOff>0</xdr:rowOff>
        </xdr:from>
        <xdr:to>
          <xdr:col>7</xdr:col>
          <xdr:colOff>85725</xdr:colOff>
          <xdr:row>28</xdr:row>
          <xdr:rowOff>0</xdr:rowOff>
        </xdr:to>
        <xdr:sp macro="" textlink="">
          <xdr:nvSpPr>
            <xdr:cNvPr id="18589" name="Check Box 1181" hidden="1">
              <a:extLst>
                <a:ext uri="{63B3BB69-23CF-44E3-9099-C40C66FF867C}">
                  <a14:compatExt spid="_x0000_s18589"/>
                </a:ext>
                <a:ext uri="{FF2B5EF4-FFF2-40B4-BE49-F238E27FC236}">
                  <a16:creationId xmlns:a16="http://schemas.microsoft.com/office/drawing/2014/main" id="{00000000-0008-0000-0400-00009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0</xdr:rowOff>
        </xdr:from>
        <xdr:to>
          <xdr:col>9</xdr:col>
          <xdr:colOff>57150</xdr:colOff>
          <xdr:row>28</xdr:row>
          <xdr:rowOff>0</xdr:rowOff>
        </xdr:to>
        <xdr:sp macro="" textlink="">
          <xdr:nvSpPr>
            <xdr:cNvPr id="18591" name="Check Box 1183" hidden="1">
              <a:extLst>
                <a:ext uri="{63B3BB69-23CF-44E3-9099-C40C66FF867C}">
                  <a14:compatExt spid="_x0000_s18591"/>
                </a:ext>
                <a:ext uri="{FF2B5EF4-FFF2-40B4-BE49-F238E27FC236}">
                  <a16:creationId xmlns:a16="http://schemas.microsoft.com/office/drawing/2014/main" id="{00000000-0008-0000-0400-00009F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9525</xdr:rowOff>
        </xdr:from>
        <xdr:to>
          <xdr:col>11</xdr:col>
          <xdr:colOff>57150</xdr:colOff>
          <xdr:row>28</xdr:row>
          <xdr:rowOff>9525</xdr:rowOff>
        </xdr:to>
        <xdr:sp macro="" textlink="">
          <xdr:nvSpPr>
            <xdr:cNvPr id="18593" name="Check Box 1185" hidden="1">
              <a:extLst>
                <a:ext uri="{63B3BB69-23CF-44E3-9099-C40C66FF867C}">
                  <a14:compatExt spid="_x0000_s18593"/>
                </a:ext>
                <a:ext uri="{FF2B5EF4-FFF2-40B4-BE49-F238E27FC236}">
                  <a16:creationId xmlns:a16="http://schemas.microsoft.com/office/drawing/2014/main" id="{00000000-0008-0000-0400-0000A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39</xdr:row>
          <xdr:rowOff>371475</xdr:rowOff>
        </xdr:from>
        <xdr:to>
          <xdr:col>7</xdr:col>
          <xdr:colOff>76200</xdr:colOff>
          <xdr:row>40</xdr:row>
          <xdr:rowOff>371475</xdr:rowOff>
        </xdr:to>
        <xdr:sp macro="" textlink="">
          <xdr:nvSpPr>
            <xdr:cNvPr id="18596" name="Check Box 1188" hidden="1">
              <a:extLst>
                <a:ext uri="{63B3BB69-23CF-44E3-9099-C40C66FF867C}">
                  <a14:compatExt spid="_x0000_s18596"/>
                </a:ext>
                <a:ext uri="{FF2B5EF4-FFF2-40B4-BE49-F238E27FC236}">
                  <a16:creationId xmlns:a16="http://schemas.microsoft.com/office/drawing/2014/main" id="{00000000-0008-0000-0400-0000A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198</xdr:row>
          <xdr:rowOff>381000</xdr:rowOff>
        </xdr:from>
        <xdr:to>
          <xdr:col>5</xdr:col>
          <xdr:colOff>85725</xdr:colOff>
          <xdr:row>200</xdr:row>
          <xdr:rowOff>0</xdr:rowOff>
        </xdr:to>
        <xdr:sp macro="" textlink="">
          <xdr:nvSpPr>
            <xdr:cNvPr id="18610" name="Check Box 1202" hidden="1">
              <a:extLst>
                <a:ext uri="{63B3BB69-23CF-44E3-9099-C40C66FF867C}">
                  <a14:compatExt spid="_x0000_s18610"/>
                </a:ext>
                <a:ext uri="{FF2B5EF4-FFF2-40B4-BE49-F238E27FC236}">
                  <a16:creationId xmlns:a16="http://schemas.microsoft.com/office/drawing/2014/main" id="{00000000-0008-0000-0400-0000B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200</xdr:row>
          <xdr:rowOff>0</xdr:rowOff>
        </xdr:from>
        <xdr:to>
          <xdr:col>9</xdr:col>
          <xdr:colOff>66675</xdr:colOff>
          <xdr:row>201</xdr:row>
          <xdr:rowOff>0</xdr:rowOff>
        </xdr:to>
        <xdr:sp macro="" textlink="">
          <xdr:nvSpPr>
            <xdr:cNvPr id="18611" name="Check Box 1203" hidden="1">
              <a:extLst>
                <a:ext uri="{63B3BB69-23CF-44E3-9099-C40C66FF867C}">
                  <a14:compatExt spid="_x0000_s18611"/>
                </a:ext>
                <a:ext uri="{FF2B5EF4-FFF2-40B4-BE49-F238E27FC236}">
                  <a16:creationId xmlns:a16="http://schemas.microsoft.com/office/drawing/2014/main" id="{00000000-0008-0000-0400-0000B3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28</xdr:row>
          <xdr:rowOff>0</xdr:rowOff>
        </xdr:from>
        <xdr:to>
          <xdr:col>7</xdr:col>
          <xdr:colOff>66675</xdr:colOff>
          <xdr:row>29</xdr:row>
          <xdr:rowOff>0</xdr:rowOff>
        </xdr:to>
        <xdr:sp macro="" textlink="">
          <xdr:nvSpPr>
            <xdr:cNvPr id="18613" name="Check Box 1205" hidden="1">
              <a:extLst>
                <a:ext uri="{63B3BB69-23CF-44E3-9099-C40C66FF867C}">
                  <a14:compatExt spid="_x0000_s18613"/>
                </a:ext>
                <a:ext uri="{FF2B5EF4-FFF2-40B4-BE49-F238E27FC236}">
                  <a16:creationId xmlns:a16="http://schemas.microsoft.com/office/drawing/2014/main" id="{00000000-0008-0000-0400-0000B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201</xdr:row>
          <xdr:rowOff>9525</xdr:rowOff>
        </xdr:from>
        <xdr:to>
          <xdr:col>11</xdr:col>
          <xdr:colOff>57150</xdr:colOff>
          <xdr:row>202</xdr:row>
          <xdr:rowOff>19050</xdr:rowOff>
        </xdr:to>
        <xdr:sp macro="" textlink="">
          <xdr:nvSpPr>
            <xdr:cNvPr id="18614" name="Check Box 1206" hidden="1">
              <a:extLst>
                <a:ext uri="{63B3BB69-23CF-44E3-9099-C40C66FF867C}">
                  <a14:compatExt spid="_x0000_s18614"/>
                </a:ext>
                <a:ext uri="{FF2B5EF4-FFF2-40B4-BE49-F238E27FC236}">
                  <a16:creationId xmlns:a16="http://schemas.microsoft.com/office/drawing/2014/main" id="{00000000-0008-0000-0400-0000B6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211</xdr:row>
          <xdr:rowOff>0</xdr:rowOff>
        </xdr:from>
        <xdr:to>
          <xdr:col>9</xdr:col>
          <xdr:colOff>57150</xdr:colOff>
          <xdr:row>212</xdr:row>
          <xdr:rowOff>0</xdr:rowOff>
        </xdr:to>
        <xdr:sp macro="" textlink="">
          <xdr:nvSpPr>
            <xdr:cNvPr id="18616" name="Check Box 1208" hidden="1">
              <a:extLst>
                <a:ext uri="{63B3BB69-23CF-44E3-9099-C40C66FF867C}">
                  <a14:compatExt spid="_x0000_s18616"/>
                </a:ext>
                <a:ext uri="{FF2B5EF4-FFF2-40B4-BE49-F238E27FC236}">
                  <a16:creationId xmlns:a16="http://schemas.microsoft.com/office/drawing/2014/main" id="{00000000-0008-0000-0400-0000B8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213</xdr:row>
          <xdr:rowOff>9525</xdr:rowOff>
        </xdr:from>
        <xdr:to>
          <xdr:col>11</xdr:col>
          <xdr:colOff>47625</xdr:colOff>
          <xdr:row>214</xdr:row>
          <xdr:rowOff>9525</xdr:rowOff>
        </xdr:to>
        <xdr:sp macro="" textlink="">
          <xdr:nvSpPr>
            <xdr:cNvPr id="18618" name="Check Box 1210" hidden="1">
              <a:extLst>
                <a:ext uri="{63B3BB69-23CF-44E3-9099-C40C66FF867C}">
                  <a14:compatExt spid="_x0000_s18618"/>
                </a:ext>
                <a:ext uri="{FF2B5EF4-FFF2-40B4-BE49-F238E27FC236}">
                  <a16:creationId xmlns:a16="http://schemas.microsoft.com/office/drawing/2014/main" id="{00000000-0008-0000-0400-0000B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202</xdr:row>
          <xdr:rowOff>0</xdr:rowOff>
        </xdr:from>
        <xdr:to>
          <xdr:col>7</xdr:col>
          <xdr:colOff>76200</xdr:colOff>
          <xdr:row>203</xdr:row>
          <xdr:rowOff>0</xdr:rowOff>
        </xdr:to>
        <xdr:sp macro="" textlink="">
          <xdr:nvSpPr>
            <xdr:cNvPr id="18619" name="Check Box 1211" hidden="1">
              <a:extLst>
                <a:ext uri="{63B3BB69-23CF-44E3-9099-C40C66FF867C}">
                  <a14:compatExt spid="_x0000_s18619"/>
                </a:ext>
                <a:ext uri="{FF2B5EF4-FFF2-40B4-BE49-F238E27FC236}">
                  <a16:creationId xmlns:a16="http://schemas.microsoft.com/office/drawing/2014/main" id="{00000000-0008-0000-0400-0000B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211</xdr:row>
          <xdr:rowOff>9525</xdr:rowOff>
        </xdr:from>
        <xdr:to>
          <xdr:col>5</xdr:col>
          <xdr:colOff>85725</xdr:colOff>
          <xdr:row>212</xdr:row>
          <xdr:rowOff>9525</xdr:rowOff>
        </xdr:to>
        <xdr:sp macro="" textlink="">
          <xdr:nvSpPr>
            <xdr:cNvPr id="18620" name="Check Box 1212" hidden="1">
              <a:extLst>
                <a:ext uri="{63B3BB69-23CF-44E3-9099-C40C66FF867C}">
                  <a14:compatExt spid="_x0000_s18620"/>
                </a:ext>
                <a:ext uri="{FF2B5EF4-FFF2-40B4-BE49-F238E27FC236}">
                  <a16:creationId xmlns:a16="http://schemas.microsoft.com/office/drawing/2014/main" id="{00000000-0008-0000-0400-0000B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247</xdr:row>
          <xdr:rowOff>371475</xdr:rowOff>
        </xdr:from>
        <xdr:to>
          <xdr:col>5</xdr:col>
          <xdr:colOff>95250</xdr:colOff>
          <xdr:row>248</xdr:row>
          <xdr:rowOff>371475</xdr:rowOff>
        </xdr:to>
        <xdr:sp macro="" textlink="">
          <xdr:nvSpPr>
            <xdr:cNvPr id="18621" name="Check Box 1213" hidden="1">
              <a:extLst>
                <a:ext uri="{63B3BB69-23CF-44E3-9099-C40C66FF867C}">
                  <a14:compatExt spid="_x0000_s18621"/>
                </a:ext>
                <a:ext uri="{FF2B5EF4-FFF2-40B4-BE49-F238E27FC236}">
                  <a16:creationId xmlns:a16="http://schemas.microsoft.com/office/drawing/2014/main" id="{00000000-0008-0000-0400-0000B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39</xdr:row>
          <xdr:rowOff>381000</xdr:rowOff>
        </xdr:from>
        <xdr:to>
          <xdr:col>5</xdr:col>
          <xdr:colOff>76200</xdr:colOff>
          <xdr:row>41</xdr:row>
          <xdr:rowOff>0</xdr:rowOff>
        </xdr:to>
        <xdr:sp macro="" textlink="">
          <xdr:nvSpPr>
            <xdr:cNvPr id="18626" name="Check Box 1218" hidden="1">
              <a:extLst>
                <a:ext uri="{63B3BB69-23CF-44E3-9099-C40C66FF867C}">
                  <a14:compatExt spid="_x0000_s18626"/>
                </a:ext>
                <a:ext uri="{FF2B5EF4-FFF2-40B4-BE49-F238E27FC236}">
                  <a16:creationId xmlns:a16="http://schemas.microsoft.com/office/drawing/2014/main" id="{00000000-0008-0000-0400-0000C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9525</xdr:rowOff>
        </xdr:from>
        <xdr:to>
          <xdr:col>11</xdr:col>
          <xdr:colOff>47625</xdr:colOff>
          <xdr:row>29</xdr:row>
          <xdr:rowOff>9525</xdr:rowOff>
        </xdr:to>
        <xdr:sp macro="" textlink="">
          <xdr:nvSpPr>
            <xdr:cNvPr id="18628" name="Check Box 1220" hidden="1">
              <a:extLst>
                <a:ext uri="{63B3BB69-23CF-44E3-9099-C40C66FF867C}">
                  <a14:compatExt spid="_x0000_s18628"/>
                </a:ext>
                <a:ext uri="{FF2B5EF4-FFF2-40B4-BE49-F238E27FC236}">
                  <a16:creationId xmlns:a16="http://schemas.microsoft.com/office/drawing/2014/main" id="{00000000-0008-0000-0400-0000C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0</xdr:rowOff>
        </xdr:from>
        <xdr:to>
          <xdr:col>5</xdr:col>
          <xdr:colOff>66675</xdr:colOff>
          <xdr:row>29</xdr:row>
          <xdr:rowOff>0</xdr:rowOff>
        </xdr:to>
        <xdr:sp macro="" textlink="">
          <xdr:nvSpPr>
            <xdr:cNvPr id="18629" name="Check Box 1221" hidden="1">
              <a:extLst>
                <a:ext uri="{63B3BB69-23CF-44E3-9099-C40C66FF867C}">
                  <a14:compatExt spid="_x0000_s18629"/>
                </a:ext>
                <a:ext uri="{FF2B5EF4-FFF2-40B4-BE49-F238E27FC236}">
                  <a16:creationId xmlns:a16="http://schemas.microsoft.com/office/drawing/2014/main" id="{00000000-0008-0000-0400-0000C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9525</xdr:rowOff>
        </xdr:from>
        <xdr:to>
          <xdr:col>9</xdr:col>
          <xdr:colOff>38100</xdr:colOff>
          <xdr:row>29</xdr:row>
          <xdr:rowOff>9525</xdr:rowOff>
        </xdr:to>
        <xdr:sp macro="" textlink="">
          <xdr:nvSpPr>
            <xdr:cNvPr id="18631" name="Check Box 1223" hidden="1">
              <a:extLst>
                <a:ext uri="{63B3BB69-23CF-44E3-9099-C40C66FF867C}">
                  <a14:compatExt spid="_x0000_s18631"/>
                </a:ext>
                <a:ext uri="{FF2B5EF4-FFF2-40B4-BE49-F238E27FC236}">
                  <a16:creationId xmlns:a16="http://schemas.microsoft.com/office/drawing/2014/main" id="{00000000-0008-0000-0400-0000C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59</xdr:row>
          <xdr:rowOff>9525</xdr:rowOff>
        </xdr:from>
        <xdr:to>
          <xdr:col>11</xdr:col>
          <xdr:colOff>38100</xdr:colOff>
          <xdr:row>60</xdr:row>
          <xdr:rowOff>9525</xdr:rowOff>
        </xdr:to>
        <xdr:sp macro="" textlink="">
          <xdr:nvSpPr>
            <xdr:cNvPr id="18633" name="Check Box 1225" hidden="1">
              <a:extLst>
                <a:ext uri="{63B3BB69-23CF-44E3-9099-C40C66FF867C}">
                  <a14:compatExt spid="_x0000_s18633"/>
                </a:ext>
                <a:ext uri="{FF2B5EF4-FFF2-40B4-BE49-F238E27FC236}">
                  <a16:creationId xmlns:a16="http://schemas.microsoft.com/office/drawing/2014/main" id="{00000000-0008-0000-0400-0000C9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xdr:row>
          <xdr:rowOff>9525</xdr:rowOff>
        </xdr:from>
        <xdr:to>
          <xdr:col>7</xdr:col>
          <xdr:colOff>57150</xdr:colOff>
          <xdr:row>30</xdr:row>
          <xdr:rowOff>9525</xdr:rowOff>
        </xdr:to>
        <xdr:sp macro="" textlink="">
          <xdr:nvSpPr>
            <xdr:cNvPr id="18634" name="Check Box 1226" hidden="1">
              <a:extLst>
                <a:ext uri="{63B3BB69-23CF-44E3-9099-C40C66FF867C}">
                  <a14:compatExt spid="_x0000_s18634"/>
                </a:ext>
                <a:ext uri="{FF2B5EF4-FFF2-40B4-BE49-F238E27FC236}">
                  <a16:creationId xmlns:a16="http://schemas.microsoft.com/office/drawing/2014/main" id="{00000000-0008-0000-0400-0000C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9525</xdr:rowOff>
        </xdr:from>
        <xdr:to>
          <xdr:col>9</xdr:col>
          <xdr:colOff>47625</xdr:colOff>
          <xdr:row>30</xdr:row>
          <xdr:rowOff>9525</xdr:rowOff>
        </xdr:to>
        <xdr:sp macro="" textlink="">
          <xdr:nvSpPr>
            <xdr:cNvPr id="18635" name="Check Box 1227" hidden="1">
              <a:extLst>
                <a:ext uri="{63B3BB69-23CF-44E3-9099-C40C66FF867C}">
                  <a14:compatExt spid="_x0000_s18635"/>
                </a:ext>
                <a:ext uri="{FF2B5EF4-FFF2-40B4-BE49-F238E27FC236}">
                  <a16:creationId xmlns:a16="http://schemas.microsoft.com/office/drawing/2014/main" id="{00000000-0008-0000-0400-0000C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9525</xdr:rowOff>
        </xdr:from>
        <xdr:to>
          <xdr:col>11</xdr:col>
          <xdr:colOff>38100</xdr:colOff>
          <xdr:row>30</xdr:row>
          <xdr:rowOff>9525</xdr:rowOff>
        </xdr:to>
        <xdr:sp macro="" textlink="">
          <xdr:nvSpPr>
            <xdr:cNvPr id="18636" name="Check Box 1228" hidden="1">
              <a:extLst>
                <a:ext uri="{63B3BB69-23CF-44E3-9099-C40C66FF867C}">
                  <a14:compatExt spid="_x0000_s18636"/>
                </a:ext>
                <a:ext uri="{FF2B5EF4-FFF2-40B4-BE49-F238E27FC236}">
                  <a16:creationId xmlns:a16="http://schemas.microsoft.com/office/drawing/2014/main" id="{00000000-0008-0000-0400-0000C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371475</xdr:rowOff>
        </xdr:from>
        <xdr:to>
          <xdr:col>5</xdr:col>
          <xdr:colOff>66675</xdr:colOff>
          <xdr:row>29</xdr:row>
          <xdr:rowOff>371475</xdr:rowOff>
        </xdr:to>
        <xdr:sp macro="" textlink="">
          <xdr:nvSpPr>
            <xdr:cNvPr id="18637" name="Check Box 1229" hidden="1">
              <a:extLst>
                <a:ext uri="{63B3BB69-23CF-44E3-9099-C40C66FF867C}">
                  <a14:compatExt spid="_x0000_s18637"/>
                </a:ext>
                <a:ext uri="{FF2B5EF4-FFF2-40B4-BE49-F238E27FC236}">
                  <a16:creationId xmlns:a16="http://schemas.microsoft.com/office/drawing/2014/main" id="{00000000-0008-0000-0400-0000C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34</xdr:row>
          <xdr:rowOff>381000</xdr:rowOff>
        </xdr:from>
        <xdr:to>
          <xdr:col>5</xdr:col>
          <xdr:colOff>85725</xdr:colOff>
          <xdr:row>36</xdr:row>
          <xdr:rowOff>0</xdr:rowOff>
        </xdr:to>
        <xdr:sp macro="" textlink="">
          <xdr:nvSpPr>
            <xdr:cNvPr id="18639" name="Check Box 1231" hidden="1">
              <a:extLst>
                <a:ext uri="{63B3BB69-23CF-44E3-9099-C40C66FF867C}">
                  <a14:compatExt spid="_x0000_s18639"/>
                </a:ext>
                <a:ext uri="{FF2B5EF4-FFF2-40B4-BE49-F238E27FC236}">
                  <a16:creationId xmlns:a16="http://schemas.microsoft.com/office/drawing/2014/main" id="{00000000-0008-0000-0400-0000CF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9525</xdr:rowOff>
        </xdr:from>
        <xdr:to>
          <xdr:col>7</xdr:col>
          <xdr:colOff>57150</xdr:colOff>
          <xdr:row>35</xdr:row>
          <xdr:rowOff>371475</xdr:rowOff>
        </xdr:to>
        <xdr:sp macro="" textlink="">
          <xdr:nvSpPr>
            <xdr:cNvPr id="18641" name="Check Box 1233" hidden="1">
              <a:extLst>
                <a:ext uri="{63B3BB69-23CF-44E3-9099-C40C66FF867C}">
                  <a14:compatExt spid="_x0000_s18641"/>
                </a:ext>
                <a:ext uri="{FF2B5EF4-FFF2-40B4-BE49-F238E27FC236}">
                  <a16:creationId xmlns:a16="http://schemas.microsoft.com/office/drawing/2014/main" id="{00000000-0008-0000-0400-0000D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35</xdr:row>
          <xdr:rowOff>9525</xdr:rowOff>
        </xdr:from>
        <xdr:to>
          <xdr:col>9</xdr:col>
          <xdr:colOff>38100</xdr:colOff>
          <xdr:row>36</xdr:row>
          <xdr:rowOff>9525</xdr:rowOff>
        </xdr:to>
        <xdr:sp macro="" textlink="">
          <xdr:nvSpPr>
            <xdr:cNvPr id="18642" name="Check Box 1234" hidden="1">
              <a:extLst>
                <a:ext uri="{63B3BB69-23CF-44E3-9099-C40C66FF867C}">
                  <a14:compatExt spid="_x0000_s18642"/>
                </a:ext>
                <a:ext uri="{FF2B5EF4-FFF2-40B4-BE49-F238E27FC236}">
                  <a16:creationId xmlns:a16="http://schemas.microsoft.com/office/drawing/2014/main" id="{00000000-0008-0000-0400-0000D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9525</xdr:rowOff>
        </xdr:from>
        <xdr:to>
          <xdr:col>11</xdr:col>
          <xdr:colOff>28575</xdr:colOff>
          <xdr:row>36</xdr:row>
          <xdr:rowOff>9525</xdr:rowOff>
        </xdr:to>
        <xdr:sp macro="" textlink="">
          <xdr:nvSpPr>
            <xdr:cNvPr id="18644" name="Check Box 1236" hidden="1">
              <a:extLst>
                <a:ext uri="{63B3BB69-23CF-44E3-9099-C40C66FF867C}">
                  <a14:compatExt spid="_x0000_s18644"/>
                </a:ext>
                <a:ext uri="{FF2B5EF4-FFF2-40B4-BE49-F238E27FC236}">
                  <a16:creationId xmlns:a16="http://schemas.microsoft.com/office/drawing/2014/main" id="{00000000-0008-0000-0400-0000D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37</xdr:row>
          <xdr:rowOff>381000</xdr:rowOff>
        </xdr:from>
        <xdr:to>
          <xdr:col>5</xdr:col>
          <xdr:colOff>76200</xdr:colOff>
          <xdr:row>39</xdr:row>
          <xdr:rowOff>0</xdr:rowOff>
        </xdr:to>
        <xdr:sp macro="" textlink="">
          <xdr:nvSpPr>
            <xdr:cNvPr id="18646" name="Check Box 1238" hidden="1">
              <a:extLst>
                <a:ext uri="{63B3BB69-23CF-44E3-9099-C40C66FF867C}">
                  <a14:compatExt spid="_x0000_s18646"/>
                </a:ext>
                <a:ext uri="{FF2B5EF4-FFF2-40B4-BE49-F238E27FC236}">
                  <a16:creationId xmlns:a16="http://schemas.microsoft.com/office/drawing/2014/main" id="{00000000-0008-0000-0400-0000D6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57</xdr:row>
          <xdr:rowOff>371475</xdr:rowOff>
        </xdr:from>
        <xdr:to>
          <xdr:col>5</xdr:col>
          <xdr:colOff>85725</xdr:colOff>
          <xdr:row>58</xdr:row>
          <xdr:rowOff>371475</xdr:rowOff>
        </xdr:to>
        <xdr:sp macro="" textlink="">
          <xdr:nvSpPr>
            <xdr:cNvPr id="18648" name="Check Box 1240" hidden="1">
              <a:extLst>
                <a:ext uri="{63B3BB69-23CF-44E3-9099-C40C66FF867C}">
                  <a14:compatExt spid="_x0000_s18648"/>
                </a:ext>
                <a:ext uri="{FF2B5EF4-FFF2-40B4-BE49-F238E27FC236}">
                  <a16:creationId xmlns:a16="http://schemas.microsoft.com/office/drawing/2014/main" id="{00000000-0008-0000-0400-0000D8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58</xdr:row>
          <xdr:rowOff>9525</xdr:rowOff>
        </xdr:from>
        <xdr:to>
          <xdr:col>7</xdr:col>
          <xdr:colOff>57150</xdr:colOff>
          <xdr:row>59</xdr:row>
          <xdr:rowOff>9525</xdr:rowOff>
        </xdr:to>
        <xdr:sp macro="" textlink="">
          <xdr:nvSpPr>
            <xdr:cNvPr id="18650" name="Check Box 1242" hidden="1">
              <a:extLst>
                <a:ext uri="{63B3BB69-23CF-44E3-9099-C40C66FF867C}">
                  <a14:compatExt spid="_x0000_s18650"/>
                </a:ext>
                <a:ext uri="{FF2B5EF4-FFF2-40B4-BE49-F238E27FC236}">
                  <a16:creationId xmlns:a16="http://schemas.microsoft.com/office/drawing/2014/main" id="{00000000-0008-0000-0400-0000D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58</xdr:row>
          <xdr:rowOff>0</xdr:rowOff>
        </xdr:from>
        <xdr:to>
          <xdr:col>9</xdr:col>
          <xdr:colOff>47625</xdr:colOff>
          <xdr:row>59</xdr:row>
          <xdr:rowOff>0</xdr:rowOff>
        </xdr:to>
        <xdr:sp macro="" textlink="">
          <xdr:nvSpPr>
            <xdr:cNvPr id="18652" name="Check Box 1244" hidden="1">
              <a:extLst>
                <a:ext uri="{63B3BB69-23CF-44E3-9099-C40C66FF867C}">
                  <a14:compatExt spid="_x0000_s18652"/>
                </a:ext>
                <a:ext uri="{FF2B5EF4-FFF2-40B4-BE49-F238E27FC236}">
                  <a16:creationId xmlns:a16="http://schemas.microsoft.com/office/drawing/2014/main" id="{00000000-0008-0000-0400-0000D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58</xdr:row>
          <xdr:rowOff>9525</xdr:rowOff>
        </xdr:from>
        <xdr:to>
          <xdr:col>11</xdr:col>
          <xdr:colOff>38100</xdr:colOff>
          <xdr:row>59</xdr:row>
          <xdr:rowOff>9525</xdr:rowOff>
        </xdr:to>
        <xdr:sp macro="" textlink="">
          <xdr:nvSpPr>
            <xdr:cNvPr id="18653" name="Check Box 1245" hidden="1">
              <a:extLst>
                <a:ext uri="{63B3BB69-23CF-44E3-9099-C40C66FF867C}">
                  <a14:compatExt spid="_x0000_s18653"/>
                </a:ext>
                <a:ext uri="{FF2B5EF4-FFF2-40B4-BE49-F238E27FC236}">
                  <a16:creationId xmlns:a16="http://schemas.microsoft.com/office/drawing/2014/main" id="{00000000-0008-0000-0400-0000D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63</xdr:row>
          <xdr:rowOff>0</xdr:rowOff>
        </xdr:from>
        <xdr:to>
          <xdr:col>7</xdr:col>
          <xdr:colOff>66675</xdr:colOff>
          <xdr:row>64</xdr:row>
          <xdr:rowOff>0</xdr:rowOff>
        </xdr:to>
        <xdr:sp macro="" textlink="">
          <xdr:nvSpPr>
            <xdr:cNvPr id="18654" name="Check Box 1246" hidden="1">
              <a:extLst>
                <a:ext uri="{63B3BB69-23CF-44E3-9099-C40C66FF867C}">
                  <a14:compatExt spid="_x0000_s18654"/>
                </a:ext>
                <a:ext uri="{FF2B5EF4-FFF2-40B4-BE49-F238E27FC236}">
                  <a16:creationId xmlns:a16="http://schemas.microsoft.com/office/drawing/2014/main" id="{00000000-0008-0000-0400-0000DE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63</xdr:row>
          <xdr:rowOff>9525</xdr:rowOff>
        </xdr:from>
        <xdr:to>
          <xdr:col>9</xdr:col>
          <xdr:colOff>47625</xdr:colOff>
          <xdr:row>64</xdr:row>
          <xdr:rowOff>9525</xdr:rowOff>
        </xdr:to>
        <xdr:sp macro="" textlink="">
          <xdr:nvSpPr>
            <xdr:cNvPr id="18656" name="Check Box 1248" hidden="1">
              <a:extLst>
                <a:ext uri="{63B3BB69-23CF-44E3-9099-C40C66FF867C}">
                  <a14:compatExt spid="_x0000_s18656"/>
                </a:ext>
                <a:ext uri="{FF2B5EF4-FFF2-40B4-BE49-F238E27FC236}">
                  <a16:creationId xmlns:a16="http://schemas.microsoft.com/office/drawing/2014/main" id="{00000000-0008-0000-0400-0000E0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63</xdr:row>
          <xdr:rowOff>0</xdr:rowOff>
        </xdr:from>
        <xdr:to>
          <xdr:col>11</xdr:col>
          <xdr:colOff>38100</xdr:colOff>
          <xdr:row>64</xdr:row>
          <xdr:rowOff>0</xdr:rowOff>
        </xdr:to>
        <xdr:sp macro="" textlink="">
          <xdr:nvSpPr>
            <xdr:cNvPr id="18659" name="Check Box 1251" hidden="1">
              <a:extLst>
                <a:ext uri="{63B3BB69-23CF-44E3-9099-C40C66FF867C}">
                  <a14:compatExt spid="_x0000_s18659"/>
                </a:ext>
                <a:ext uri="{FF2B5EF4-FFF2-40B4-BE49-F238E27FC236}">
                  <a16:creationId xmlns:a16="http://schemas.microsoft.com/office/drawing/2014/main" id="{00000000-0008-0000-0400-0000E3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66</xdr:row>
          <xdr:rowOff>381000</xdr:rowOff>
        </xdr:from>
        <xdr:to>
          <xdr:col>7</xdr:col>
          <xdr:colOff>57150</xdr:colOff>
          <xdr:row>68</xdr:row>
          <xdr:rowOff>0</xdr:rowOff>
        </xdr:to>
        <xdr:sp macro="" textlink="">
          <xdr:nvSpPr>
            <xdr:cNvPr id="18660" name="Check Box 1252" hidden="1">
              <a:extLst>
                <a:ext uri="{63B3BB69-23CF-44E3-9099-C40C66FF867C}">
                  <a14:compatExt spid="_x0000_s18660"/>
                </a:ext>
                <a:ext uri="{FF2B5EF4-FFF2-40B4-BE49-F238E27FC236}">
                  <a16:creationId xmlns:a16="http://schemas.microsoft.com/office/drawing/2014/main" id="{00000000-0008-0000-0400-0000E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70</xdr:row>
          <xdr:rowOff>0</xdr:rowOff>
        </xdr:from>
        <xdr:to>
          <xdr:col>7</xdr:col>
          <xdr:colOff>66675</xdr:colOff>
          <xdr:row>71</xdr:row>
          <xdr:rowOff>0</xdr:rowOff>
        </xdr:to>
        <xdr:sp macro="" textlink="">
          <xdr:nvSpPr>
            <xdr:cNvPr id="18661" name="Check Box 1253" hidden="1">
              <a:extLst>
                <a:ext uri="{63B3BB69-23CF-44E3-9099-C40C66FF867C}">
                  <a14:compatExt spid="_x0000_s18661"/>
                </a:ext>
                <a:ext uri="{FF2B5EF4-FFF2-40B4-BE49-F238E27FC236}">
                  <a16:creationId xmlns:a16="http://schemas.microsoft.com/office/drawing/2014/main" id="{00000000-0008-0000-0400-0000E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72</xdr:row>
          <xdr:rowOff>0</xdr:rowOff>
        </xdr:from>
        <xdr:to>
          <xdr:col>7</xdr:col>
          <xdr:colOff>57150</xdr:colOff>
          <xdr:row>73</xdr:row>
          <xdr:rowOff>0</xdr:rowOff>
        </xdr:to>
        <xdr:sp macro="" textlink="">
          <xdr:nvSpPr>
            <xdr:cNvPr id="18663" name="Check Box 1255" hidden="1">
              <a:extLst>
                <a:ext uri="{63B3BB69-23CF-44E3-9099-C40C66FF867C}">
                  <a14:compatExt spid="_x0000_s18663"/>
                </a:ext>
                <a:ext uri="{FF2B5EF4-FFF2-40B4-BE49-F238E27FC236}">
                  <a16:creationId xmlns:a16="http://schemas.microsoft.com/office/drawing/2014/main" id="{00000000-0008-0000-0400-0000E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85</xdr:row>
          <xdr:rowOff>9525</xdr:rowOff>
        </xdr:from>
        <xdr:to>
          <xdr:col>7</xdr:col>
          <xdr:colOff>66675</xdr:colOff>
          <xdr:row>86</xdr:row>
          <xdr:rowOff>9525</xdr:rowOff>
        </xdr:to>
        <xdr:sp macro="" textlink="">
          <xdr:nvSpPr>
            <xdr:cNvPr id="18665" name="Check Box 1257" hidden="1">
              <a:extLst>
                <a:ext uri="{63B3BB69-23CF-44E3-9099-C40C66FF867C}">
                  <a14:compatExt spid="_x0000_s18665"/>
                </a:ext>
                <a:ext uri="{FF2B5EF4-FFF2-40B4-BE49-F238E27FC236}">
                  <a16:creationId xmlns:a16="http://schemas.microsoft.com/office/drawing/2014/main" id="{00000000-0008-0000-0400-0000E9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92</xdr:row>
          <xdr:rowOff>0</xdr:rowOff>
        </xdr:from>
        <xdr:to>
          <xdr:col>11</xdr:col>
          <xdr:colOff>47625</xdr:colOff>
          <xdr:row>93</xdr:row>
          <xdr:rowOff>0</xdr:rowOff>
        </xdr:to>
        <xdr:sp macro="" textlink="">
          <xdr:nvSpPr>
            <xdr:cNvPr id="18666" name="Check Box 1258" hidden="1">
              <a:extLst>
                <a:ext uri="{63B3BB69-23CF-44E3-9099-C40C66FF867C}">
                  <a14:compatExt spid="_x0000_s18666"/>
                </a:ext>
                <a:ext uri="{FF2B5EF4-FFF2-40B4-BE49-F238E27FC236}">
                  <a16:creationId xmlns:a16="http://schemas.microsoft.com/office/drawing/2014/main" id="{00000000-0008-0000-0400-0000E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93</xdr:row>
          <xdr:rowOff>0</xdr:rowOff>
        </xdr:from>
        <xdr:to>
          <xdr:col>5</xdr:col>
          <xdr:colOff>57150</xdr:colOff>
          <xdr:row>94</xdr:row>
          <xdr:rowOff>0</xdr:rowOff>
        </xdr:to>
        <xdr:sp macro="" textlink="">
          <xdr:nvSpPr>
            <xdr:cNvPr id="18667" name="Check Box 1259" hidden="1">
              <a:extLst>
                <a:ext uri="{63B3BB69-23CF-44E3-9099-C40C66FF867C}">
                  <a14:compatExt spid="_x0000_s18667"/>
                </a:ext>
                <a:ext uri="{FF2B5EF4-FFF2-40B4-BE49-F238E27FC236}">
                  <a16:creationId xmlns:a16="http://schemas.microsoft.com/office/drawing/2014/main" id="{00000000-0008-0000-0400-0000E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93</xdr:row>
          <xdr:rowOff>0</xdr:rowOff>
        </xdr:from>
        <xdr:to>
          <xdr:col>7</xdr:col>
          <xdr:colOff>47625</xdr:colOff>
          <xdr:row>94</xdr:row>
          <xdr:rowOff>0</xdr:rowOff>
        </xdr:to>
        <xdr:sp macro="" textlink="">
          <xdr:nvSpPr>
            <xdr:cNvPr id="18668" name="Check Box 1260" hidden="1">
              <a:extLst>
                <a:ext uri="{63B3BB69-23CF-44E3-9099-C40C66FF867C}">
                  <a14:compatExt spid="_x0000_s18668"/>
                </a:ext>
                <a:ext uri="{FF2B5EF4-FFF2-40B4-BE49-F238E27FC236}">
                  <a16:creationId xmlns:a16="http://schemas.microsoft.com/office/drawing/2014/main" id="{00000000-0008-0000-0400-0000E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93</xdr:row>
          <xdr:rowOff>0</xdr:rowOff>
        </xdr:from>
        <xdr:to>
          <xdr:col>9</xdr:col>
          <xdr:colOff>47625</xdr:colOff>
          <xdr:row>94</xdr:row>
          <xdr:rowOff>0</xdr:rowOff>
        </xdr:to>
        <xdr:sp macro="" textlink="">
          <xdr:nvSpPr>
            <xdr:cNvPr id="18669" name="Check Box 1261" hidden="1">
              <a:extLst>
                <a:ext uri="{63B3BB69-23CF-44E3-9099-C40C66FF867C}">
                  <a14:compatExt spid="_x0000_s18669"/>
                </a:ext>
                <a:ext uri="{FF2B5EF4-FFF2-40B4-BE49-F238E27FC236}">
                  <a16:creationId xmlns:a16="http://schemas.microsoft.com/office/drawing/2014/main" id="{00000000-0008-0000-0400-0000E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93</xdr:row>
          <xdr:rowOff>9525</xdr:rowOff>
        </xdr:from>
        <xdr:to>
          <xdr:col>11</xdr:col>
          <xdr:colOff>28575</xdr:colOff>
          <xdr:row>94</xdr:row>
          <xdr:rowOff>9525</xdr:rowOff>
        </xdr:to>
        <xdr:sp macro="" textlink="">
          <xdr:nvSpPr>
            <xdr:cNvPr id="18670" name="Check Box 1262" hidden="1">
              <a:extLst>
                <a:ext uri="{63B3BB69-23CF-44E3-9099-C40C66FF867C}">
                  <a14:compatExt spid="_x0000_s18670"/>
                </a:ext>
                <a:ext uri="{FF2B5EF4-FFF2-40B4-BE49-F238E27FC236}">
                  <a16:creationId xmlns:a16="http://schemas.microsoft.com/office/drawing/2014/main" id="{00000000-0008-0000-0400-0000EE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94</xdr:row>
          <xdr:rowOff>0</xdr:rowOff>
        </xdr:from>
        <xdr:to>
          <xdr:col>11</xdr:col>
          <xdr:colOff>38100</xdr:colOff>
          <xdr:row>95</xdr:row>
          <xdr:rowOff>0</xdr:rowOff>
        </xdr:to>
        <xdr:sp macro="" textlink="">
          <xdr:nvSpPr>
            <xdr:cNvPr id="18671" name="Check Box 1263" hidden="1">
              <a:extLst>
                <a:ext uri="{63B3BB69-23CF-44E3-9099-C40C66FF867C}">
                  <a14:compatExt spid="_x0000_s18671"/>
                </a:ext>
                <a:ext uri="{FF2B5EF4-FFF2-40B4-BE49-F238E27FC236}">
                  <a16:creationId xmlns:a16="http://schemas.microsoft.com/office/drawing/2014/main" id="{00000000-0008-0000-0400-0000EF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94</xdr:row>
          <xdr:rowOff>0</xdr:rowOff>
        </xdr:from>
        <xdr:to>
          <xdr:col>9</xdr:col>
          <xdr:colOff>47625</xdr:colOff>
          <xdr:row>95</xdr:row>
          <xdr:rowOff>0</xdr:rowOff>
        </xdr:to>
        <xdr:sp macro="" textlink="">
          <xdr:nvSpPr>
            <xdr:cNvPr id="18673" name="Check Box 1265" hidden="1">
              <a:extLst>
                <a:ext uri="{63B3BB69-23CF-44E3-9099-C40C66FF867C}">
                  <a14:compatExt spid="_x0000_s18673"/>
                </a:ext>
                <a:ext uri="{FF2B5EF4-FFF2-40B4-BE49-F238E27FC236}">
                  <a16:creationId xmlns:a16="http://schemas.microsoft.com/office/drawing/2014/main" id="{00000000-0008-0000-0400-0000F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94</xdr:row>
          <xdr:rowOff>0</xdr:rowOff>
        </xdr:from>
        <xdr:to>
          <xdr:col>7</xdr:col>
          <xdr:colOff>47625</xdr:colOff>
          <xdr:row>95</xdr:row>
          <xdr:rowOff>0</xdr:rowOff>
        </xdr:to>
        <xdr:sp macro="" textlink="">
          <xdr:nvSpPr>
            <xdr:cNvPr id="18675" name="Check Box 1267" hidden="1">
              <a:extLst>
                <a:ext uri="{63B3BB69-23CF-44E3-9099-C40C66FF867C}">
                  <a14:compatExt spid="_x0000_s18675"/>
                </a:ext>
                <a:ext uri="{FF2B5EF4-FFF2-40B4-BE49-F238E27FC236}">
                  <a16:creationId xmlns:a16="http://schemas.microsoft.com/office/drawing/2014/main" id="{00000000-0008-0000-0400-0000F3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94</xdr:row>
          <xdr:rowOff>9525</xdr:rowOff>
        </xdr:from>
        <xdr:to>
          <xdr:col>5</xdr:col>
          <xdr:colOff>66675</xdr:colOff>
          <xdr:row>95</xdr:row>
          <xdr:rowOff>0</xdr:rowOff>
        </xdr:to>
        <xdr:sp macro="" textlink="">
          <xdr:nvSpPr>
            <xdr:cNvPr id="18677" name="Check Box 1269" hidden="1">
              <a:extLst>
                <a:ext uri="{63B3BB69-23CF-44E3-9099-C40C66FF867C}">
                  <a14:compatExt spid="_x0000_s18677"/>
                </a:ext>
                <a:ext uri="{FF2B5EF4-FFF2-40B4-BE49-F238E27FC236}">
                  <a16:creationId xmlns:a16="http://schemas.microsoft.com/office/drawing/2014/main" id="{00000000-0008-0000-0400-0000F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102</xdr:row>
          <xdr:rowOff>0</xdr:rowOff>
        </xdr:from>
        <xdr:to>
          <xdr:col>5</xdr:col>
          <xdr:colOff>76200</xdr:colOff>
          <xdr:row>103</xdr:row>
          <xdr:rowOff>0</xdr:rowOff>
        </xdr:to>
        <xdr:sp macro="" textlink="">
          <xdr:nvSpPr>
            <xdr:cNvPr id="18679" name="Check Box 1271" hidden="1">
              <a:extLst>
                <a:ext uri="{63B3BB69-23CF-44E3-9099-C40C66FF867C}">
                  <a14:compatExt spid="_x0000_s18679"/>
                </a:ext>
                <a:ext uri="{FF2B5EF4-FFF2-40B4-BE49-F238E27FC236}">
                  <a16:creationId xmlns:a16="http://schemas.microsoft.com/office/drawing/2014/main" id="{00000000-0008-0000-0400-0000F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102</xdr:row>
          <xdr:rowOff>9525</xdr:rowOff>
        </xdr:from>
        <xdr:to>
          <xdr:col>7</xdr:col>
          <xdr:colOff>66675</xdr:colOff>
          <xdr:row>103</xdr:row>
          <xdr:rowOff>9525</xdr:rowOff>
        </xdr:to>
        <xdr:sp macro="" textlink="">
          <xdr:nvSpPr>
            <xdr:cNvPr id="18680" name="Check Box 1272" hidden="1">
              <a:extLst>
                <a:ext uri="{63B3BB69-23CF-44E3-9099-C40C66FF867C}">
                  <a14:compatExt spid="_x0000_s18680"/>
                </a:ext>
                <a:ext uri="{FF2B5EF4-FFF2-40B4-BE49-F238E27FC236}">
                  <a16:creationId xmlns:a16="http://schemas.microsoft.com/office/drawing/2014/main" id="{00000000-0008-0000-0400-0000F8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102</xdr:row>
          <xdr:rowOff>0</xdr:rowOff>
        </xdr:from>
        <xdr:to>
          <xdr:col>9</xdr:col>
          <xdr:colOff>57150</xdr:colOff>
          <xdr:row>103</xdr:row>
          <xdr:rowOff>0</xdr:rowOff>
        </xdr:to>
        <xdr:sp macro="" textlink="">
          <xdr:nvSpPr>
            <xdr:cNvPr id="18682" name="Check Box 1274" hidden="1">
              <a:extLst>
                <a:ext uri="{63B3BB69-23CF-44E3-9099-C40C66FF867C}">
                  <a14:compatExt spid="_x0000_s18682"/>
                </a:ext>
                <a:ext uri="{FF2B5EF4-FFF2-40B4-BE49-F238E27FC236}">
                  <a16:creationId xmlns:a16="http://schemas.microsoft.com/office/drawing/2014/main" id="{00000000-0008-0000-0400-0000F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102</xdr:row>
          <xdr:rowOff>9525</xdr:rowOff>
        </xdr:from>
        <xdr:to>
          <xdr:col>11</xdr:col>
          <xdr:colOff>47625</xdr:colOff>
          <xdr:row>103</xdr:row>
          <xdr:rowOff>9525</xdr:rowOff>
        </xdr:to>
        <xdr:sp macro="" textlink="">
          <xdr:nvSpPr>
            <xdr:cNvPr id="18684" name="Check Box 1276" hidden="1">
              <a:extLst>
                <a:ext uri="{63B3BB69-23CF-44E3-9099-C40C66FF867C}">
                  <a14:compatExt spid="_x0000_s18684"/>
                </a:ext>
                <a:ext uri="{FF2B5EF4-FFF2-40B4-BE49-F238E27FC236}">
                  <a16:creationId xmlns:a16="http://schemas.microsoft.com/office/drawing/2014/main" id="{00000000-0008-0000-0400-0000F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103</xdr:row>
          <xdr:rowOff>0</xdr:rowOff>
        </xdr:from>
        <xdr:to>
          <xdr:col>5</xdr:col>
          <xdr:colOff>66675</xdr:colOff>
          <xdr:row>104</xdr:row>
          <xdr:rowOff>0</xdr:rowOff>
        </xdr:to>
        <xdr:sp macro="" textlink="">
          <xdr:nvSpPr>
            <xdr:cNvPr id="18686" name="Check Box 1278" hidden="1">
              <a:extLst>
                <a:ext uri="{63B3BB69-23CF-44E3-9099-C40C66FF867C}">
                  <a14:compatExt spid="_x0000_s18686"/>
                </a:ext>
                <a:ext uri="{FF2B5EF4-FFF2-40B4-BE49-F238E27FC236}">
                  <a16:creationId xmlns:a16="http://schemas.microsoft.com/office/drawing/2014/main" id="{00000000-0008-0000-0400-0000FE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103</xdr:row>
          <xdr:rowOff>0</xdr:rowOff>
        </xdr:from>
        <xdr:to>
          <xdr:col>7</xdr:col>
          <xdr:colOff>66675</xdr:colOff>
          <xdr:row>104</xdr:row>
          <xdr:rowOff>0</xdr:rowOff>
        </xdr:to>
        <xdr:sp macro="" textlink="">
          <xdr:nvSpPr>
            <xdr:cNvPr id="18688" name="Check Box 1280" hidden="1">
              <a:extLst>
                <a:ext uri="{63B3BB69-23CF-44E3-9099-C40C66FF867C}">
                  <a14:compatExt spid="_x0000_s18688"/>
                </a:ext>
                <a:ext uri="{FF2B5EF4-FFF2-40B4-BE49-F238E27FC236}">
                  <a16:creationId xmlns:a16="http://schemas.microsoft.com/office/drawing/2014/main" id="{00000000-0008-0000-0400-000000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103</xdr:row>
          <xdr:rowOff>0</xdr:rowOff>
        </xdr:from>
        <xdr:to>
          <xdr:col>9</xdr:col>
          <xdr:colOff>57150</xdr:colOff>
          <xdr:row>104</xdr:row>
          <xdr:rowOff>0</xdr:rowOff>
        </xdr:to>
        <xdr:sp macro="" textlink="">
          <xdr:nvSpPr>
            <xdr:cNvPr id="18690" name="Check Box 1282" hidden="1">
              <a:extLst>
                <a:ext uri="{63B3BB69-23CF-44E3-9099-C40C66FF867C}">
                  <a14:compatExt spid="_x0000_s18690"/>
                </a:ext>
                <a:ext uri="{FF2B5EF4-FFF2-40B4-BE49-F238E27FC236}">
                  <a16:creationId xmlns:a16="http://schemas.microsoft.com/office/drawing/2014/main" id="{00000000-0008-0000-0400-000002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103</xdr:row>
          <xdr:rowOff>9525</xdr:rowOff>
        </xdr:from>
        <xdr:to>
          <xdr:col>11</xdr:col>
          <xdr:colOff>47625</xdr:colOff>
          <xdr:row>104</xdr:row>
          <xdr:rowOff>9525</xdr:rowOff>
        </xdr:to>
        <xdr:sp macro="" textlink="">
          <xdr:nvSpPr>
            <xdr:cNvPr id="18691" name="Check Box 1283" hidden="1">
              <a:extLst>
                <a:ext uri="{63B3BB69-23CF-44E3-9099-C40C66FF867C}">
                  <a14:compatExt spid="_x0000_s18691"/>
                </a:ext>
                <a:ext uri="{FF2B5EF4-FFF2-40B4-BE49-F238E27FC236}">
                  <a16:creationId xmlns:a16="http://schemas.microsoft.com/office/drawing/2014/main" id="{00000000-0008-0000-0400-00000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105</xdr:row>
          <xdr:rowOff>0</xdr:rowOff>
        </xdr:from>
        <xdr:to>
          <xdr:col>9</xdr:col>
          <xdr:colOff>57150</xdr:colOff>
          <xdr:row>106</xdr:row>
          <xdr:rowOff>0</xdr:rowOff>
        </xdr:to>
        <xdr:sp macro="" textlink="">
          <xdr:nvSpPr>
            <xdr:cNvPr id="18692" name="Check Box 1284" hidden="1">
              <a:extLst>
                <a:ext uri="{63B3BB69-23CF-44E3-9099-C40C66FF867C}">
                  <a14:compatExt spid="_x0000_s18692"/>
                </a:ext>
                <a:ext uri="{FF2B5EF4-FFF2-40B4-BE49-F238E27FC236}">
                  <a16:creationId xmlns:a16="http://schemas.microsoft.com/office/drawing/2014/main" id="{00000000-0008-0000-0400-000004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105</xdr:row>
          <xdr:rowOff>0</xdr:rowOff>
        </xdr:from>
        <xdr:to>
          <xdr:col>11</xdr:col>
          <xdr:colOff>47625</xdr:colOff>
          <xdr:row>106</xdr:row>
          <xdr:rowOff>0</xdr:rowOff>
        </xdr:to>
        <xdr:sp macro="" textlink="">
          <xdr:nvSpPr>
            <xdr:cNvPr id="18693" name="Check Box 1285" hidden="1">
              <a:extLst>
                <a:ext uri="{63B3BB69-23CF-44E3-9099-C40C66FF867C}">
                  <a14:compatExt spid="_x0000_s18693"/>
                </a:ext>
                <a:ext uri="{FF2B5EF4-FFF2-40B4-BE49-F238E27FC236}">
                  <a16:creationId xmlns:a16="http://schemas.microsoft.com/office/drawing/2014/main" id="{00000000-0008-0000-0400-000005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106</xdr:row>
          <xdr:rowOff>0</xdr:rowOff>
        </xdr:from>
        <xdr:to>
          <xdr:col>5</xdr:col>
          <xdr:colOff>76200</xdr:colOff>
          <xdr:row>107</xdr:row>
          <xdr:rowOff>0</xdr:rowOff>
        </xdr:to>
        <xdr:sp macro="" textlink="">
          <xdr:nvSpPr>
            <xdr:cNvPr id="18694" name="Check Box 1286" hidden="1">
              <a:extLst>
                <a:ext uri="{63B3BB69-23CF-44E3-9099-C40C66FF867C}">
                  <a14:compatExt spid="_x0000_s18694"/>
                </a:ext>
                <a:ext uri="{FF2B5EF4-FFF2-40B4-BE49-F238E27FC236}">
                  <a16:creationId xmlns:a16="http://schemas.microsoft.com/office/drawing/2014/main" id="{00000000-0008-0000-0400-00000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120</xdr:row>
          <xdr:rowOff>9525</xdr:rowOff>
        </xdr:from>
        <xdr:to>
          <xdr:col>9</xdr:col>
          <xdr:colOff>47625</xdr:colOff>
          <xdr:row>121</xdr:row>
          <xdr:rowOff>9525</xdr:rowOff>
        </xdr:to>
        <xdr:sp macro="" textlink="">
          <xdr:nvSpPr>
            <xdr:cNvPr id="18696" name="Check Box 1288" hidden="1">
              <a:extLst>
                <a:ext uri="{63B3BB69-23CF-44E3-9099-C40C66FF867C}">
                  <a14:compatExt spid="_x0000_s18696"/>
                </a:ext>
                <a:ext uri="{FF2B5EF4-FFF2-40B4-BE49-F238E27FC236}">
                  <a16:creationId xmlns:a16="http://schemas.microsoft.com/office/drawing/2014/main" id="{00000000-0008-0000-0400-000008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120</xdr:row>
          <xdr:rowOff>0</xdr:rowOff>
        </xdr:from>
        <xdr:to>
          <xdr:col>11</xdr:col>
          <xdr:colOff>38100</xdr:colOff>
          <xdr:row>121</xdr:row>
          <xdr:rowOff>0</xdr:rowOff>
        </xdr:to>
        <xdr:sp macro="" textlink="">
          <xdr:nvSpPr>
            <xdr:cNvPr id="18697" name="Check Box 1289" hidden="1">
              <a:extLst>
                <a:ext uri="{63B3BB69-23CF-44E3-9099-C40C66FF867C}">
                  <a14:compatExt spid="_x0000_s18697"/>
                </a:ext>
                <a:ext uri="{FF2B5EF4-FFF2-40B4-BE49-F238E27FC236}">
                  <a16:creationId xmlns:a16="http://schemas.microsoft.com/office/drawing/2014/main" id="{00000000-0008-0000-0400-000009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121</xdr:row>
          <xdr:rowOff>0</xdr:rowOff>
        </xdr:from>
        <xdr:to>
          <xdr:col>5</xdr:col>
          <xdr:colOff>85725</xdr:colOff>
          <xdr:row>122</xdr:row>
          <xdr:rowOff>0</xdr:rowOff>
        </xdr:to>
        <xdr:sp macro="" textlink="">
          <xdr:nvSpPr>
            <xdr:cNvPr id="18698" name="Check Box 1290" hidden="1">
              <a:extLst>
                <a:ext uri="{63B3BB69-23CF-44E3-9099-C40C66FF867C}">
                  <a14:compatExt spid="_x0000_s18698"/>
                </a:ext>
                <a:ext uri="{FF2B5EF4-FFF2-40B4-BE49-F238E27FC236}">
                  <a16:creationId xmlns:a16="http://schemas.microsoft.com/office/drawing/2014/main" id="{00000000-0008-0000-0400-00000A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135</xdr:row>
          <xdr:rowOff>0</xdr:rowOff>
        </xdr:from>
        <xdr:to>
          <xdr:col>7</xdr:col>
          <xdr:colOff>57150</xdr:colOff>
          <xdr:row>136</xdr:row>
          <xdr:rowOff>0</xdr:rowOff>
        </xdr:to>
        <xdr:sp macro="" textlink="">
          <xdr:nvSpPr>
            <xdr:cNvPr id="18700" name="Check Box 1292" hidden="1">
              <a:extLst>
                <a:ext uri="{63B3BB69-23CF-44E3-9099-C40C66FF867C}">
                  <a14:compatExt spid="_x0000_s18700"/>
                </a:ext>
                <a:ext uri="{FF2B5EF4-FFF2-40B4-BE49-F238E27FC236}">
                  <a16:creationId xmlns:a16="http://schemas.microsoft.com/office/drawing/2014/main" id="{00000000-0008-0000-0400-00000C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185</xdr:row>
          <xdr:rowOff>9525</xdr:rowOff>
        </xdr:from>
        <xdr:to>
          <xdr:col>5</xdr:col>
          <xdr:colOff>76200</xdr:colOff>
          <xdr:row>186</xdr:row>
          <xdr:rowOff>9525</xdr:rowOff>
        </xdr:to>
        <xdr:sp macro="" textlink="">
          <xdr:nvSpPr>
            <xdr:cNvPr id="18701" name="Check Box 1293" hidden="1">
              <a:extLst>
                <a:ext uri="{63B3BB69-23CF-44E3-9099-C40C66FF867C}">
                  <a14:compatExt spid="_x0000_s18701"/>
                </a:ext>
                <a:ext uri="{FF2B5EF4-FFF2-40B4-BE49-F238E27FC236}">
                  <a16:creationId xmlns:a16="http://schemas.microsoft.com/office/drawing/2014/main" id="{00000000-0008-0000-0400-00000D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185</xdr:row>
          <xdr:rowOff>0</xdr:rowOff>
        </xdr:from>
        <xdr:to>
          <xdr:col>7</xdr:col>
          <xdr:colOff>47625</xdr:colOff>
          <xdr:row>186</xdr:row>
          <xdr:rowOff>0</xdr:rowOff>
        </xdr:to>
        <xdr:sp macro="" textlink="">
          <xdr:nvSpPr>
            <xdr:cNvPr id="18702" name="Check Box 1294" hidden="1">
              <a:extLst>
                <a:ext uri="{63B3BB69-23CF-44E3-9099-C40C66FF867C}">
                  <a14:compatExt spid="_x0000_s18702"/>
                </a:ext>
                <a:ext uri="{FF2B5EF4-FFF2-40B4-BE49-F238E27FC236}">
                  <a16:creationId xmlns:a16="http://schemas.microsoft.com/office/drawing/2014/main" id="{00000000-0008-0000-0400-00000E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185</xdr:row>
          <xdr:rowOff>9525</xdr:rowOff>
        </xdr:from>
        <xdr:to>
          <xdr:col>9</xdr:col>
          <xdr:colOff>47625</xdr:colOff>
          <xdr:row>186</xdr:row>
          <xdr:rowOff>9525</xdr:rowOff>
        </xdr:to>
        <xdr:sp macro="" textlink="">
          <xdr:nvSpPr>
            <xdr:cNvPr id="18703" name="Check Box 1295" hidden="1">
              <a:extLst>
                <a:ext uri="{63B3BB69-23CF-44E3-9099-C40C66FF867C}">
                  <a14:compatExt spid="_x0000_s18703"/>
                </a:ext>
                <a:ext uri="{FF2B5EF4-FFF2-40B4-BE49-F238E27FC236}">
                  <a16:creationId xmlns:a16="http://schemas.microsoft.com/office/drawing/2014/main" id="{00000000-0008-0000-0400-00000F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184</xdr:row>
          <xdr:rowOff>381000</xdr:rowOff>
        </xdr:from>
        <xdr:to>
          <xdr:col>11</xdr:col>
          <xdr:colOff>38100</xdr:colOff>
          <xdr:row>186</xdr:row>
          <xdr:rowOff>0</xdr:rowOff>
        </xdr:to>
        <xdr:sp macro="" textlink="">
          <xdr:nvSpPr>
            <xdr:cNvPr id="18705" name="Check Box 1297" hidden="1">
              <a:extLst>
                <a:ext uri="{63B3BB69-23CF-44E3-9099-C40C66FF867C}">
                  <a14:compatExt spid="_x0000_s18705"/>
                </a:ext>
                <a:ext uri="{FF2B5EF4-FFF2-40B4-BE49-F238E27FC236}">
                  <a16:creationId xmlns:a16="http://schemas.microsoft.com/office/drawing/2014/main" id="{00000000-0008-0000-0400-000011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186</xdr:row>
          <xdr:rowOff>0</xdr:rowOff>
        </xdr:from>
        <xdr:to>
          <xdr:col>5</xdr:col>
          <xdr:colOff>76200</xdr:colOff>
          <xdr:row>187</xdr:row>
          <xdr:rowOff>0</xdr:rowOff>
        </xdr:to>
        <xdr:sp macro="" textlink="">
          <xdr:nvSpPr>
            <xdr:cNvPr id="18707" name="Check Box 1299" hidden="1">
              <a:extLst>
                <a:ext uri="{63B3BB69-23CF-44E3-9099-C40C66FF867C}">
                  <a14:compatExt spid="_x0000_s18707"/>
                </a:ext>
                <a:ext uri="{FF2B5EF4-FFF2-40B4-BE49-F238E27FC236}">
                  <a16:creationId xmlns:a16="http://schemas.microsoft.com/office/drawing/2014/main" id="{00000000-0008-0000-0400-00001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185</xdr:row>
          <xdr:rowOff>381000</xdr:rowOff>
        </xdr:from>
        <xdr:to>
          <xdr:col>7</xdr:col>
          <xdr:colOff>47625</xdr:colOff>
          <xdr:row>187</xdr:row>
          <xdr:rowOff>0</xdr:rowOff>
        </xdr:to>
        <xdr:sp macro="" textlink="">
          <xdr:nvSpPr>
            <xdr:cNvPr id="18708" name="Check Box 1300" hidden="1">
              <a:extLst>
                <a:ext uri="{63B3BB69-23CF-44E3-9099-C40C66FF867C}">
                  <a14:compatExt spid="_x0000_s18708"/>
                </a:ext>
                <a:ext uri="{FF2B5EF4-FFF2-40B4-BE49-F238E27FC236}">
                  <a16:creationId xmlns:a16="http://schemas.microsoft.com/office/drawing/2014/main" id="{00000000-0008-0000-0400-000014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185</xdr:row>
          <xdr:rowOff>381000</xdr:rowOff>
        </xdr:from>
        <xdr:to>
          <xdr:col>9</xdr:col>
          <xdr:colOff>57150</xdr:colOff>
          <xdr:row>187</xdr:row>
          <xdr:rowOff>0</xdr:rowOff>
        </xdr:to>
        <xdr:sp macro="" textlink="">
          <xdr:nvSpPr>
            <xdr:cNvPr id="18710" name="Check Box 1302" hidden="1">
              <a:extLst>
                <a:ext uri="{63B3BB69-23CF-44E3-9099-C40C66FF867C}">
                  <a14:compatExt spid="_x0000_s18710"/>
                </a:ext>
                <a:ext uri="{FF2B5EF4-FFF2-40B4-BE49-F238E27FC236}">
                  <a16:creationId xmlns:a16="http://schemas.microsoft.com/office/drawing/2014/main" id="{00000000-0008-0000-0400-00001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186</xdr:row>
          <xdr:rowOff>9525</xdr:rowOff>
        </xdr:from>
        <xdr:to>
          <xdr:col>11</xdr:col>
          <xdr:colOff>47625</xdr:colOff>
          <xdr:row>187</xdr:row>
          <xdr:rowOff>9525</xdr:rowOff>
        </xdr:to>
        <xdr:sp macro="" textlink="">
          <xdr:nvSpPr>
            <xdr:cNvPr id="18711" name="Check Box 1303" hidden="1">
              <a:extLst>
                <a:ext uri="{63B3BB69-23CF-44E3-9099-C40C66FF867C}">
                  <a14:compatExt spid="_x0000_s18711"/>
                </a:ext>
                <a:ext uri="{FF2B5EF4-FFF2-40B4-BE49-F238E27FC236}">
                  <a16:creationId xmlns:a16="http://schemas.microsoft.com/office/drawing/2014/main" id="{00000000-0008-0000-0400-000017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186</xdr:row>
          <xdr:rowOff>371475</xdr:rowOff>
        </xdr:from>
        <xdr:to>
          <xdr:col>5</xdr:col>
          <xdr:colOff>85725</xdr:colOff>
          <xdr:row>187</xdr:row>
          <xdr:rowOff>371475</xdr:rowOff>
        </xdr:to>
        <xdr:sp macro="" textlink="">
          <xdr:nvSpPr>
            <xdr:cNvPr id="18712" name="Check Box 1304" hidden="1">
              <a:extLst>
                <a:ext uri="{63B3BB69-23CF-44E3-9099-C40C66FF867C}">
                  <a14:compatExt spid="_x0000_s18712"/>
                </a:ext>
                <a:ext uri="{FF2B5EF4-FFF2-40B4-BE49-F238E27FC236}">
                  <a16:creationId xmlns:a16="http://schemas.microsoft.com/office/drawing/2014/main" id="{00000000-0008-0000-0400-000018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187</xdr:row>
          <xdr:rowOff>9525</xdr:rowOff>
        </xdr:from>
        <xdr:to>
          <xdr:col>7</xdr:col>
          <xdr:colOff>57150</xdr:colOff>
          <xdr:row>188</xdr:row>
          <xdr:rowOff>9525</xdr:rowOff>
        </xdr:to>
        <xdr:sp macro="" textlink="">
          <xdr:nvSpPr>
            <xdr:cNvPr id="18713" name="Check Box 1305" hidden="1">
              <a:extLst>
                <a:ext uri="{63B3BB69-23CF-44E3-9099-C40C66FF867C}">
                  <a14:compatExt spid="_x0000_s18713"/>
                </a:ext>
                <a:ext uri="{FF2B5EF4-FFF2-40B4-BE49-F238E27FC236}">
                  <a16:creationId xmlns:a16="http://schemas.microsoft.com/office/drawing/2014/main" id="{00000000-0008-0000-0400-000019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187</xdr:row>
          <xdr:rowOff>0</xdr:rowOff>
        </xdr:from>
        <xdr:to>
          <xdr:col>9</xdr:col>
          <xdr:colOff>47625</xdr:colOff>
          <xdr:row>188</xdr:row>
          <xdr:rowOff>0</xdr:rowOff>
        </xdr:to>
        <xdr:sp macro="" textlink="">
          <xdr:nvSpPr>
            <xdr:cNvPr id="18714" name="Check Box 1306" hidden="1">
              <a:extLst>
                <a:ext uri="{63B3BB69-23CF-44E3-9099-C40C66FF867C}">
                  <a14:compatExt spid="_x0000_s18714"/>
                </a:ext>
                <a:ext uri="{FF2B5EF4-FFF2-40B4-BE49-F238E27FC236}">
                  <a16:creationId xmlns:a16="http://schemas.microsoft.com/office/drawing/2014/main" id="{00000000-0008-0000-0400-00001A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187</xdr:row>
          <xdr:rowOff>0</xdr:rowOff>
        </xdr:from>
        <xdr:to>
          <xdr:col>11</xdr:col>
          <xdr:colOff>47625</xdr:colOff>
          <xdr:row>188</xdr:row>
          <xdr:rowOff>0</xdr:rowOff>
        </xdr:to>
        <xdr:sp macro="" textlink="">
          <xdr:nvSpPr>
            <xdr:cNvPr id="18716" name="Check Box 1308" hidden="1">
              <a:extLst>
                <a:ext uri="{63B3BB69-23CF-44E3-9099-C40C66FF867C}">
                  <a14:compatExt spid="_x0000_s18716"/>
                </a:ext>
                <a:ext uri="{FF2B5EF4-FFF2-40B4-BE49-F238E27FC236}">
                  <a16:creationId xmlns:a16="http://schemas.microsoft.com/office/drawing/2014/main" id="{00000000-0008-0000-0400-00001C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188</xdr:row>
          <xdr:rowOff>19050</xdr:rowOff>
        </xdr:from>
        <xdr:to>
          <xdr:col>7</xdr:col>
          <xdr:colOff>57150</xdr:colOff>
          <xdr:row>189</xdr:row>
          <xdr:rowOff>19050</xdr:rowOff>
        </xdr:to>
        <xdr:sp macro="" textlink="">
          <xdr:nvSpPr>
            <xdr:cNvPr id="18719" name="Check Box 1311" hidden="1">
              <a:extLst>
                <a:ext uri="{63B3BB69-23CF-44E3-9099-C40C66FF867C}">
                  <a14:compatExt spid="_x0000_s18719"/>
                </a:ext>
                <a:ext uri="{FF2B5EF4-FFF2-40B4-BE49-F238E27FC236}">
                  <a16:creationId xmlns:a16="http://schemas.microsoft.com/office/drawing/2014/main" id="{00000000-0008-0000-0400-00001F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194</xdr:row>
          <xdr:rowOff>0</xdr:rowOff>
        </xdr:from>
        <xdr:to>
          <xdr:col>9</xdr:col>
          <xdr:colOff>47625</xdr:colOff>
          <xdr:row>195</xdr:row>
          <xdr:rowOff>0</xdr:rowOff>
        </xdr:to>
        <xdr:sp macro="" textlink="">
          <xdr:nvSpPr>
            <xdr:cNvPr id="18720" name="Check Box 1312" hidden="1">
              <a:extLst>
                <a:ext uri="{63B3BB69-23CF-44E3-9099-C40C66FF867C}">
                  <a14:compatExt spid="_x0000_s18720"/>
                </a:ext>
                <a:ext uri="{FF2B5EF4-FFF2-40B4-BE49-F238E27FC236}">
                  <a16:creationId xmlns:a16="http://schemas.microsoft.com/office/drawing/2014/main" id="{00000000-0008-0000-0400-000020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218</xdr:row>
          <xdr:rowOff>371475</xdr:rowOff>
        </xdr:from>
        <xdr:to>
          <xdr:col>5</xdr:col>
          <xdr:colOff>66675</xdr:colOff>
          <xdr:row>219</xdr:row>
          <xdr:rowOff>371475</xdr:rowOff>
        </xdr:to>
        <xdr:sp macro="" textlink="">
          <xdr:nvSpPr>
            <xdr:cNvPr id="18722" name="Check Box 1314" hidden="1">
              <a:extLst>
                <a:ext uri="{63B3BB69-23CF-44E3-9099-C40C66FF867C}">
                  <a14:compatExt spid="_x0000_s18722"/>
                </a:ext>
                <a:ext uri="{FF2B5EF4-FFF2-40B4-BE49-F238E27FC236}">
                  <a16:creationId xmlns:a16="http://schemas.microsoft.com/office/drawing/2014/main" id="{00000000-0008-0000-0400-000022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219</xdr:row>
          <xdr:rowOff>9525</xdr:rowOff>
        </xdr:from>
        <xdr:to>
          <xdr:col>7</xdr:col>
          <xdr:colOff>66675</xdr:colOff>
          <xdr:row>220</xdr:row>
          <xdr:rowOff>9525</xdr:rowOff>
        </xdr:to>
        <xdr:sp macro="" textlink="">
          <xdr:nvSpPr>
            <xdr:cNvPr id="18723" name="Check Box 1315" hidden="1">
              <a:extLst>
                <a:ext uri="{63B3BB69-23CF-44E3-9099-C40C66FF867C}">
                  <a14:compatExt spid="_x0000_s18723"/>
                </a:ext>
                <a:ext uri="{FF2B5EF4-FFF2-40B4-BE49-F238E27FC236}">
                  <a16:creationId xmlns:a16="http://schemas.microsoft.com/office/drawing/2014/main" id="{00000000-0008-0000-0400-00002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38100</xdr:colOff>
          <xdr:row>220</xdr:row>
          <xdr:rowOff>0</xdr:rowOff>
        </xdr:to>
        <xdr:sp macro="" textlink="">
          <xdr:nvSpPr>
            <xdr:cNvPr id="18724" name="Check Box 1316" hidden="1">
              <a:extLst>
                <a:ext uri="{63B3BB69-23CF-44E3-9099-C40C66FF867C}">
                  <a14:compatExt spid="_x0000_s18724"/>
                </a:ext>
                <a:ext uri="{FF2B5EF4-FFF2-40B4-BE49-F238E27FC236}">
                  <a16:creationId xmlns:a16="http://schemas.microsoft.com/office/drawing/2014/main" id="{00000000-0008-0000-0400-000024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219</xdr:row>
          <xdr:rowOff>9525</xdr:rowOff>
        </xdr:from>
        <xdr:to>
          <xdr:col>11</xdr:col>
          <xdr:colOff>28575</xdr:colOff>
          <xdr:row>220</xdr:row>
          <xdr:rowOff>9525</xdr:rowOff>
        </xdr:to>
        <xdr:sp macro="" textlink="">
          <xdr:nvSpPr>
            <xdr:cNvPr id="18726" name="Check Box 1318" hidden="1">
              <a:extLst>
                <a:ext uri="{63B3BB69-23CF-44E3-9099-C40C66FF867C}">
                  <a14:compatExt spid="_x0000_s18726"/>
                </a:ext>
                <a:ext uri="{FF2B5EF4-FFF2-40B4-BE49-F238E27FC236}">
                  <a16:creationId xmlns:a16="http://schemas.microsoft.com/office/drawing/2014/main" id="{00000000-0008-0000-0400-00002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30</xdr:row>
          <xdr:rowOff>9525</xdr:rowOff>
        </xdr:from>
        <xdr:to>
          <xdr:col>11</xdr:col>
          <xdr:colOff>38100</xdr:colOff>
          <xdr:row>31</xdr:row>
          <xdr:rowOff>9525</xdr:rowOff>
        </xdr:to>
        <xdr:sp macro="" textlink="">
          <xdr:nvSpPr>
            <xdr:cNvPr id="18727" name="Check Box 1319" hidden="1">
              <a:extLst>
                <a:ext uri="{63B3BB69-23CF-44E3-9099-C40C66FF867C}">
                  <a14:compatExt spid="_x0000_s18727"/>
                </a:ext>
                <a:ext uri="{FF2B5EF4-FFF2-40B4-BE49-F238E27FC236}">
                  <a16:creationId xmlns:a16="http://schemas.microsoft.com/office/drawing/2014/main" id="{00000000-0008-0000-0400-000027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43</xdr:row>
          <xdr:rowOff>9525</xdr:rowOff>
        </xdr:from>
        <xdr:to>
          <xdr:col>5</xdr:col>
          <xdr:colOff>104775</xdr:colOff>
          <xdr:row>44</xdr:row>
          <xdr:rowOff>9525</xdr:rowOff>
        </xdr:to>
        <xdr:sp macro="" textlink="">
          <xdr:nvSpPr>
            <xdr:cNvPr id="18728" name="Check Box 1320" hidden="1">
              <a:extLst>
                <a:ext uri="{63B3BB69-23CF-44E3-9099-C40C66FF867C}">
                  <a14:compatExt spid="_x0000_s18728"/>
                </a:ext>
                <a:ext uri="{FF2B5EF4-FFF2-40B4-BE49-F238E27FC236}">
                  <a16:creationId xmlns:a16="http://schemas.microsoft.com/office/drawing/2014/main" id="{00000000-0008-0000-0400-000028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43</xdr:row>
          <xdr:rowOff>9525</xdr:rowOff>
        </xdr:from>
        <xdr:to>
          <xdr:col>7</xdr:col>
          <xdr:colOff>76200</xdr:colOff>
          <xdr:row>44</xdr:row>
          <xdr:rowOff>9525</xdr:rowOff>
        </xdr:to>
        <xdr:sp macro="" textlink="">
          <xdr:nvSpPr>
            <xdr:cNvPr id="18729" name="Check Box 1321" hidden="1">
              <a:extLst>
                <a:ext uri="{63B3BB69-23CF-44E3-9099-C40C66FF867C}">
                  <a14:compatExt spid="_x0000_s18729"/>
                </a:ext>
                <a:ext uri="{FF2B5EF4-FFF2-40B4-BE49-F238E27FC236}">
                  <a16:creationId xmlns:a16="http://schemas.microsoft.com/office/drawing/2014/main" id="{00000000-0008-0000-0400-000029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43</xdr:row>
          <xdr:rowOff>19050</xdr:rowOff>
        </xdr:from>
        <xdr:to>
          <xdr:col>9</xdr:col>
          <xdr:colOff>66675</xdr:colOff>
          <xdr:row>44</xdr:row>
          <xdr:rowOff>19050</xdr:rowOff>
        </xdr:to>
        <xdr:sp macro="" textlink="">
          <xdr:nvSpPr>
            <xdr:cNvPr id="18730" name="Check Box 1322" hidden="1">
              <a:extLst>
                <a:ext uri="{63B3BB69-23CF-44E3-9099-C40C66FF867C}">
                  <a14:compatExt spid="_x0000_s18730"/>
                </a:ext>
                <a:ext uri="{FF2B5EF4-FFF2-40B4-BE49-F238E27FC236}">
                  <a16:creationId xmlns:a16="http://schemas.microsoft.com/office/drawing/2014/main" id="{00000000-0008-0000-0400-00002A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147</xdr:row>
          <xdr:rowOff>9525</xdr:rowOff>
        </xdr:from>
        <xdr:to>
          <xdr:col>7</xdr:col>
          <xdr:colOff>85725</xdr:colOff>
          <xdr:row>148</xdr:row>
          <xdr:rowOff>9525</xdr:rowOff>
        </xdr:to>
        <xdr:sp macro="" textlink="">
          <xdr:nvSpPr>
            <xdr:cNvPr id="18738" name="Check Box 1330" hidden="1">
              <a:extLst>
                <a:ext uri="{63B3BB69-23CF-44E3-9099-C40C66FF867C}">
                  <a14:compatExt spid="_x0000_s18738"/>
                </a:ext>
                <a:ext uri="{FF2B5EF4-FFF2-40B4-BE49-F238E27FC236}">
                  <a16:creationId xmlns:a16="http://schemas.microsoft.com/office/drawing/2014/main" id="{00000000-0008-0000-0400-000032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147</xdr:row>
          <xdr:rowOff>9525</xdr:rowOff>
        </xdr:from>
        <xdr:to>
          <xdr:col>5</xdr:col>
          <xdr:colOff>85725</xdr:colOff>
          <xdr:row>148</xdr:row>
          <xdr:rowOff>9525</xdr:rowOff>
        </xdr:to>
        <xdr:sp macro="" textlink="">
          <xdr:nvSpPr>
            <xdr:cNvPr id="18739" name="Check Box 1331" hidden="1">
              <a:extLst>
                <a:ext uri="{63B3BB69-23CF-44E3-9099-C40C66FF867C}">
                  <a14:compatExt spid="_x0000_s18739"/>
                </a:ext>
                <a:ext uri="{FF2B5EF4-FFF2-40B4-BE49-F238E27FC236}">
                  <a16:creationId xmlns:a16="http://schemas.microsoft.com/office/drawing/2014/main" id="{00000000-0008-0000-0400-00003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147</xdr:row>
          <xdr:rowOff>0</xdr:rowOff>
        </xdr:from>
        <xdr:to>
          <xdr:col>13</xdr:col>
          <xdr:colOff>0</xdr:colOff>
          <xdr:row>147</xdr:row>
          <xdr:rowOff>371475</xdr:rowOff>
        </xdr:to>
        <xdr:sp macro="" textlink="">
          <xdr:nvSpPr>
            <xdr:cNvPr id="18741" name="Check Box 1333" hidden="1">
              <a:extLst>
                <a:ext uri="{63B3BB69-23CF-44E3-9099-C40C66FF867C}">
                  <a14:compatExt spid="_x0000_s18741"/>
                </a:ext>
                <a:ext uri="{FF2B5EF4-FFF2-40B4-BE49-F238E27FC236}">
                  <a16:creationId xmlns:a16="http://schemas.microsoft.com/office/drawing/2014/main" id="{00000000-0008-0000-0400-000035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115</xdr:row>
          <xdr:rowOff>19050</xdr:rowOff>
        </xdr:from>
        <xdr:to>
          <xdr:col>11</xdr:col>
          <xdr:colOff>57150</xdr:colOff>
          <xdr:row>116</xdr:row>
          <xdr:rowOff>19050</xdr:rowOff>
        </xdr:to>
        <xdr:sp macro="" textlink="">
          <xdr:nvSpPr>
            <xdr:cNvPr id="18742" name="Check Box 1334" hidden="1">
              <a:extLst>
                <a:ext uri="{63B3BB69-23CF-44E3-9099-C40C66FF867C}">
                  <a14:compatExt spid="_x0000_s18742"/>
                </a:ext>
                <a:ext uri="{FF2B5EF4-FFF2-40B4-BE49-F238E27FC236}">
                  <a16:creationId xmlns:a16="http://schemas.microsoft.com/office/drawing/2014/main" id="{00000000-0008-0000-0400-00003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129</xdr:row>
          <xdr:rowOff>0</xdr:rowOff>
        </xdr:from>
        <xdr:to>
          <xdr:col>7</xdr:col>
          <xdr:colOff>85725</xdr:colOff>
          <xdr:row>130</xdr:row>
          <xdr:rowOff>0</xdr:rowOff>
        </xdr:to>
        <xdr:sp macro="" textlink="">
          <xdr:nvSpPr>
            <xdr:cNvPr id="18743" name="Check Box 1335" hidden="1">
              <a:extLst>
                <a:ext uri="{63B3BB69-23CF-44E3-9099-C40C66FF867C}">
                  <a14:compatExt spid="_x0000_s18743"/>
                </a:ext>
                <a:ext uri="{FF2B5EF4-FFF2-40B4-BE49-F238E27FC236}">
                  <a16:creationId xmlns:a16="http://schemas.microsoft.com/office/drawing/2014/main" id="{00000000-0008-0000-0400-000037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43</xdr:row>
          <xdr:rowOff>9525</xdr:rowOff>
        </xdr:from>
        <xdr:to>
          <xdr:col>12</xdr:col>
          <xdr:colOff>419100</xdr:colOff>
          <xdr:row>44</xdr:row>
          <xdr:rowOff>9525</xdr:rowOff>
        </xdr:to>
        <xdr:sp macro="" textlink="">
          <xdr:nvSpPr>
            <xdr:cNvPr id="18748" name="Check Box 1340" hidden="1">
              <a:extLst>
                <a:ext uri="{63B3BB69-23CF-44E3-9099-C40C66FF867C}">
                  <a14:compatExt spid="_x0000_s18748"/>
                </a:ext>
                <a:ext uri="{FF2B5EF4-FFF2-40B4-BE49-F238E27FC236}">
                  <a16:creationId xmlns:a16="http://schemas.microsoft.com/office/drawing/2014/main" id="{00000000-0008-0000-0400-00003C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10</xdr:col>
      <xdr:colOff>0</xdr:colOff>
      <xdr:row>3</xdr:row>
      <xdr:rowOff>0</xdr:rowOff>
    </xdr:from>
    <xdr:to>
      <xdr:col>14</xdr:col>
      <xdr:colOff>4125</xdr:colOff>
      <xdr:row>3</xdr:row>
      <xdr:rowOff>238125</xdr:rowOff>
    </xdr:to>
    <xdr:sp macro="" textlink="">
      <xdr:nvSpPr>
        <xdr:cNvPr id="681" name="Rectangle 226">
          <a:extLst>
            <a:ext uri="{FF2B5EF4-FFF2-40B4-BE49-F238E27FC236}">
              <a16:creationId xmlns:a16="http://schemas.microsoft.com/office/drawing/2014/main" id="{00000000-0008-0000-0400-0000A9020000}"/>
            </a:ext>
          </a:extLst>
        </xdr:cNvPr>
        <xdr:cNvSpPr>
          <a:spLocks noChangeArrowheads="1"/>
        </xdr:cNvSpPr>
      </xdr:nvSpPr>
      <xdr:spPr bwMode="auto">
        <a:xfrm>
          <a:off x="5991225" y="79057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257174</xdr:colOff>
      <xdr:row>4</xdr:row>
      <xdr:rowOff>0</xdr:rowOff>
    </xdr:from>
    <xdr:to>
      <xdr:col>14</xdr:col>
      <xdr:colOff>9299</xdr:colOff>
      <xdr:row>4</xdr:row>
      <xdr:rowOff>238125</xdr:rowOff>
    </xdr:to>
    <xdr:sp macro="" textlink="">
      <xdr:nvSpPr>
        <xdr:cNvPr id="683" name="Rectangle 226">
          <a:extLst>
            <a:ext uri="{FF2B5EF4-FFF2-40B4-BE49-F238E27FC236}">
              <a16:creationId xmlns:a16="http://schemas.microsoft.com/office/drawing/2014/main" id="{00000000-0008-0000-0400-0000AB020000}"/>
            </a:ext>
          </a:extLst>
        </xdr:cNvPr>
        <xdr:cNvSpPr>
          <a:spLocks noChangeArrowheads="1"/>
        </xdr:cNvSpPr>
      </xdr:nvSpPr>
      <xdr:spPr bwMode="auto">
        <a:xfrm>
          <a:off x="6248399" y="103822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46</xdr:row>
      <xdr:rowOff>0</xdr:rowOff>
    </xdr:from>
    <xdr:to>
      <xdr:col>14</xdr:col>
      <xdr:colOff>4125</xdr:colOff>
      <xdr:row>46</xdr:row>
      <xdr:rowOff>238125</xdr:rowOff>
    </xdr:to>
    <xdr:sp macro="" textlink="">
      <xdr:nvSpPr>
        <xdr:cNvPr id="687" name="Rectangle 226">
          <a:extLst>
            <a:ext uri="{FF2B5EF4-FFF2-40B4-BE49-F238E27FC236}">
              <a16:creationId xmlns:a16="http://schemas.microsoft.com/office/drawing/2014/main" id="{00000000-0008-0000-0400-0000AF020000}"/>
            </a:ext>
          </a:extLst>
        </xdr:cNvPr>
        <xdr:cNvSpPr>
          <a:spLocks noChangeArrowheads="1"/>
        </xdr:cNvSpPr>
      </xdr:nvSpPr>
      <xdr:spPr bwMode="auto">
        <a:xfrm>
          <a:off x="5991225" y="1155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47</xdr:row>
      <xdr:rowOff>0</xdr:rowOff>
    </xdr:from>
    <xdr:to>
      <xdr:col>14</xdr:col>
      <xdr:colOff>9300</xdr:colOff>
      <xdr:row>47</xdr:row>
      <xdr:rowOff>238125</xdr:rowOff>
    </xdr:to>
    <xdr:sp macro="" textlink="">
      <xdr:nvSpPr>
        <xdr:cNvPr id="688" name="Rectangle 226">
          <a:extLst>
            <a:ext uri="{FF2B5EF4-FFF2-40B4-BE49-F238E27FC236}">
              <a16:creationId xmlns:a16="http://schemas.microsoft.com/office/drawing/2014/main" id="{00000000-0008-0000-0400-0000B0020000}"/>
            </a:ext>
          </a:extLst>
        </xdr:cNvPr>
        <xdr:cNvSpPr>
          <a:spLocks noChangeArrowheads="1"/>
        </xdr:cNvSpPr>
      </xdr:nvSpPr>
      <xdr:spPr bwMode="auto">
        <a:xfrm>
          <a:off x="6248400" y="1180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78</xdr:row>
      <xdr:rowOff>0</xdr:rowOff>
    </xdr:from>
    <xdr:to>
      <xdr:col>14</xdr:col>
      <xdr:colOff>4125</xdr:colOff>
      <xdr:row>78</xdr:row>
      <xdr:rowOff>238125</xdr:rowOff>
    </xdr:to>
    <xdr:sp macro="" textlink="">
      <xdr:nvSpPr>
        <xdr:cNvPr id="689" name="Rectangle 226">
          <a:extLst>
            <a:ext uri="{FF2B5EF4-FFF2-40B4-BE49-F238E27FC236}">
              <a16:creationId xmlns:a16="http://schemas.microsoft.com/office/drawing/2014/main" id="{00000000-0008-0000-0400-0000B1020000}"/>
            </a:ext>
          </a:extLst>
        </xdr:cNvPr>
        <xdr:cNvSpPr>
          <a:spLocks noChangeArrowheads="1"/>
        </xdr:cNvSpPr>
      </xdr:nvSpPr>
      <xdr:spPr bwMode="auto">
        <a:xfrm>
          <a:off x="5991225" y="2298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79</xdr:row>
      <xdr:rowOff>0</xdr:rowOff>
    </xdr:from>
    <xdr:to>
      <xdr:col>14</xdr:col>
      <xdr:colOff>9300</xdr:colOff>
      <xdr:row>79</xdr:row>
      <xdr:rowOff>238125</xdr:rowOff>
    </xdr:to>
    <xdr:sp macro="" textlink="">
      <xdr:nvSpPr>
        <xdr:cNvPr id="690" name="Rectangle 226">
          <a:extLst>
            <a:ext uri="{FF2B5EF4-FFF2-40B4-BE49-F238E27FC236}">
              <a16:creationId xmlns:a16="http://schemas.microsoft.com/office/drawing/2014/main" id="{00000000-0008-0000-0400-0000B2020000}"/>
            </a:ext>
          </a:extLst>
        </xdr:cNvPr>
        <xdr:cNvSpPr>
          <a:spLocks noChangeArrowheads="1"/>
        </xdr:cNvSpPr>
      </xdr:nvSpPr>
      <xdr:spPr bwMode="auto">
        <a:xfrm>
          <a:off x="6248400" y="2323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110</xdr:row>
      <xdr:rowOff>0</xdr:rowOff>
    </xdr:from>
    <xdr:to>
      <xdr:col>14</xdr:col>
      <xdr:colOff>4125</xdr:colOff>
      <xdr:row>110</xdr:row>
      <xdr:rowOff>238125</xdr:rowOff>
    </xdr:to>
    <xdr:sp macro="" textlink="">
      <xdr:nvSpPr>
        <xdr:cNvPr id="693" name="Rectangle 226">
          <a:extLst>
            <a:ext uri="{FF2B5EF4-FFF2-40B4-BE49-F238E27FC236}">
              <a16:creationId xmlns:a16="http://schemas.microsoft.com/office/drawing/2014/main" id="{00000000-0008-0000-0400-0000B5020000}"/>
            </a:ext>
          </a:extLst>
        </xdr:cNvPr>
        <xdr:cNvSpPr>
          <a:spLocks noChangeArrowheads="1"/>
        </xdr:cNvSpPr>
      </xdr:nvSpPr>
      <xdr:spPr bwMode="auto">
        <a:xfrm>
          <a:off x="5991225" y="3441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111</xdr:row>
      <xdr:rowOff>0</xdr:rowOff>
    </xdr:from>
    <xdr:to>
      <xdr:col>14</xdr:col>
      <xdr:colOff>9300</xdr:colOff>
      <xdr:row>111</xdr:row>
      <xdr:rowOff>238125</xdr:rowOff>
    </xdr:to>
    <xdr:sp macro="" textlink="">
      <xdr:nvSpPr>
        <xdr:cNvPr id="694" name="Rectangle 226">
          <a:extLst>
            <a:ext uri="{FF2B5EF4-FFF2-40B4-BE49-F238E27FC236}">
              <a16:creationId xmlns:a16="http://schemas.microsoft.com/office/drawing/2014/main" id="{00000000-0008-0000-0400-0000B6020000}"/>
            </a:ext>
          </a:extLst>
        </xdr:cNvPr>
        <xdr:cNvSpPr>
          <a:spLocks noChangeArrowheads="1"/>
        </xdr:cNvSpPr>
      </xdr:nvSpPr>
      <xdr:spPr bwMode="auto">
        <a:xfrm>
          <a:off x="6248400" y="3466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142</xdr:row>
      <xdr:rowOff>0</xdr:rowOff>
    </xdr:from>
    <xdr:to>
      <xdr:col>14</xdr:col>
      <xdr:colOff>4125</xdr:colOff>
      <xdr:row>142</xdr:row>
      <xdr:rowOff>238125</xdr:rowOff>
    </xdr:to>
    <xdr:sp macro="" textlink="">
      <xdr:nvSpPr>
        <xdr:cNvPr id="695" name="Rectangle 226">
          <a:extLst>
            <a:ext uri="{FF2B5EF4-FFF2-40B4-BE49-F238E27FC236}">
              <a16:creationId xmlns:a16="http://schemas.microsoft.com/office/drawing/2014/main" id="{00000000-0008-0000-0400-0000B7020000}"/>
            </a:ext>
          </a:extLst>
        </xdr:cNvPr>
        <xdr:cNvSpPr>
          <a:spLocks noChangeArrowheads="1"/>
        </xdr:cNvSpPr>
      </xdr:nvSpPr>
      <xdr:spPr bwMode="auto">
        <a:xfrm>
          <a:off x="5991225" y="4584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143</xdr:row>
      <xdr:rowOff>0</xdr:rowOff>
    </xdr:from>
    <xdr:to>
      <xdr:col>14</xdr:col>
      <xdr:colOff>9300</xdr:colOff>
      <xdr:row>143</xdr:row>
      <xdr:rowOff>238125</xdr:rowOff>
    </xdr:to>
    <xdr:sp macro="" textlink="">
      <xdr:nvSpPr>
        <xdr:cNvPr id="696" name="Rectangle 226">
          <a:extLst>
            <a:ext uri="{FF2B5EF4-FFF2-40B4-BE49-F238E27FC236}">
              <a16:creationId xmlns:a16="http://schemas.microsoft.com/office/drawing/2014/main" id="{00000000-0008-0000-0400-0000B8020000}"/>
            </a:ext>
          </a:extLst>
        </xdr:cNvPr>
        <xdr:cNvSpPr>
          <a:spLocks noChangeArrowheads="1"/>
        </xdr:cNvSpPr>
      </xdr:nvSpPr>
      <xdr:spPr bwMode="auto">
        <a:xfrm>
          <a:off x="6248400" y="4609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174</xdr:row>
      <xdr:rowOff>0</xdr:rowOff>
    </xdr:from>
    <xdr:to>
      <xdr:col>14</xdr:col>
      <xdr:colOff>4125</xdr:colOff>
      <xdr:row>174</xdr:row>
      <xdr:rowOff>238125</xdr:rowOff>
    </xdr:to>
    <xdr:sp macro="" textlink="">
      <xdr:nvSpPr>
        <xdr:cNvPr id="697" name="Rectangle 226">
          <a:extLst>
            <a:ext uri="{FF2B5EF4-FFF2-40B4-BE49-F238E27FC236}">
              <a16:creationId xmlns:a16="http://schemas.microsoft.com/office/drawing/2014/main" id="{00000000-0008-0000-0400-0000B9020000}"/>
            </a:ext>
          </a:extLst>
        </xdr:cNvPr>
        <xdr:cNvSpPr>
          <a:spLocks noChangeArrowheads="1"/>
        </xdr:cNvSpPr>
      </xdr:nvSpPr>
      <xdr:spPr bwMode="auto">
        <a:xfrm>
          <a:off x="5991225" y="5727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175</xdr:row>
      <xdr:rowOff>0</xdr:rowOff>
    </xdr:from>
    <xdr:to>
      <xdr:col>14</xdr:col>
      <xdr:colOff>9300</xdr:colOff>
      <xdr:row>175</xdr:row>
      <xdr:rowOff>238125</xdr:rowOff>
    </xdr:to>
    <xdr:sp macro="" textlink="">
      <xdr:nvSpPr>
        <xdr:cNvPr id="698" name="Rectangle 226">
          <a:extLst>
            <a:ext uri="{FF2B5EF4-FFF2-40B4-BE49-F238E27FC236}">
              <a16:creationId xmlns:a16="http://schemas.microsoft.com/office/drawing/2014/main" id="{00000000-0008-0000-0400-0000BA020000}"/>
            </a:ext>
          </a:extLst>
        </xdr:cNvPr>
        <xdr:cNvSpPr>
          <a:spLocks noChangeArrowheads="1"/>
        </xdr:cNvSpPr>
      </xdr:nvSpPr>
      <xdr:spPr bwMode="auto">
        <a:xfrm>
          <a:off x="6248400" y="5752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206</xdr:row>
      <xdr:rowOff>0</xdr:rowOff>
    </xdr:from>
    <xdr:to>
      <xdr:col>14</xdr:col>
      <xdr:colOff>4125</xdr:colOff>
      <xdr:row>206</xdr:row>
      <xdr:rowOff>238125</xdr:rowOff>
    </xdr:to>
    <xdr:sp macro="" textlink="">
      <xdr:nvSpPr>
        <xdr:cNvPr id="699" name="Rectangle 226">
          <a:extLst>
            <a:ext uri="{FF2B5EF4-FFF2-40B4-BE49-F238E27FC236}">
              <a16:creationId xmlns:a16="http://schemas.microsoft.com/office/drawing/2014/main" id="{00000000-0008-0000-0400-0000BB020000}"/>
            </a:ext>
          </a:extLst>
        </xdr:cNvPr>
        <xdr:cNvSpPr>
          <a:spLocks noChangeArrowheads="1"/>
        </xdr:cNvSpPr>
      </xdr:nvSpPr>
      <xdr:spPr bwMode="auto">
        <a:xfrm>
          <a:off x="5991225" y="6870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207</xdr:row>
      <xdr:rowOff>0</xdr:rowOff>
    </xdr:from>
    <xdr:to>
      <xdr:col>14</xdr:col>
      <xdr:colOff>9300</xdr:colOff>
      <xdr:row>207</xdr:row>
      <xdr:rowOff>238125</xdr:rowOff>
    </xdr:to>
    <xdr:sp macro="" textlink="">
      <xdr:nvSpPr>
        <xdr:cNvPr id="700" name="Rectangle 226">
          <a:extLst>
            <a:ext uri="{FF2B5EF4-FFF2-40B4-BE49-F238E27FC236}">
              <a16:creationId xmlns:a16="http://schemas.microsoft.com/office/drawing/2014/main" id="{00000000-0008-0000-0400-0000BC020000}"/>
            </a:ext>
          </a:extLst>
        </xdr:cNvPr>
        <xdr:cNvSpPr>
          <a:spLocks noChangeArrowheads="1"/>
        </xdr:cNvSpPr>
      </xdr:nvSpPr>
      <xdr:spPr bwMode="auto">
        <a:xfrm>
          <a:off x="6248400" y="6895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236</xdr:row>
      <xdr:rowOff>0</xdr:rowOff>
    </xdr:from>
    <xdr:to>
      <xdr:col>14</xdr:col>
      <xdr:colOff>4125</xdr:colOff>
      <xdr:row>236</xdr:row>
      <xdr:rowOff>238125</xdr:rowOff>
    </xdr:to>
    <xdr:sp macro="" textlink="">
      <xdr:nvSpPr>
        <xdr:cNvPr id="703" name="Rectangle 226">
          <a:extLst>
            <a:ext uri="{FF2B5EF4-FFF2-40B4-BE49-F238E27FC236}">
              <a16:creationId xmlns:a16="http://schemas.microsoft.com/office/drawing/2014/main" id="{00000000-0008-0000-0400-0000BF020000}"/>
            </a:ext>
          </a:extLst>
        </xdr:cNvPr>
        <xdr:cNvSpPr>
          <a:spLocks noChangeArrowheads="1"/>
        </xdr:cNvSpPr>
      </xdr:nvSpPr>
      <xdr:spPr bwMode="auto">
        <a:xfrm>
          <a:off x="5991225" y="79371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237</xdr:row>
      <xdr:rowOff>0</xdr:rowOff>
    </xdr:from>
    <xdr:to>
      <xdr:col>14</xdr:col>
      <xdr:colOff>9300</xdr:colOff>
      <xdr:row>237</xdr:row>
      <xdr:rowOff>238125</xdr:rowOff>
    </xdr:to>
    <xdr:sp macro="" textlink="">
      <xdr:nvSpPr>
        <xdr:cNvPr id="704" name="Rectangle 226">
          <a:extLst>
            <a:ext uri="{FF2B5EF4-FFF2-40B4-BE49-F238E27FC236}">
              <a16:creationId xmlns:a16="http://schemas.microsoft.com/office/drawing/2014/main" id="{00000000-0008-0000-0400-0000C0020000}"/>
            </a:ext>
          </a:extLst>
        </xdr:cNvPr>
        <xdr:cNvSpPr>
          <a:spLocks noChangeArrowheads="1"/>
        </xdr:cNvSpPr>
      </xdr:nvSpPr>
      <xdr:spPr bwMode="auto">
        <a:xfrm>
          <a:off x="6248400" y="79619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25</xdr:row>
      <xdr:rowOff>0</xdr:rowOff>
    </xdr:from>
    <xdr:to>
      <xdr:col>13</xdr:col>
      <xdr:colOff>438150</xdr:colOff>
      <xdr:row>43</xdr:row>
      <xdr:rowOff>371475</xdr:rowOff>
    </xdr:to>
    <xdr:sp macro="" textlink="">
      <xdr:nvSpPr>
        <xdr:cNvPr id="705" name="Rectangle 226">
          <a:extLst>
            <a:ext uri="{FF2B5EF4-FFF2-40B4-BE49-F238E27FC236}">
              <a16:creationId xmlns:a16="http://schemas.microsoft.com/office/drawing/2014/main" id="{00000000-0008-0000-0400-0000C1020000}"/>
            </a:ext>
          </a:extLst>
        </xdr:cNvPr>
        <xdr:cNvSpPr>
          <a:spLocks noChangeArrowheads="1"/>
        </xdr:cNvSpPr>
      </xdr:nvSpPr>
      <xdr:spPr bwMode="auto">
        <a:xfrm>
          <a:off x="2790825" y="3762375"/>
          <a:ext cx="5238750" cy="722947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51</xdr:row>
      <xdr:rowOff>0</xdr:rowOff>
    </xdr:from>
    <xdr:to>
      <xdr:col>13</xdr:col>
      <xdr:colOff>438150</xdr:colOff>
      <xdr:row>76</xdr:row>
      <xdr:rowOff>0</xdr:rowOff>
    </xdr:to>
    <xdr:sp macro="" textlink="">
      <xdr:nvSpPr>
        <xdr:cNvPr id="706" name="Rectangle 226">
          <a:extLst>
            <a:ext uri="{FF2B5EF4-FFF2-40B4-BE49-F238E27FC236}">
              <a16:creationId xmlns:a16="http://schemas.microsoft.com/office/drawing/2014/main" id="{00000000-0008-0000-0400-0000C2020000}"/>
            </a:ext>
          </a:extLst>
        </xdr:cNvPr>
        <xdr:cNvSpPr>
          <a:spLocks noChangeArrowheads="1"/>
        </xdr:cNvSpPr>
      </xdr:nvSpPr>
      <xdr:spPr bwMode="auto">
        <a:xfrm>
          <a:off x="2790825" y="12906375"/>
          <a:ext cx="523875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83</xdr:row>
      <xdr:rowOff>0</xdr:rowOff>
    </xdr:from>
    <xdr:to>
      <xdr:col>13</xdr:col>
      <xdr:colOff>438150</xdr:colOff>
      <xdr:row>107</xdr:row>
      <xdr:rowOff>0</xdr:rowOff>
    </xdr:to>
    <xdr:sp macro="" textlink="">
      <xdr:nvSpPr>
        <xdr:cNvPr id="707" name="Rectangle 226">
          <a:extLst>
            <a:ext uri="{FF2B5EF4-FFF2-40B4-BE49-F238E27FC236}">
              <a16:creationId xmlns:a16="http://schemas.microsoft.com/office/drawing/2014/main" id="{00000000-0008-0000-0400-0000C3020000}"/>
            </a:ext>
          </a:extLst>
        </xdr:cNvPr>
        <xdr:cNvSpPr>
          <a:spLocks noChangeArrowheads="1"/>
        </xdr:cNvSpPr>
      </xdr:nvSpPr>
      <xdr:spPr bwMode="auto">
        <a:xfrm>
          <a:off x="2790825" y="24336375"/>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115</xdr:row>
      <xdr:rowOff>0</xdr:rowOff>
    </xdr:from>
    <xdr:to>
      <xdr:col>13</xdr:col>
      <xdr:colOff>438150</xdr:colOff>
      <xdr:row>140</xdr:row>
      <xdr:rowOff>0</xdr:rowOff>
    </xdr:to>
    <xdr:sp macro="" textlink="">
      <xdr:nvSpPr>
        <xdr:cNvPr id="709" name="Rectangle 226">
          <a:extLst>
            <a:ext uri="{FF2B5EF4-FFF2-40B4-BE49-F238E27FC236}">
              <a16:creationId xmlns:a16="http://schemas.microsoft.com/office/drawing/2014/main" id="{00000000-0008-0000-0400-0000C5020000}"/>
            </a:ext>
          </a:extLst>
        </xdr:cNvPr>
        <xdr:cNvSpPr>
          <a:spLocks noChangeArrowheads="1"/>
        </xdr:cNvSpPr>
      </xdr:nvSpPr>
      <xdr:spPr bwMode="auto">
        <a:xfrm>
          <a:off x="2790825" y="35766375"/>
          <a:ext cx="523875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147</xdr:row>
      <xdr:rowOff>0</xdr:rowOff>
    </xdr:from>
    <xdr:to>
      <xdr:col>13</xdr:col>
      <xdr:colOff>438150</xdr:colOff>
      <xdr:row>173</xdr:row>
      <xdr:rowOff>0</xdr:rowOff>
    </xdr:to>
    <xdr:sp macro="" textlink="">
      <xdr:nvSpPr>
        <xdr:cNvPr id="712" name="Rectangle 226">
          <a:extLst>
            <a:ext uri="{FF2B5EF4-FFF2-40B4-BE49-F238E27FC236}">
              <a16:creationId xmlns:a16="http://schemas.microsoft.com/office/drawing/2014/main" id="{00000000-0008-0000-0400-0000C8020000}"/>
            </a:ext>
          </a:extLst>
        </xdr:cNvPr>
        <xdr:cNvSpPr>
          <a:spLocks noChangeArrowheads="1"/>
        </xdr:cNvSpPr>
      </xdr:nvSpPr>
      <xdr:spPr bwMode="auto">
        <a:xfrm>
          <a:off x="2790825" y="47196375"/>
          <a:ext cx="523875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179</xdr:row>
      <xdr:rowOff>0</xdr:rowOff>
    </xdr:from>
    <xdr:to>
      <xdr:col>13</xdr:col>
      <xdr:colOff>438150</xdr:colOff>
      <xdr:row>203</xdr:row>
      <xdr:rowOff>0</xdr:rowOff>
    </xdr:to>
    <xdr:sp macro="" textlink="">
      <xdr:nvSpPr>
        <xdr:cNvPr id="713" name="Rectangle 226">
          <a:extLst>
            <a:ext uri="{FF2B5EF4-FFF2-40B4-BE49-F238E27FC236}">
              <a16:creationId xmlns:a16="http://schemas.microsoft.com/office/drawing/2014/main" id="{00000000-0008-0000-0400-0000C9020000}"/>
            </a:ext>
          </a:extLst>
        </xdr:cNvPr>
        <xdr:cNvSpPr>
          <a:spLocks noChangeArrowheads="1"/>
        </xdr:cNvSpPr>
      </xdr:nvSpPr>
      <xdr:spPr bwMode="auto">
        <a:xfrm>
          <a:off x="2790825" y="58626375"/>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211</xdr:row>
      <xdr:rowOff>0</xdr:rowOff>
    </xdr:from>
    <xdr:to>
      <xdr:col>13</xdr:col>
      <xdr:colOff>438150</xdr:colOff>
      <xdr:row>235</xdr:row>
      <xdr:rowOff>9525</xdr:rowOff>
    </xdr:to>
    <xdr:sp macro="" textlink="">
      <xdr:nvSpPr>
        <xdr:cNvPr id="715" name="Rectangle 226">
          <a:extLst>
            <a:ext uri="{FF2B5EF4-FFF2-40B4-BE49-F238E27FC236}">
              <a16:creationId xmlns:a16="http://schemas.microsoft.com/office/drawing/2014/main" id="{00000000-0008-0000-0400-0000CB020000}"/>
            </a:ext>
          </a:extLst>
        </xdr:cNvPr>
        <xdr:cNvSpPr>
          <a:spLocks noChangeArrowheads="1"/>
        </xdr:cNvSpPr>
      </xdr:nvSpPr>
      <xdr:spPr bwMode="auto">
        <a:xfrm>
          <a:off x="2790825" y="70056375"/>
          <a:ext cx="5238750" cy="91535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241</xdr:row>
      <xdr:rowOff>1</xdr:rowOff>
    </xdr:from>
    <xdr:to>
      <xdr:col>13</xdr:col>
      <xdr:colOff>438150</xdr:colOff>
      <xdr:row>249</xdr:row>
      <xdr:rowOff>1</xdr:rowOff>
    </xdr:to>
    <xdr:sp macro="" textlink="">
      <xdr:nvSpPr>
        <xdr:cNvPr id="716" name="Rectangle 226">
          <a:extLst>
            <a:ext uri="{FF2B5EF4-FFF2-40B4-BE49-F238E27FC236}">
              <a16:creationId xmlns:a16="http://schemas.microsoft.com/office/drawing/2014/main" id="{00000000-0008-0000-0400-0000CC020000}"/>
            </a:ext>
          </a:extLst>
        </xdr:cNvPr>
        <xdr:cNvSpPr>
          <a:spLocks noChangeArrowheads="1"/>
        </xdr:cNvSpPr>
      </xdr:nvSpPr>
      <xdr:spPr bwMode="auto">
        <a:xfrm>
          <a:off x="2790825" y="80724376"/>
          <a:ext cx="5238750" cy="3048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7</xdr:row>
          <xdr:rowOff>9525</xdr:rowOff>
        </xdr:from>
        <xdr:to>
          <xdr:col>5</xdr:col>
          <xdr:colOff>66675</xdr:colOff>
          <xdr:row>8</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9525</xdr:rowOff>
        </xdr:from>
        <xdr:to>
          <xdr:col>7</xdr:col>
          <xdr:colOff>66675</xdr:colOff>
          <xdr:row>8</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xdr:row>
          <xdr:rowOff>9525</xdr:rowOff>
        </xdr:from>
        <xdr:to>
          <xdr:col>9</xdr:col>
          <xdr:colOff>66675</xdr:colOff>
          <xdr:row>8</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7</xdr:row>
          <xdr:rowOff>0</xdr:rowOff>
        </xdr:from>
        <xdr:to>
          <xdr:col>11</xdr:col>
          <xdr:colOff>28575</xdr:colOff>
          <xdr:row>8</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xdr:row>
          <xdr:rowOff>0</xdr:rowOff>
        </xdr:from>
        <xdr:to>
          <xdr:col>12</xdr:col>
          <xdr:colOff>514350</xdr:colOff>
          <xdr:row>9</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500-00000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9525</xdr:rowOff>
        </xdr:from>
        <xdr:to>
          <xdr:col>5</xdr:col>
          <xdr:colOff>66675</xdr:colOff>
          <xdr:row>9</xdr:row>
          <xdr:rowOff>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500-00000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9525</xdr:rowOff>
        </xdr:from>
        <xdr:to>
          <xdr:col>5</xdr:col>
          <xdr:colOff>66675</xdr:colOff>
          <xdr:row>10</xdr:row>
          <xdr:rowOff>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500-00000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xdr:row>
          <xdr:rowOff>9525</xdr:rowOff>
        </xdr:from>
        <xdr:to>
          <xdr:col>5</xdr:col>
          <xdr:colOff>66675</xdr:colOff>
          <xdr:row>11</xdr:row>
          <xdr:rowOff>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500-00000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9525</xdr:rowOff>
        </xdr:from>
        <xdr:to>
          <xdr:col>5</xdr:col>
          <xdr:colOff>66675</xdr:colOff>
          <xdr:row>12</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500-00000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xdr:row>
          <xdr:rowOff>9525</xdr:rowOff>
        </xdr:from>
        <xdr:to>
          <xdr:col>5</xdr:col>
          <xdr:colOff>66675</xdr:colOff>
          <xdr:row>13</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500-00000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9525</xdr:rowOff>
        </xdr:from>
        <xdr:to>
          <xdr:col>5</xdr:col>
          <xdr:colOff>66675</xdr:colOff>
          <xdr:row>14</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500-00000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xdr:row>
          <xdr:rowOff>9525</xdr:rowOff>
        </xdr:from>
        <xdr:to>
          <xdr:col>5</xdr:col>
          <xdr:colOff>66675</xdr:colOff>
          <xdr:row>15</xdr:row>
          <xdr:rowOff>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500-00000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xdr:row>
          <xdr:rowOff>9525</xdr:rowOff>
        </xdr:from>
        <xdr:to>
          <xdr:col>5</xdr:col>
          <xdr:colOff>66675</xdr:colOff>
          <xdr:row>16</xdr:row>
          <xdr:rowOff>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500-00000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9525</xdr:rowOff>
        </xdr:from>
        <xdr:to>
          <xdr:col>5</xdr:col>
          <xdr:colOff>66675</xdr:colOff>
          <xdr:row>17</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500-00001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9525</xdr:rowOff>
        </xdr:from>
        <xdr:to>
          <xdr:col>5</xdr:col>
          <xdr:colOff>66675</xdr:colOff>
          <xdr:row>18</xdr:row>
          <xdr:rowOff>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500-00001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9525</xdr:rowOff>
        </xdr:from>
        <xdr:to>
          <xdr:col>5</xdr:col>
          <xdr:colOff>66675</xdr:colOff>
          <xdr:row>19</xdr:row>
          <xdr:rowOff>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500-00001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xdr:row>
          <xdr:rowOff>9525</xdr:rowOff>
        </xdr:from>
        <xdr:to>
          <xdr:col>5</xdr:col>
          <xdr:colOff>66675</xdr:colOff>
          <xdr:row>20</xdr:row>
          <xdr:rowOff>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500-00001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xdr:row>
          <xdr:rowOff>9525</xdr:rowOff>
        </xdr:from>
        <xdr:to>
          <xdr:col>5</xdr:col>
          <xdr:colOff>66675</xdr:colOff>
          <xdr:row>21</xdr:row>
          <xdr:rowOff>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500-00001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xdr:row>
          <xdr:rowOff>9525</xdr:rowOff>
        </xdr:from>
        <xdr:to>
          <xdr:col>5</xdr:col>
          <xdr:colOff>66675</xdr:colOff>
          <xdr:row>22</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500-00001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22</xdr:row>
          <xdr:rowOff>9525</xdr:rowOff>
        </xdr:from>
        <xdr:to>
          <xdr:col>5</xdr:col>
          <xdr:colOff>66675</xdr:colOff>
          <xdr:row>23</xdr:row>
          <xdr:rowOff>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500-00001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9525</xdr:rowOff>
        </xdr:from>
        <xdr:to>
          <xdr:col>5</xdr:col>
          <xdr:colOff>66675</xdr:colOff>
          <xdr:row>24</xdr:row>
          <xdr:rowOff>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500-00001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9525</xdr:rowOff>
        </xdr:from>
        <xdr:to>
          <xdr:col>5</xdr:col>
          <xdr:colOff>66675</xdr:colOff>
          <xdr:row>25</xdr:row>
          <xdr:rowOff>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500-00001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9525</xdr:rowOff>
        </xdr:from>
        <xdr:to>
          <xdr:col>5</xdr:col>
          <xdr:colOff>66675</xdr:colOff>
          <xdr:row>26</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500-00001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xdr:row>
          <xdr:rowOff>9525</xdr:rowOff>
        </xdr:from>
        <xdr:to>
          <xdr:col>5</xdr:col>
          <xdr:colOff>66675</xdr:colOff>
          <xdr:row>27</xdr:row>
          <xdr:rowOff>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500-00001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9525</xdr:rowOff>
        </xdr:from>
        <xdr:to>
          <xdr:col>5</xdr:col>
          <xdr:colOff>66675</xdr:colOff>
          <xdr:row>28</xdr:row>
          <xdr:rowOff>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500-00001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28</xdr:row>
          <xdr:rowOff>9525</xdr:rowOff>
        </xdr:from>
        <xdr:to>
          <xdr:col>5</xdr:col>
          <xdr:colOff>66675</xdr:colOff>
          <xdr:row>29</xdr:row>
          <xdr:rowOff>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500-00001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29</xdr:row>
          <xdr:rowOff>9525</xdr:rowOff>
        </xdr:from>
        <xdr:to>
          <xdr:col>5</xdr:col>
          <xdr:colOff>66675</xdr:colOff>
          <xdr:row>30</xdr:row>
          <xdr:rowOff>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500-00001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9525</xdr:rowOff>
        </xdr:from>
        <xdr:to>
          <xdr:col>5</xdr:col>
          <xdr:colOff>66675</xdr:colOff>
          <xdr:row>31</xdr:row>
          <xdr:rowOff>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500-00001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9525</xdr:rowOff>
        </xdr:from>
        <xdr:to>
          <xdr:col>7</xdr:col>
          <xdr:colOff>66675</xdr:colOff>
          <xdr:row>9</xdr:row>
          <xdr:rowOff>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500-00001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9525</xdr:rowOff>
        </xdr:from>
        <xdr:to>
          <xdr:col>7</xdr:col>
          <xdr:colOff>66675</xdr:colOff>
          <xdr:row>10</xdr:row>
          <xdr:rowOff>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500-00002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9525</xdr:rowOff>
        </xdr:from>
        <xdr:to>
          <xdr:col>7</xdr:col>
          <xdr:colOff>66675</xdr:colOff>
          <xdr:row>11</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500-00002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9525</xdr:rowOff>
        </xdr:from>
        <xdr:to>
          <xdr:col>7</xdr:col>
          <xdr:colOff>66675</xdr:colOff>
          <xdr:row>12</xdr:row>
          <xdr:rowOff>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500-00002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9525</xdr:rowOff>
        </xdr:from>
        <xdr:to>
          <xdr:col>7</xdr:col>
          <xdr:colOff>66675</xdr:colOff>
          <xdr:row>13</xdr:row>
          <xdr:rowOff>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500-00002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9525</xdr:rowOff>
        </xdr:from>
        <xdr:to>
          <xdr:col>7</xdr:col>
          <xdr:colOff>66675</xdr:colOff>
          <xdr:row>14</xdr:row>
          <xdr:rowOff>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500-00002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9525</xdr:rowOff>
        </xdr:from>
        <xdr:to>
          <xdr:col>7</xdr:col>
          <xdr:colOff>66675</xdr:colOff>
          <xdr:row>15</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500-00002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9525</xdr:rowOff>
        </xdr:from>
        <xdr:to>
          <xdr:col>7</xdr:col>
          <xdr:colOff>66675</xdr:colOff>
          <xdr:row>16</xdr:row>
          <xdr:rowOff>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500-00002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9525</xdr:rowOff>
        </xdr:from>
        <xdr:to>
          <xdr:col>7</xdr:col>
          <xdr:colOff>66675</xdr:colOff>
          <xdr:row>17</xdr:row>
          <xdr:rowOff>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500-00002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9525</xdr:rowOff>
        </xdr:from>
        <xdr:to>
          <xdr:col>7</xdr:col>
          <xdr:colOff>66675</xdr:colOff>
          <xdr:row>18</xdr:row>
          <xdr:rowOff>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500-00002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9525</xdr:rowOff>
        </xdr:from>
        <xdr:to>
          <xdr:col>7</xdr:col>
          <xdr:colOff>66675</xdr:colOff>
          <xdr:row>19</xdr:row>
          <xdr:rowOff>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500-00002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xdr:row>
          <xdr:rowOff>9525</xdr:rowOff>
        </xdr:from>
        <xdr:to>
          <xdr:col>7</xdr:col>
          <xdr:colOff>66675</xdr:colOff>
          <xdr:row>20</xdr:row>
          <xdr:rowOff>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500-00002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xdr:row>
          <xdr:rowOff>9525</xdr:rowOff>
        </xdr:from>
        <xdr:to>
          <xdr:col>7</xdr:col>
          <xdr:colOff>66675</xdr:colOff>
          <xdr:row>21</xdr:row>
          <xdr:rowOff>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500-00002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9525</xdr:rowOff>
        </xdr:from>
        <xdr:to>
          <xdr:col>7</xdr:col>
          <xdr:colOff>66675</xdr:colOff>
          <xdr:row>22</xdr:row>
          <xdr:rowOff>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500-00002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xdr:row>
          <xdr:rowOff>9525</xdr:rowOff>
        </xdr:from>
        <xdr:to>
          <xdr:col>7</xdr:col>
          <xdr:colOff>66675</xdr:colOff>
          <xdr:row>23</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500-00002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xdr:row>
          <xdr:rowOff>9525</xdr:rowOff>
        </xdr:from>
        <xdr:to>
          <xdr:col>7</xdr:col>
          <xdr:colOff>66675</xdr:colOff>
          <xdr:row>24</xdr:row>
          <xdr:rowOff>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500-00002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24</xdr:row>
          <xdr:rowOff>9525</xdr:rowOff>
        </xdr:from>
        <xdr:to>
          <xdr:col>7</xdr:col>
          <xdr:colOff>66675</xdr:colOff>
          <xdr:row>25</xdr:row>
          <xdr:rowOff>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500-00002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25</xdr:row>
          <xdr:rowOff>9525</xdr:rowOff>
        </xdr:from>
        <xdr:to>
          <xdr:col>7</xdr:col>
          <xdr:colOff>66675</xdr:colOff>
          <xdr:row>26</xdr:row>
          <xdr:rowOff>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500-00003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26</xdr:row>
          <xdr:rowOff>9525</xdr:rowOff>
        </xdr:from>
        <xdr:to>
          <xdr:col>7</xdr:col>
          <xdr:colOff>66675</xdr:colOff>
          <xdr:row>27</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500-00003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9525</xdr:rowOff>
        </xdr:from>
        <xdr:to>
          <xdr:col>7</xdr:col>
          <xdr:colOff>66675</xdr:colOff>
          <xdr:row>28</xdr:row>
          <xdr:rowOff>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500-00003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29</xdr:row>
          <xdr:rowOff>9525</xdr:rowOff>
        </xdr:from>
        <xdr:to>
          <xdr:col>7</xdr:col>
          <xdr:colOff>66675</xdr:colOff>
          <xdr:row>30</xdr:row>
          <xdr:rowOff>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500-00003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30</xdr:row>
          <xdr:rowOff>9525</xdr:rowOff>
        </xdr:from>
        <xdr:to>
          <xdr:col>7</xdr:col>
          <xdr:colOff>66675</xdr:colOff>
          <xdr:row>31</xdr:row>
          <xdr:rowOff>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500-00003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xdr:row>
          <xdr:rowOff>9525</xdr:rowOff>
        </xdr:from>
        <xdr:to>
          <xdr:col>9</xdr:col>
          <xdr:colOff>66675</xdr:colOff>
          <xdr:row>10</xdr:row>
          <xdr:rowOff>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500-00003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9525</xdr:rowOff>
        </xdr:from>
        <xdr:to>
          <xdr:col>9</xdr:col>
          <xdr:colOff>66675</xdr:colOff>
          <xdr:row>14</xdr:row>
          <xdr:rowOff>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500-00003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xdr:row>
          <xdr:rowOff>9525</xdr:rowOff>
        </xdr:from>
        <xdr:to>
          <xdr:col>9</xdr:col>
          <xdr:colOff>66675</xdr:colOff>
          <xdr:row>15</xdr:row>
          <xdr:rowOff>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500-00003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9525</xdr:rowOff>
        </xdr:from>
        <xdr:to>
          <xdr:col>9</xdr:col>
          <xdr:colOff>66675</xdr:colOff>
          <xdr:row>16</xdr:row>
          <xdr:rowOff>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500-00003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9525</xdr:rowOff>
        </xdr:from>
        <xdr:to>
          <xdr:col>9</xdr:col>
          <xdr:colOff>66675</xdr:colOff>
          <xdr:row>18</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500-00003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9525</xdr:rowOff>
        </xdr:from>
        <xdr:to>
          <xdr:col>9</xdr:col>
          <xdr:colOff>66675</xdr:colOff>
          <xdr:row>19</xdr:row>
          <xdr:rowOff>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500-00003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9525</xdr:rowOff>
        </xdr:from>
        <xdr:to>
          <xdr:col>9</xdr:col>
          <xdr:colOff>66675</xdr:colOff>
          <xdr:row>20</xdr:row>
          <xdr:rowOff>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500-00003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9525</xdr:rowOff>
        </xdr:from>
        <xdr:to>
          <xdr:col>9</xdr:col>
          <xdr:colOff>66675</xdr:colOff>
          <xdr:row>22</xdr:row>
          <xdr:rowOff>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500-00003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xdr:row>
          <xdr:rowOff>9525</xdr:rowOff>
        </xdr:from>
        <xdr:to>
          <xdr:col>9</xdr:col>
          <xdr:colOff>66675</xdr:colOff>
          <xdr:row>23</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500-00003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9525</xdr:rowOff>
        </xdr:from>
        <xdr:to>
          <xdr:col>9</xdr:col>
          <xdr:colOff>66675</xdr:colOff>
          <xdr:row>24</xdr:row>
          <xdr:rowOff>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500-00003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25</xdr:row>
          <xdr:rowOff>9525</xdr:rowOff>
        </xdr:from>
        <xdr:to>
          <xdr:col>9</xdr:col>
          <xdr:colOff>66675</xdr:colOff>
          <xdr:row>26</xdr:row>
          <xdr:rowOff>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500-00003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9525</xdr:rowOff>
        </xdr:from>
        <xdr:to>
          <xdr:col>9</xdr:col>
          <xdr:colOff>66675</xdr:colOff>
          <xdr:row>27</xdr:row>
          <xdr:rowOff>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500-00004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9525</xdr:rowOff>
        </xdr:from>
        <xdr:to>
          <xdr:col>9</xdr:col>
          <xdr:colOff>66675</xdr:colOff>
          <xdr:row>28</xdr:row>
          <xdr:rowOff>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500-00004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9525</xdr:rowOff>
        </xdr:from>
        <xdr:to>
          <xdr:col>9</xdr:col>
          <xdr:colOff>66675</xdr:colOff>
          <xdr:row>30</xdr:row>
          <xdr:rowOff>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500-00004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xdr:row>
          <xdr:rowOff>0</xdr:rowOff>
        </xdr:from>
        <xdr:to>
          <xdr:col>11</xdr:col>
          <xdr:colOff>28575</xdr:colOff>
          <xdr:row>10</xdr:row>
          <xdr:rowOff>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500-00004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xdr:row>
          <xdr:rowOff>0</xdr:rowOff>
        </xdr:from>
        <xdr:to>
          <xdr:col>11</xdr:col>
          <xdr:colOff>28575</xdr:colOff>
          <xdr:row>14</xdr:row>
          <xdr:rowOff>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500-00004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14</xdr:row>
          <xdr:rowOff>0</xdr:rowOff>
        </xdr:from>
        <xdr:to>
          <xdr:col>11</xdr:col>
          <xdr:colOff>28575</xdr:colOff>
          <xdr:row>15</xdr:row>
          <xdr:rowOff>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500-00004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15</xdr:row>
          <xdr:rowOff>0</xdr:rowOff>
        </xdr:from>
        <xdr:to>
          <xdr:col>11</xdr:col>
          <xdr:colOff>28575</xdr:colOff>
          <xdr:row>16</xdr:row>
          <xdr:rowOff>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500-00004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17</xdr:row>
          <xdr:rowOff>0</xdr:rowOff>
        </xdr:from>
        <xdr:to>
          <xdr:col>11</xdr:col>
          <xdr:colOff>28575</xdr:colOff>
          <xdr:row>18</xdr:row>
          <xdr:rowOff>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500-00004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18</xdr:row>
          <xdr:rowOff>0</xdr:rowOff>
        </xdr:from>
        <xdr:to>
          <xdr:col>11</xdr:col>
          <xdr:colOff>28575</xdr:colOff>
          <xdr:row>19</xdr:row>
          <xdr:rowOff>0</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500-00004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19</xdr:row>
          <xdr:rowOff>0</xdr:rowOff>
        </xdr:from>
        <xdr:to>
          <xdr:col>11</xdr:col>
          <xdr:colOff>28575</xdr:colOff>
          <xdr:row>20</xdr:row>
          <xdr:rowOff>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500-00004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22</xdr:row>
          <xdr:rowOff>0</xdr:rowOff>
        </xdr:from>
        <xdr:to>
          <xdr:col>11</xdr:col>
          <xdr:colOff>28575</xdr:colOff>
          <xdr:row>23</xdr:row>
          <xdr:rowOff>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500-00004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23</xdr:row>
          <xdr:rowOff>0</xdr:rowOff>
        </xdr:from>
        <xdr:to>
          <xdr:col>11</xdr:col>
          <xdr:colOff>28575</xdr:colOff>
          <xdr:row>24</xdr:row>
          <xdr:rowOff>0</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500-00004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25</xdr:row>
          <xdr:rowOff>0</xdr:rowOff>
        </xdr:from>
        <xdr:to>
          <xdr:col>11</xdr:col>
          <xdr:colOff>28575</xdr:colOff>
          <xdr:row>26</xdr:row>
          <xdr:rowOff>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500-00004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26</xdr:row>
          <xdr:rowOff>0</xdr:rowOff>
        </xdr:from>
        <xdr:to>
          <xdr:col>11</xdr:col>
          <xdr:colOff>28575</xdr:colOff>
          <xdr:row>27</xdr:row>
          <xdr:rowOff>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500-00004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27</xdr:row>
          <xdr:rowOff>0</xdr:rowOff>
        </xdr:from>
        <xdr:to>
          <xdr:col>11</xdr:col>
          <xdr:colOff>28575</xdr:colOff>
          <xdr:row>28</xdr:row>
          <xdr:rowOff>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500-00004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29</xdr:row>
          <xdr:rowOff>0</xdr:rowOff>
        </xdr:from>
        <xdr:to>
          <xdr:col>11</xdr:col>
          <xdr:colOff>28575</xdr:colOff>
          <xdr:row>30</xdr:row>
          <xdr:rowOff>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500-00004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xdr:row>
          <xdr:rowOff>0</xdr:rowOff>
        </xdr:from>
        <xdr:to>
          <xdr:col>12</xdr:col>
          <xdr:colOff>514350</xdr:colOff>
          <xdr:row>11</xdr:row>
          <xdr:rowOff>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500-00005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xdr:row>
          <xdr:rowOff>0</xdr:rowOff>
        </xdr:from>
        <xdr:to>
          <xdr:col>12</xdr:col>
          <xdr:colOff>514350</xdr:colOff>
          <xdr:row>12</xdr:row>
          <xdr:rowOff>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500-00005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xdr:row>
          <xdr:rowOff>0</xdr:rowOff>
        </xdr:from>
        <xdr:to>
          <xdr:col>12</xdr:col>
          <xdr:colOff>514350</xdr:colOff>
          <xdr:row>13</xdr:row>
          <xdr:rowOff>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500-00005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xdr:row>
          <xdr:rowOff>0</xdr:rowOff>
        </xdr:from>
        <xdr:to>
          <xdr:col>12</xdr:col>
          <xdr:colOff>514350</xdr:colOff>
          <xdr:row>16</xdr:row>
          <xdr:rowOff>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500-00005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16</xdr:row>
          <xdr:rowOff>0</xdr:rowOff>
        </xdr:from>
        <xdr:to>
          <xdr:col>12</xdr:col>
          <xdr:colOff>514350</xdr:colOff>
          <xdr:row>17</xdr:row>
          <xdr:rowOff>0</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500-00005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17</xdr:row>
          <xdr:rowOff>0</xdr:rowOff>
        </xdr:from>
        <xdr:to>
          <xdr:col>12</xdr:col>
          <xdr:colOff>514350</xdr:colOff>
          <xdr:row>19</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500-00005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xdr:row>
          <xdr:rowOff>0</xdr:rowOff>
        </xdr:from>
        <xdr:to>
          <xdr:col>12</xdr:col>
          <xdr:colOff>514350</xdr:colOff>
          <xdr:row>20</xdr:row>
          <xdr:rowOff>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500-00005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xdr:row>
          <xdr:rowOff>0</xdr:rowOff>
        </xdr:from>
        <xdr:to>
          <xdr:col>12</xdr:col>
          <xdr:colOff>514350</xdr:colOff>
          <xdr:row>21</xdr:row>
          <xdr:rowOff>0</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500-00005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xdr:row>
          <xdr:rowOff>0</xdr:rowOff>
        </xdr:from>
        <xdr:to>
          <xdr:col>12</xdr:col>
          <xdr:colOff>514350</xdr:colOff>
          <xdr:row>22</xdr:row>
          <xdr:rowOff>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500-00005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xdr:row>
          <xdr:rowOff>0</xdr:rowOff>
        </xdr:from>
        <xdr:to>
          <xdr:col>12</xdr:col>
          <xdr:colOff>514350</xdr:colOff>
          <xdr:row>25</xdr:row>
          <xdr:rowOff>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500-00005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25</xdr:row>
          <xdr:rowOff>0</xdr:rowOff>
        </xdr:from>
        <xdr:to>
          <xdr:col>12</xdr:col>
          <xdr:colOff>514350</xdr:colOff>
          <xdr:row>27</xdr:row>
          <xdr:rowOff>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500-00005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0</xdr:rowOff>
        </xdr:from>
        <xdr:to>
          <xdr:col>12</xdr:col>
          <xdr:colOff>514350</xdr:colOff>
          <xdr:row>29</xdr:row>
          <xdr:rowOff>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500-00005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29</xdr:row>
          <xdr:rowOff>0</xdr:rowOff>
        </xdr:from>
        <xdr:to>
          <xdr:col>12</xdr:col>
          <xdr:colOff>514350</xdr:colOff>
          <xdr:row>31</xdr:row>
          <xdr:rowOff>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500-00005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45</xdr:row>
          <xdr:rowOff>9525</xdr:rowOff>
        </xdr:from>
        <xdr:to>
          <xdr:col>5</xdr:col>
          <xdr:colOff>66675</xdr:colOff>
          <xdr:row>46</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500-00005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9525</xdr:rowOff>
        </xdr:from>
        <xdr:to>
          <xdr:col>7</xdr:col>
          <xdr:colOff>66675</xdr:colOff>
          <xdr:row>46</xdr:row>
          <xdr:rowOff>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500-00005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45</xdr:row>
          <xdr:rowOff>9525</xdr:rowOff>
        </xdr:from>
        <xdr:to>
          <xdr:col>9</xdr:col>
          <xdr:colOff>66675</xdr:colOff>
          <xdr:row>46</xdr:row>
          <xdr:rowOff>0</xdr:rowOff>
        </xdr:to>
        <xdr:sp macro="" textlink="">
          <xdr:nvSpPr>
            <xdr:cNvPr id="17503" name="Check Box 95" hidden="1">
              <a:extLst>
                <a:ext uri="{63B3BB69-23CF-44E3-9099-C40C66FF867C}">
                  <a14:compatExt spid="_x0000_s17503"/>
                </a:ext>
                <a:ext uri="{FF2B5EF4-FFF2-40B4-BE49-F238E27FC236}">
                  <a16:creationId xmlns:a16="http://schemas.microsoft.com/office/drawing/2014/main" id="{00000000-0008-0000-0500-00005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45</xdr:row>
          <xdr:rowOff>0</xdr:rowOff>
        </xdr:from>
        <xdr:to>
          <xdr:col>11</xdr:col>
          <xdr:colOff>28575</xdr:colOff>
          <xdr:row>46</xdr:row>
          <xdr:rowOff>0</xdr:rowOff>
        </xdr:to>
        <xdr:sp macro="" textlink="">
          <xdr:nvSpPr>
            <xdr:cNvPr id="17504" name="Check Box 96" hidden="1">
              <a:extLst>
                <a:ext uri="{63B3BB69-23CF-44E3-9099-C40C66FF867C}">
                  <a14:compatExt spid="_x0000_s17504"/>
                </a:ext>
                <a:ext uri="{FF2B5EF4-FFF2-40B4-BE49-F238E27FC236}">
                  <a16:creationId xmlns:a16="http://schemas.microsoft.com/office/drawing/2014/main" id="{00000000-0008-0000-0500-00006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45</xdr:row>
          <xdr:rowOff>0</xdr:rowOff>
        </xdr:from>
        <xdr:to>
          <xdr:col>12</xdr:col>
          <xdr:colOff>514350</xdr:colOff>
          <xdr:row>53</xdr:row>
          <xdr:rowOff>0</xdr:rowOff>
        </xdr:to>
        <xdr:sp macro="" textlink="">
          <xdr:nvSpPr>
            <xdr:cNvPr id="17505" name="Check Box 97" hidden="1">
              <a:extLst>
                <a:ext uri="{63B3BB69-23CF-44E3-9099-C40C66FF867C}">
                  <a14:compatExt spid="_x0000_s17505"/>
                </a:ext>
                <a:ext uri="{FF2B5EF4-FFF2-40B4-BE49-F238E27FC236}">
                  <a16:creationId xmlns:a16="http://schemas.microsoft.com/office/drawing/2014/main" id="{00000000-0008-0000-0500-00006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9525</xdr:rowOff>
        </xdr:from>
        <xdr:to>
          <xdr:col>5</xdr:col>
          <xdr:colOff>66675</xdr:colOff>
          <xdr:row>47</xdr:row>
          <xdr:rowOff>0</xdr:rowOff>
        </xdr:to>
        <xdr:sp macro="" textlink="">
          <xdr:nvSpPr>
            <xdr:cNvPr id="17506" name="Check Box 98" hidden="1">
              <a:extLst>
                <a:ext uri="{63B3BB69-23CF-44E3-9099-C40C66FF867C}">
                  <a14:compatExt spid="_x0000_s17506"/>
                </a:ext>
                <a:ext uri="{FF2B5EF4-FFF2-40B4-BE49-F238E27FC236}">
                  <a16:creationId xmlns:a16="http://schemas.microsoft.com/office/drawing/2014/main" id="{00000000-0008-0000-0500-00006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9525</xdr:rowOff>
        </xdr:from>
        <xdr:to>
          <xdr:col>5</xdr:col>
          <xdr:colOff>66675</xdr:colOff>
          <xdr:row>48</xdr:row>
          <xdr:rowOff>0</xdr:rowOff>
        </xdr:to>
        <xdr:sp macro="" textlink="">
          <xdr:nvSpPr>
            <xdr:cNvPr id="17507" name="Check Box 99" hidden="1">
              <a:extLst>
                <a:ext uri="{63B3BB69-23CF-44E3-9099-C40C66FF867C}">
                  <a14:compatExt spid="_x0000_s17507"/>
                </a:ext>
                <a:ext uri="{FF2B5EF4-FFF2-40B4-BE49-F238E27FC236}">
                  <a16:creationId xmlns:a16="http://schemas.microsoft.com/office/drawing/2014/main" id="{00000000-0008-0000-0500-00006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48</xdr:row>
          <xdr:rowOff>9525</xdr:rowOff>
        </xdr:from>
        <xdr:to>
          <xdr:col>5</xdr:col>
          <xdr:colOff>66675</xdr:colOff>
          <xdr:row>49</xdr:row>
          <xdr:rowOff>0</xdr:rowOff>
        </xdr:to>
        <xdr:sp macro="" textlink="">
          <xdr:nvSpPr>
            <xdr:cNvPr id="17508" name="Check Box 100" hidden="1">
              <a:extLst>
                <a:ext uri="{63B3BB69-23CF-44E3-9099-C40C66FF867C}">
                  <a14:compatExt spid="_x0000_s17508"/>
                </a:ext>
                <a:ext uri="{FF2B5EF4-FFF2-40B4-BE49-F238E27FC236}">
                  <a16:creationId xmlns:a16="http://schemas.microsoft.com/office/drawing/2014/main" id="{00000000-0008-0000-0500-00006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9525</xdr:rowOff>
        </xdr:from>
        <xdr:to>
          <xdr:col>5</xdr:col>
          <xdr:colOff>66675</xdr:colOff>
          <xdr:row>50</xdr:row>
          <xdr:rowOff>0</xdr:rowOff>
        </xdr:to>
        <xdr:sp macro="" textlink="">
          <xdr:nvSpPr>
            <xdr:cNvPr id="17509" name="Check Box 101" hidden="1">
              <a:extLst>
                <a:ext uri="{63B3BB69-23CF-44E3-9099-C40C66FF867C}">
                  <a14:compatExt spid="_x0000_s17509"/>
                </a:ext>
                <a:ext uri="{FF2B5EF4-FFF2-40B4-BE49-F238E27FC236}">
                  <a16:creationId xmlns:a16="http://schemas.microsoft.com/office/drawing/2014/main" id="{00000000-0008-0000-0500-00006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50</xdr:row>
          <xdr:rowOff>9525</xdr:rowOff>
        </xdr:from>
        <xdr:to>
          <xdr:col>5</xdr:col>
          <xdr:colOff>66675</xdr:colOff>
          <xdr:row>51</xdr:row>
          <xdr:rowOff>0</xdr:rowOff>
        </xdr:to>
        <xdr:sp macro="" textlink="">
          <xdr:nvSpPr>
            <xdr:cNvPr id="17510" name="Check Box 102" hidden="1">
              <a:extLst>
                <a:ext uri="{63B3BB69-23CF-44E3-9099-C40C66FF867C}">
                  <a14:compatExt spid="_x0000_s17510"/>
                </a:ext>
                <a:ext uri="{FF2B5EF4-FFF2-40B4-BE49-F238E27FC236}">
                  <a16:creationId xmlns:a16="http://schemas.microsoft.com/office/drawing/2014/main" id="{00000000-0008-0000-0500-00006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51</xdr:row>
          <xdr:rowOff>9525</xdr:rowOff>
        </xdr:from>
        <xdr:to>
          <xdr:col>5</xdr:col>
          <xdr:colOff>66675</xdr:colOff>
          <xdr:row>52</xdr:row>
          <xdr:rowOff>0</xdr:rowOff>
        </xdr:to>
        <xdr:sp macro="" textlink="">
          <xdr:nvSpPr>
            <xdr:cNvPr id="17511" name="Check Box 103" hidden="1">
              <a:extLst>
                <a:ext uri="{63B3BB69-23CF-44E3-9099-C40C66FF867C}">
                  <a14:compatExt spid="_x0000_s17511"/>
                </a:ext>
                <a:ext uri="{FF2B5EF4-FFF2-40B4-BE49-F238E27FC236}">
                  <a16:creationId xmlns:a16="http://schemas.microsoft.com/office/drawing/2014/main" id="{00000000-0008-0000-0500-00006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52</xdr:row>
          <xdr:rowOff>9525</xdr:rowOff>
        </xdr:from>
        <xdr:to>
          <xdr:col>5</xdr:col>
          <xdr:colOff>66675</xdr:colOff>
          <xdr:row>53</xdr:row>
          <xdr:rowOff>0</xdr:rowOff>
        </xdr:to>
        <xdr:sp macro="" textlink="">
          <xdr:nvSpPr>
            <xdr:cNvPr id="17512" name="Check Box 104" hidden="1">
              <a:extLst>
                <a:ext uri="{63B3BB69-23CF-44E3-9099-C40C66FF867C}">
                  <a14:compatExt spid="_x0000_s17512"/>
                </a:ext>
                <a:ext uri="{FF2B5EF4-FFF2-40B4-BE49-F238E27FC236}">
                  <a16:creationId xmlns:a16="http://schemas.microsoft.com/office/drawing/2014/main" id="{00000000-0008-0000-0500-00006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53</xdr:row>
          <xdr:rowOff>9525</xdr:rowOff>
        </xdr:from>
        <xdr:to>
          <xdr:col>5</xdr:col>
          <xdr:colOff>66675</xdr:colOff>
          <xdr:row>54</xdr:row>
          <xdr:rowOff>0</xdr:rowOff>
        </xdr:to>
        <xdr:sp macro="" textlink="">
          <xdr:nvSpPr>
            <xdr:cNvPr id="17513" name="Check Box 105" hidden="1">
              <a:extLst>
                <a:ext uri="{63B3BB69-23CF-44E3-9099-C40C66FF867C}">
                  <a14:compatExt spid="_x0000_s17513"/>
                </a:ext>
                <a:ext uri="{FF2B5EF4-FFF2-40B4-BE49-F238E27FC236}">
                  <a16:creationId xmlns:a16="http://schemas.microsoft.com/office/drawing/2014/main" id="{00000000-0008-0000-0500-00006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54</xdr:row>
          <xdr:rowOff>9525</xdr:rowOff>
        </xdr:from>
        <xdr:to>
          <xdr:col>5</xdr:col>
          <xdr:colOff>66675</xdr:colOff>
          <xdr:row>55</xdr:row>
          <xdr:rowOff>0</xdr:rowOff>
        </xdr:to>
        <xdr:sp macro="" textlink="">
          <xdr:nvSpPr>
            <xdr:cNvPr id="17514" name="Check Box 106" hidden="1">
              <a:extLst>
                <a:ext uri="{63B3BB69-23CF-44E3-9099-C40C66FF867C}">
                  <a14:compatExt spid="_x0000_s17514"/>
                </a:ext>
                <a:ext uri="{FF2B5EF4-FFF2-40B4-BE49-F238E27FC236}">
                  <a16:creationId xmlns:a16="http://schemas.microsoft.com/office/drawing/2014/main" id="{00000000-0008-0000-0500-00006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55</xdr:row>
          <xdr:rowOff>9525</xdr:rowOff>
        </xdr:from>
        <xdr:to>
          <xdr:col>5</xdr:col>
          <xdr:colOff>66675</xdr:colOff>
          <xdr:row>56</xdr:row>
          <xdr:rowOff>0</xdr:rowOff>
        </xdr:to>
        <xdr:sp macro="" textlink="">
          <xdr:nvSpPr>
            <xdr:cNvPr id="17515" name="Check Box 107" hidden="1">
              <a:extLst>
                <a:ext uri="{63B3BB69-23CF-44E3-9099-C40C66FF867C}">
                  <a14:compatExt spid="_x0000_s17515"/>
                </a:ext>
                <a:ext uri="{FF2B5EF4-FFF2-40B4-BE49-F238E27FC236}">
                  <a16:creationId xmlns:a16="http://schemas.microsoft.com/office/drawing/2014/main" id="{00000000-0008-0000-0500-00006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56</xdr:row>
          <xdr:rowOff>9525</xdr:rowOff>
        </xdr:from>
        <xdr:to>
          <xdr:col>5</xdr:col>
          <xdr:colOff>66675</xdr:colOff>
          <xdr:row>57</xdr:row>
          <xdr:rowOff>0</xdr:rowOff>
        </xdr:to>
        <xdr:sp macro="" textlink="">
          <xdr:nvSpPr>
            <xdr:cNvPr id="17516" name="Check Box 108" hidden="1">
              <a:extLst>
                <a:ext uri="{63B3BB69-23CF-44E3-9099-C40C66FF867C}">
                  <a14:compatExt spid="_x0000_s17516"/>
                </a:ext>
                <a:ext uri="{FF2B5EF4-FFF2-40B4-BE49-F238E27FC236}">
                  <a16:creationId xmlns:a16="http://schemas.microsoft.com/office/drawing/2014/main" id="{00000000-0008-0000-0500-00006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57</xdr:row>
          <xdr:rowOff>9525</xdr:rowOff>
        </xdr:from>
        <xdr:to>
          <xdr:col>5</xdr:col>
          <xdr:colOff>66675</xdr:colOff>
          <xdr:row>58</xdr:row>
          <xdr:rowOff>0</xdr:rowOff>
        </xdr:to>
        <xdr:sp macro="" textlink="">
          <xdr:nvSpPr>
            <xdr:cNvPr id="17517" name="Check Box 109" hidden="1">
              <a:extLst>
                <a:ext uri="{63B3BB69-23CF-44E3-9099-C40C66FF867C}">
                  <a14:compatExt spid="_x0000_s17517"/>
                </a:ext>
                <a:ext uri="{FF2B5EF4-FFF2-40B4-BE49-F238E27FC236}">
                  <a16:creationId xmlns:a16="http://schemas.microsoft.com/office/drawing/2014/main" id="{00000000-0008-0000-0500-00006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58</xdr:row>
          <xdr:rowOff>9525</xdr:rowOff>
        </xdr:from>
        <xdr:to>
          <xdr:col>5</xdr:col>
          <xdr:colOff>66675</xdr:colOff>
          <xdr:row>59</xdr:row>
          <xdr:rowOff>0</xdr:rowOff>
        </xdr:to>
        <xdr:sp macro="" textlink="">
          <xdr:nvSpPr>
            <xdr:cNvPr id="17518" name="Check Box 110" hidden="1">
              <a:extLst>
                <a:ext uri="{63B3BB69-23CF-44E3-9099-C40C66FF867C}">
                  <a14:compatExt spid="_x0000_s17518"/>
                </a:ext>
                <a:ext uri="{FF2B5EF4-FFF2-40B4-BE49-F238E27FC236}">
                  <a16:creationId xmlns:a16="http://schemas.microsoft.com/office/drawing/2014/main" id="{00000000-0008-0000-0500-00006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59</xdr:row>
          <xdr:rowOff>9525</xdr:rowOff>
        </xdr:from>
        <xdr:to>
          <xdr:col>5</xdr:col>
          <xdr:colOff>66675</xdr:colOff>
          <xdr:row>60</xdr:row>
          <xdr:rowOff>0</xdr:rowOff>
        </xdr:to>
        <xdr:sp macro="" textlink="">
          <xdr:nvSpPr>
            <xdr:cNvPr id="17519" name="Check Box 111" hidden="1">
              <a:extLst>
                <a:ext uri="{63B3BB69-23CF-44E3-9099-C40C66FF867C}">
                  <a14:compatExt spid="_x0000_s17519"/>
                </a:ext>
                <a:ext uri="{FF2B5EF4-FFF2-40B4-BE49-F238E27FC236}">
                  <a16:creationId xmlns:a16="http://schemas.microsoft.com/office/drawing/2014/main" id="{00000000-0008-0000-0500-00006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60</xdr:row>
          <xdr:rowOff>9525</xdr:rowOff>
        </xdr:from>
        <xdr:to>
          <xdr:col>5</xdr:col>
          <xdr:colOff>66675</xdr:colOff>
          <xdr:row>61</xdr:row>
          <xdr:rowOff>0</xdr:rowOff>
        </xdr:to>
        <xdr:sp macro="" textlink="">
          <xdr:nvSpPr>
            <xdr:cNvPr id="17520" name="Check Box 112" hidden="1">
              <a:extLst>
                <a:ext uri="{63B3BB69-23CF-44E3-9099-C40C66FF867C}">
                  <a14:compatExt spid="_x0000_s17520"/>
                </a:ext>
                <a:ext uri="{FF2B5EF4-FFF2-40B4-BE49-F238E27FC236}">
                  <a16:creationId xmlns:a16="http://schemas.microsoft.com/office/drawing/2014/main" id="{00000000-0008-0000-0500-00007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61</xdr:row>
          <xdr:rowOff>9525</xdr:rowOff>
        </xdr:from>
        <xdr:to>
          <xdr:col>5</xdr:col>
          <xdr:colOff>66675</xdr:colOff>
          <xdr:row>62</xdr:row>
          <xdr:rowOff>0</xdr:rowOff>
        </xdr:to>
        <xdr:sp macro="" textlink="">
          <xdr:nvSpPr>
            <xdr:cNvPr id="17521" name="Check Box 113" hidden="1">
              <a:extLst>
                <a:ext uri="{63B3BB69-23CF-44E3-9099-C40C66FF867C}">
                  <a14:compatExt spid="_x0000_s17521"/>
                </a:ext>
                <a:ext uri="{FF2B5EF4-FFF2-40B4-BE49-F238E27FC236}">
                  <a16:creationId xmlns:a16="http://schemas.microsoft.com/office/drawing/2014/main" id="{00000000-0008-0000-0500-00007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62</xdr:row>
          <xdr:rowOff>9525</xdr:rowOff>
        </xdr:from>
        <xdr:to>
          <xdr:col>5</xdr:col>
          <xdr:colOff>66675</xdr:colOff>
          <xdr:row>63</xdr:row>
          <xdr:rowOff>0</xdr:rowOff>
        </xdr:to>
        <xdr:sp macro="" textlink="">
          <xdr:nvSpPr>
            <xdr:cNvPr id="17522" name="Check Box 114" hidden="1">
              <a:extLst>
                <a:ext uri="{63B3BB69-23CF-44E3-9099-C40C66FF867C}">
                  <a14:compatExt spid="_x0000_s17522"/>
                </a:ext>
                <a:ext uri="{FF2B5EF4-FFF2-40B4-BE49-F238E27FC236}">
                  <a16:creationId xmlns:a16="http://schemas.microsoft.com/office/drawing/2014/main" id="{00000000-0008-0000-0500-00007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63</xdr:row>
          <xdr:rowOff>9525</xdr:rowOff>
        </xdr:from>
        <xdr:to>
          <xdr:col>5</xdr:col>
          <xdr:colOff>66675</xdr:colOff>
          <xdr:row>64</xdr:row>
          <xdr:rowOff>0</xdr:rowOff>
        </xdr:to>
        <xdr:sp macro="" textlink="">
          <xdr:nvSpPr>
            <xdr:cNvPr id="17523" name="Check Box 115" hidden="1">
              <a:extLst>
                <a:ext uri="{63B3BB69-23CF-44E3-9099-C40C66FF867C}">
                  <a14:compatExt spid="_x0000_s17523"/>
                </a:ext>
                <a:ext uri="{FF2B5EF4-FFF2-40B4-BE49-F238E27FC236}">
                  <a16:creationId xmlns:a16="http://schemas.microsoft.com/office/drawing/2014/main" id="{00000000-0008-0000-0500-00007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64</xdr:row>
          <xdr:rowOff>9525</xdr:rowOff>
        </xdr:from>
        <xdr:to>
          <xdr:col>5</xdr:col>
          <xdr:colOff>66675</xdr:colOff>
          <xdr:row>65</xdr:row>
          <xdr:rowOff>0</xdr:rowOff>
        </xdr:to>
        <xdr:sp macro="" textlink="">
          <xdr:nvSpPr>
            <xdr:cNvPr id="17524" name="Check Box 116" hidden="1">
              <a:extLst>
                <a:ext uri="{63B3BB69-23CF-44E3-9099-C40C66FF867C}">
                  <a14:compatExt spid="_x0000_s17524"/>
                </a:ext>
                <a:ext uri="{FF2B5EF4-FFF2-40B4-BE49-F238E27FC236}">
                  <a16:creationId xmlns:a16="http://schemas.microsoft.com/office/drawing/2014/main" id="{00000000-0008-0000-0500-00007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65</xdr:row>
          <xdr:rowOff>9525</xdr:rowOff>
        </xdr:from>
        <xdr:to>
          <xdr:col>5</xdr:col>
          <xdr:colOff>66675</xdr:colOff>
          <xdr:row>66</xdr:row>
          <xdr:rowOff>0</xdr:rowOff>
        </xdr:to>
        <xdr:sp macro="" textlink="">
          <xdr:nvSpPr>
            <xdr:cNvPr id="17525" name="Check Box 117" hidden="1">
              <a:extLst>
                <a:ext uri="{63B3BB69-23CF-44E3-9099-C40C66FF867C}">
                  <a14:compatExt spid="_x0000_s17525"/>
                </a:ext>
                <a:ext uri="{FF2B5EF4-FFF2-40B4-BE49-F238E27FC236}">
                  <a16:creationId xmlns:a16="http://schemas.microsoft.com/office/drawing/2014/main" id="{00000000-0008-0000-0500-00007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66</xdr:row>
          <xdr:rowOff>9525</xdr:rowOff>
        </xdr:from>
        <xdr:to>
          <xdr:col>5</xdr:col>
          <xdr:colOff>66675</xdr:colOff>
          <xdr:row>67</xdr:row>
          <xdr:rowOff>0</xdr:rowOff>
        </xdr:to>
        <xdr:sp macro="" textlink="">
          <xdr:nvSpPr>
            <xdr:cNvPr id="17526" name="Check Box 118" hidden="1">
              <a:extLst>
                <a:ext uri="{63B3BB69-23CF-44E3-9099-C40C66FF867C}">
                  <a14:compatExt spid="_x0000_s17526"/>
                </a:ext>
                <a:ext uri="{FF2B5EF4-FFF2-40B4-BE49-F238E27FC236}">
                  <a16:creationId xmlns:a16="http://schemas.microsoft.com/office/drawing/2014/main" id="{00000000-0008-0000-0500-00007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67</xdr:row>
          <xdr:rowOff>9525</xdr:rowOff>
        </xdr:from>
        <xdr:to>
          <xdr:col>5</xdr:col>
          <xdr:colOff>66675</xdr:colOff>
          <xdr:row>68</xdr:row>
          <xdr:rowOff>0</xdr:rowOff>
        </xdr:to>
        <xdr:sp macro="" textlink="">
          <xdr:nvSpPr>
            <xdr:cNvPr id="17527" name="Check Box 119" hidden="1">
              <a:extLst>
                <a:ext uri="{63B3BB69-23CF-44E3-9099-C40C66FF867C}">
                  <a14:compatExt spid="_x0000_s17527"/>
                </a:ext>
                <a:ext uri="{FF2B5EF4-FFF2-40B4-BE49-F238E27FC236}">
                  <a16:creationId xmlns:a16="http://schemas.microsoft.com/office/drawing/2014/main" id="{00000000-0008-0000-0500-00007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68</xdr:row>
          <xdr:rowOff>9525</xdr:rowOff>
        </xdr:from>
        <xdr:to>
          <xdr:col>5</xdr:col>
          <xdr:colOff>66675</xdr:colOff>
          <xdr:row>69</xdr:row>
          <xdr:rowOff>0</xdr:rowOff>
        </xdr:to>
        <xdr:sp macro="" textlink="">
          <xdr:nvSpPr>
            <xdr:cNvPr id="17528" name="Check Box 120" hidden="1">
              <a:extLst>
                <a:ext uri="{63B3BB69-23CF-44E3-9099-C40C66FF867C}">
                  <a14:compatExt spid="_x0000_s17528"/>
                </a:ext>
                <a:ext uri="{FF2B5EF4-FFF2-40B4-BE49-F238E27FC236}">
                  <a16:creationId xmlns:a16="http://schemas.microsoft.com/office/drawing/2014/main" id="{00000000-0008-0000-0500-00007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46</xdr:row>
          <xdr:rowOff>9525</xdr:rowOff>
        </xdr:from>
        <xdr:to>
          <xdr:col>7</xdr:col>
          <xdr:colOff>66675</xdr:colOff>
          <xdr:row>47</xdr:row>
          <xdr:rowOff>0</xdr:rowOff>
        </xdr:to>
        <xdr:sp macro="" textlink="">
          <xdr:nvSpPr>
            <xdr:cNvPr id="17529" name="Check Box 121" hidden="1">
              <a:extLst>
                <a:ext uri="{63B3BB69-23CF-44E3-9099-C40C66FF867C}">
                  <a14:compatExt spid="_x0000_s17529"/>
                </a:ext>
                <a:ext uri="{FF2B5EF4-FFF2-40B4-BE49-F238E27FC236}">
                  <a16:creationId xmlns:a16="http://schemas.microsoft.com/office/drawing/2014/main" id="{00000000-0008-0000-0500-00007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47</xdr:row>
          <xdr:rowOff>9525</xdr:rowOff>
        </xdr:from>
        <xdr:to>
          <xdr:col>7</xdr:col>
          <xdr:colOff>66675</xdr:colOff>
          <xdr:row>48</xdr:row>
          <xdr:rowOff>0</xdr:rowOff>
        </xdr:to>
        <xdr:sp macro="" textlink="">
          <xdr:nvSpPr>
            <xdr:cNvPr id="17530" name="Check Box 122" hidden="1">
              <a:extLst>
                <a:ext uri="{63B3BB69-23CF-44E3-9099-C40C66FF867C}">
                  <a14:compatExt spid="_x0000_s17530"/>
                </a:ext>
                <a:ext uri="{FF2B5EF4-FFF2-40B4-BE49-F238E27FC236}">
                  <a16:creationId xmlns:a16="http://schemas.microsoft.com/office/drawing/2014/main" id="{00000000-0008-0000-0500-00007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48</xdr:row>
          <xdr:rowOff>9525</xdr:rowOff>
        </xdr:from>
        <xdr:to>
          <xdr:col>7</xdr:col>
          <xdr:colOff>66675</xdr:colOff>
          <xdr:row>49</xdr:row>
          <xdr:rowOff>0</xdr:rowOff>
        </xdr:to>
        <xdr:sp macro="" textlink="">
          <xdr:nvSpPr>
            <xdr:cNvPr id="17531" name="Check Box 123" hidden="1">
              <a:extLst>
                <a:ext uri="{63B3BB69-23CF-44E3-9099-C40C66FF867C}">
                  <a14:compatExt spid="_x0000_s17531"/>
                </a:ext>
                <a:ext uri="{FF2B5EF4-FFF2-40B4-BE49-F238E27FC236}">
                  <a16:creationId xmlns:a16="http://schemas.microsoft.com/office/drawing/2014/main" id="{00000000-0008-0000-0500-00007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49</xdr:row>
          <xdr:rowOff>9525</xdr:rowOff>
        </xdr:from>
        <xdr:to>
          <xdr:col>7</xdr:col>
          <xdr:colOff>66675</xdr:colOff>
          <xdr:row>50</xdr:row>
          <xdr:rowOff>0</xdr:rowOff>
        </xdr:to>
        <xdr:sp macro="" textlink="">
          <xdr:nvSpPr>
            <xdr:cNvPr id="17532" name="Check Box 124" hidden="1">
              <a:extLst>
                <a:ext uri="{63B3BB69-23CF-44E3-9099-C40C66FF867C}">
                  <a14:compatExt spid="_x0000_s17532"/>
                </a:ext>
                <a:ext uri="{FF2B5EF4-FFF2-40B4-BE49-F238E27FC236}">
                  <a16:creationId xmlns:a16="http://schemas.microsoft.com/office/drawing/2014/main" id="{00000000-0008-0000-0500-00007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50</xdr:row>
          <xdr:rowOff>9525</xdr:rowOff>
        </xdr:from>
        <xdr:to>
          <xdr:col>7</xdr:col>
          <xdr:colOff>66675</xdr:colOff>
          <xdr:row>51</xdr:row>
          <xdr:rowOff>0</xdr:rowOff>
        </xdr:to>
        <xdr:sp macro="" textlink="">
          <xdr:nvSpPr>
            <xdr:cNvPr id="17533" name="Check Box 125" hidden="1">
              <a:extLst>
                <a:ext uri="{63B3BB69-23CF-44E3-9099-C40C66FF867C}">
                  <a14:compatExt spid="_x0000_s17533"/>
                </a:ext>
                <a:ext uri="{FF2B5EF4-FFF2-40B4-BE49-F238E27FC236}">
                  <a16:creationId xmlns:a16="http://schemas.microsoft.com/office/drawing/2014/main" id="{00000000-0008-0000-0500-00007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51</xdr:row>
          <xdr:rowOff>9525</xdr:rowOff>
        </xdr:from>
        <xdr:to>
          <xdr:col>7</xdr:col>
          <xdr:colOff>66675</xdr:colOff>
          <xdr:row>52</xdr:row>
          <xdr:rowOff>0</xdr:rowOff>
        </xdr:to>
        <xdr:sp macro="" textlink="">
          <xdr:nvSpPr>
            <xdr:cNvPr id="17534" name="Check Box 126" hidden="1">
              <a:extLst>
                <a:ext uri="{63B3BB69-23CF-44E3-9099-C40C66FF867C}">
                  <a14:compatExt spid="_x0000_s17534"/>
                </a:ext>
                <a:ext uri="{FF2B5EF4-FFF2-40B4-BE49-F238E27FC236}">
                  <a16:creationId xmlns:a16="http://schemas.microsoft.com/office/drawing/2014/main" id="{00000000-0008-0000-0500-00007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53</xdr:row>
          <xdr:rowOff>9525</xdr:rowOff>
        </xdr:from>
        <xdr:to>
          <xdr:col>7</xdr:col>
          <xdr:colOff>66675</xdr:colOff>
          <xdr:row>54</xdr:row>
          <xdr:rowOff>0</xdr:rowOff>
        </xdr:to>
        <xdr:sp macro="" textlink="">
          <xdr:nvSpPr>
            <xdr:cNvPr id="17535" name="Check Box 127" hidden="1">
              <a:extLst>
                <a:ext uri="{63B3BB69-23CF-44E3-9099-C40C66FF867C}">
                  <a14:compatExt spid="_x0000_s17535"/>
                </a:ext>
                <a:ext uri="{FF2B5EF4-FFF2-40B4-BE49-F238E27FC236}">
                  <a16:creationId xmlns:a16="http://schemas.microsoft.com/office/drawing/2014/main" id="{00000000-0008-0000-0500-00007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54</xdr:row>
          <xdr:rowOff>9525</xdr:rowOff>
        </xdr:from>
        <xdr:to>
          <xdr:col>7</xdr:col>
          <xdr:colOff>66675</xdr:colOff>
          <xdr:row>55</xdr:row>
          <xdr:rowOff>0</xdr:rowOff>
        </xdr:to>
        <xdr:sp macro="" textlink="">
          <xdr:nvSpPr>
            <xdr:cNvPr id="17536" name="Check Box 128" hidden="1">
              <a:extLst>
                <a:ext uri="{63B3BB69-23CF-44E3-9099-C40C66FF867C}">
                  <a14:compatExt spid="_x0000_s17536"/>
                </a:ext>
                <a:ext uri="{FF2B5EF4-FFF2-40B4-BE49-F238E27FC236}">
                  <a16:creationId xmlns:a16="http://schemas.microsoft.com/office/drawing/2014/main" id="{00000000-0008-0000-0500-00008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55</xdr:row>
          <xdr:rowOff>9525</xdr:rowOff>
        </xdr:from>
        <xdr:to>
          <xdr:col>7</xdr:col>
          <xdr:colOff>66675</xdr:colOff>
          <xdr:row>56</xdr:row>
          <xdr:rowOff>0</xdr:rowOff>
        </xdr:to>
        <xdr:sp macro="" textlink="">
          <xdr:nvSpPr>
            <xdr:cNvPr id="17537" name="Check Box 129" hidden="1">
              <a:extLst>
                <a:ext uri="{63B3BB69-23CF-44E3-9099-C40C66FF867C}">
                  <a14:compatExt spid="_x0000_s17537"/>
                </a:ext>
                <a:ext uri="{FF2B5EF4-FFF2-40B4-BE49-F238E27FC236}">
                  <a16:creationId xmlns:a16="http://schemas.microsoft.com/office/drawing/2014/main" id="{00000000-0008-0000-0500-00008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56</xdr:row>
          <xdr:rowOff>9525</xdr:rowOff>
        </xdr:from>
        <xdr:to>
          <xdr:col>7</xdr:col>
          <xdr:colOff>66675</xdr:colOff>
          <xdr:row>57</xdr:row>
          <xdr:rowOff>0</xdr:rowOff>
        </xdr:to>
        <xdr:sp macro="" textlink="">
          <xdr:nvSpPr>
            <xdr:cNvPr id="17538" name="Check Box 130" hidden="1">
              <a:extLst>
                <a:ext uri="{63B3BB69-23CF-44E3-9099-C40C66FF867C}">
                  <a14:compatExt spid="_x0000_s17538"/>
                </a:ext>
                <a:ext uri="{FF2B5EF4-FFF2-40B4-BE49-F238E27FC236}">
                  <a16:creationId xmlns:a16="http://schemas.microsoft.com/office/drawing/2014/main" id="{00000000-0008-0000-0500-00008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57</xdr:row>
          <xdr:rowOff>9525</xdr:rowOff>
        </xdr:from>
        <xdr:to>
          <xdr:col>7</xdr:col>
          <xdr:colOff>66675</xdr:colOff>
          <xdr:row>58</xdr:row>
          <xdr:rowOff>0</xdr:rowOff>
        </xdr:to>
        <xdr:sp macro="" textlink="">
          <xdr:nvSpPr>
            <xdr:cNvPr id="17539" name="Check Box 131" hidden="1">
              <a:extLst>
                <a:ext uri="{63B3BB69-23CF-44E3-9099-C40C66FF867C}">
                  <a14:compatExt spid="_x0000_s17539"/>
                </a:ext>
                <a:ext uri="{FF2B5EF4-FFF2-40B4-BE49-F238E27FC236}">
                  <a16:creationId xmlns:a16="http://schemas.microsoft.com/office/drawing/2014/main" id="{00000000-0008-0000-0500-00008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58</xdr:row>
          <xdr:rowOff>9525</xdr:rowOff>
        </xdr:from>
        <xdr:to>
          <xdr:col>7</xdr:col>
          <xdr:colOff>66675</xdr:colOff>
          <xdr:row>59</xdr:row>
          <xdr:rowOff>0</xdr:rowOff>
        </xdr:to>
        <xdr:sp macro="" textlink="">
          <xdr:nvSpPr>
            <xdr:cNvPr id="17540" name="Check Box 132" hidden="1">
              <a:extLst>
                <a:ext uri="{63B3BB69-23CF-44E3-9099-C40C66FF867C}">
                  <a14:compatExt spid="_x0000_s17540"/>
                </a:ext>
                <a:ext uri="{FF2B5EF4-FFF2-40B4-BE49-F238E27FC236}">
                  <a16:creationId xmlns:a16="http://schemas.microsoft.com/office/drawing/2014/main" id="{00000000-0008-0000-0500-00008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59</xdr:row>
          <xdr:rowOff>9525</xdr:rowOff>
        </xdr:from>
        <xdr:to>
          <xdr:col>7</xdr:col>
          <xdr:colOff>66675</xdr:colOff>
          <xdr:row>60</xdr:row>
          <xdr:rowOff>0</xdr:rowOff>
        </xdr:to>
        <xdr:sp macro="" textlink="">
          <xdr:nvSpPr>
            <xdr:cNvPr id="17541" name="Check Box 133" hidden="1">
              <a:extLst>
                <a:ext uri="{63B3BB69-23CF-44E3-9099-C40C66FF867C}">
                  <a14:compatExt spid="_x0000_s17541"/>
                </a:ext>
                <a:ext uri="{FF2B5EF4-FFF2-40B4-BE49-F238E27FC236}">
                  <a16:creationId xmlns:a16="http://schemas.microsoft.com/office/drawing/2014/main" id="{00000000-0008-0000-0500-00008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60</xdr:row>
          <xdr:rowOff>9525</xdr:rowOff>
        </xdr:from>
        <xdr:to>
          <xdr:col>7</xdr:col>
          <xdr:colOff>66675</xdr:colOff>
          <xdr:row>61</xdr:row>
          <xdr:rowOff>0</xdr:rowOff>
        </xdr:to>
        <xdr:sp macro="" textlink="">
          <xdr:nvSpPr>
            <xdr:cNvPr id="17542" name="Check Box 134" hidden="1">
              <a:extLst>
                <a:ext uri="{63B3BB69-23CF-44E3-9099-C40C66FF867C}">
                  <a14:compatExt spid="_x0000_s17542"/>
                </a:ext>
                <a:ext uri="{FF2B5EF4-FFF2-40B4-BE49-F238E27FC236}">
                  <a16:creationId xmlns:a16="http://schemas.microsoft.com/office/drawing/2014/main" id="{00000000-0008-0000-0500-00008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62</xdr:row>
          <xdr:rowOff>9525</xdr:rowOff>
        </xdr:from>
        <xdr:to>
          <xdr:col>7</xdr:col>
          <xdr:colOff>66675</xdr:colOff>
          <xdr:row>63</xdr:row>
          <xdr:rowOff>0</xdr:rowOff>
        </xdr:to>
        <xdr:sp macro="" textlink="">
          <xdr:nvSpPr>
            <xdr:cNvPr id="17543" name="Check Box 135" hidden="1">
              <a:extLst>
                <a:ext uri="{63B3BB69-23CF-44E3-9099-C40C66FF867C}">
                  <a14:compatExt spid="_x0000_s17543"/>
                </a:ext>
                <a:ext uri="{FF2B5EF4-FFF2-40B4-BE49-F238E27FC236}">
                  <a16:creationId xmlns:a16="http://schemas.microsoft.com/office/drawing/2014/main" id="{00000000-0008-0000-0500-00008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63</xdr:row>
          <xdr:rowOff>9525</xdr:rowOff>
        </xdr:from>
        <xdr:to>
          <xdr:col>7</xdr:col>
          <xdr:colOff>66675</xdr:colOff>
          <xdr:row>64</xdr:row>
          <xdr:rowOff>0</xdr:rowOff>
        </xdr:to>
        <xdr:sp macro="" textlink="">
          <xdr:nvSpPr>
            <xdr:cNvPr id="17544" name="Check Box 136" hidden="1">
              <a:extLst>
                <a:ext uri="{63B3BB69-23CF-44E3-9099-C40C66FF867C}">
                  <a14:compatExt spid="_x0000_s17544"/>
                </a:ext>
                <a:ext uri="{FF2B5EF4-FFF2-40B4-BE49-F238E27FC236}">
                  <a16:creationId xmlns:a16="http://schemas.microsoft.com/office/drawing/2014/main" id="{00000000-0008-0000-0500-00008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64</xdr:row>
          <xdr:rowOff>9525</xdr:rowOff>
        </xdr:from>
        <xdr:to>
          <xdr:col>7</xdr:col>
          <xdr:colOff>66675</xdr:colOff>
          <xdr:row>65</xdr:row>
          <xdr:rowOff>0</xdr:rowOff>
        </xdr:to>
        <xdr:sp macro="" textlink="">
          <xdr:nvSpPr>
            <xdr:cNvPr id="17545" name="Check Box 137" hidden="1">
              <a:extLst>
                <a:ext uri="{63B3BB69-23CF-44E3-9099-C40C66FF867C}">
                  <a14:compatExt spid="_x0000_s17545"/>
                </a:ext>
                <a:ext uri="{FF2B5EF4-FFF2-40B4-BE49-F238E27FC236}">
                  <a16:creationId xmlns:a16="http://schemas.microsoft.com/office/drawing/2014/main" id="{00000000-0008-0000-0500-00008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65</xdr:row>
          <xdr:rowOff>9525</xdr:rowOff>
        </xdr:from>
        <xdr:to>
          <xdr:col>7</xdr:col>
          <xdr:colOff>66675</xdr:colOff>
          <xdr:row>66</xdr:row>
          <xdr:rowOff>0</xdr:rowOff>
        </xdr:to>
        <xdr:sp macro="" textlink="">
          <xdr:nvSpPr>
            <xdr:cNvPr id="17546" name="Check Box 138" hidden="1">
              <a:extLst>
                <a:ext uri="{63B3BB69-23CF-44E3-9099-C40C66FF867C}">
                  <a14:compatExt spid="_x0000_s17546"/>
                </a:ext>
                <a:ext uri="{FF2B5EF4-FFF2-40B4-BE49-F238E27FC236}">
                  <a16:creationId xmlns:a16="http://schemas.microsoft.com/office/drawing/2014/main" id="{00000000-0008-0000-0500-00008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67</xdr:row>
          <xdr:rowOff>9525</xdr:rowOff>
        </xdr:from>
        <xdr:to>
          <xdr:col>7</xdr:col>
          <xdr:colOff>66675</xdr:colOff>
          <xdr:row>68</xdr:row>
          <xdr:rowOff>0</xdr:rowOff>
        </xdr:to>
        <xdr:sp macro="" textlink="">
          <xdr:nvSpPr>
            <xdr:cNvPr id="17547" name="Check Box 139" hidden="1">
              <a:extLst>
                <a:ext uri="{63B3BB69-23CF-44E3-9099-C40C66FF867C}">
                  <a14:compatExt spid="_x0000_s17547"/>
                </a:ext>
                <a:ext uri="{FF2B5EF4-FFF2-40B4-BE49-F238E27FC236}">
                  <a16:creationId xmlns:a16="http://schemas.microsoft.com/office/drawing/2014/main" id="{00000000-0008-0000-0500-00008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46</xdr:row>
          <xdr:rowOff>9525</xdr:rowOff>
        </xdr:from>
        <xdr:to>
          <xdr:col>9</xdr:col>
          <xdr:colOff>66675</xdr:colOff>
          <xdr:row>47</xdr:row>
          <xdr:rowOff>0</xdr:rowOff>
        </xdr:to>
        <xdr:sp macro="" textlink="">
          <xdr:nvSpPr>
            <xdr:cNvPr id="17548" name="Check Box 140" hidden="1">
              <a:extLst>
                <a:ext uri="{63B3BB69-23CF-44E3-9099-C40C66FF867C}">
                  <a14:compatExt spid="_x0000_s17548"/>
                </a:ext>
                <a:ext uri="{FF2B5EF4-FFF2-40B4-BE49-F238E27FC236}">
                  <a16:creationId xmlns:a16="http://schemas.microsoft.com/office/drawing/2014/main" id="{00000000-0008-0000-0500-00008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47</xdr:row>
          <xdr:rowOff>9525</xdr:rowOff>
        </xdr:from>
        <xdr:to>
          <xdr:col>9</xdr:col>
          <xdr:colOff>66675</xdr:colOff>
          <xdr:row>48</xdr:row>
          <xdr:rowOff>0</xdr:rowOff>
        </xdr:to>
        <xdr:sp macro="" textlink="">
          <xdr:nvSpPr>
            <xdr:cNvPr id="17549" name="Check Box 141" hidden="1">
              <a:extLst>
                <a:ext uri="{63B3BB69-23CF-44E3-9099-C40C66FF867C}">
                  <a14:compatExt spid="_x0000_s17549"/>
                </a:ext>
                <a:ext uri="{FF2B5EF4-FFF2-40B4-BE49-F238E27FC236}">
                  <a16:creationId xmlns:a16="http://schemas.microsoft.com/office/drawing/2014/main" id="{00000000-0008-0000-0500-00008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48</xdr:row>
          <xdr:rowOff>9525</xdr:rowOff>
        </xdr:from>
        <xdr:to>
          <xdr:col>9</xdr:col>
          <xdr:colOff>66675</xdr:colOff>
          <xdr:row>49</xdr:row>
          <xdr:rowOff>0</xdr:rowOff>
        </xdr:to>
        <xdr:sp macro="" textlink="">
          <xdr:nvSpPr>
            <xdr:cNvPr id="17550" name="Check Box 142" hidden="1">
              <a:extLst>
                <a:ext uri="{63B3BB69-23CF-44E3-9099-C40C66FF867C}">
                  <a14:compatExt spid="_x0000_s17550"/>
                </a:ext>
                <a:ext uri="{FF2B5EF4-FFF2-40B4-BE49-F238E27FC236}">
                  <a16:creationId xmlns:a16="http://schemas.microsoft.com/office/drawing/2014/main" id="{00000000-0008-0000-0500-00008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49</xdr:row>
          <xdr:rowOff>9525</xdr:rowOff>
        </xdr:from>
        <xdr:to>
          <xdr:col>9</xdr:col>
          <xdr:colOff>66675</xdr:colOff>
          <xdr:row>50</xdr:row>
          <xdr:rowOff>0</xdr:rowOff>
        </xdr:to>
        <xdr:sp macro="" textlink="">
          <xdr:nvSpPr>
            <xdr:cNvPr id="17551" name="Check Box 143" hidden="1">
              <a:extLst>
                <a:ext uri="{63B3BB69-23CF-44E3-9099-C40C66FF867C}">
                  <a14:compatExt spid="_x0000_s17551"/>
                </a:ext>
                <a:ext uri="{FF2B5EF4-FFF2-40B4-BE49-F238E27FC236}">
                  <a16:creationId xmlns:a16="http://schemas.microsoft.com/office/drawing/2014/main" id="{00000000-0008-0000-0500-00008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9525</xdr:rowOff>
        </xdr:from>
        <xdr:to>
          <xdr:col>9</xdr:col>
          <xdr:colOff>66675</xdr:colOff>
          <xdr:row>51</xdr:row>
          <xdr:rowOff>0</xdr:rowOff>
        </xdr:to>
        <xdr:sp macro="" textlink="">
          <xdr:nvSpPr>
            <xdr:cNvPr id="17552" name="Check Box 144" hidden="1">
              <a:extLst>
                <a:ext uri="{63B3BB69-23CF-44E3-9099-C40C66FF867C}">
                  <a14:compatExt spid="_x0000_s17552"/>
                </a:ext>
                <a:ext uri="{FF2B5EF4-FFF2-40B4-BE49-F238E27FC236}">
                  <a16:creationId xmlns:a16="http://schemas.microsoft.com/office/drawing/2014/main" id="{00000000-0008-0000-0500-00009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51</xdr:row>
          <xdr:rowOff>9525</xdr:rowOff>
        </xdr:from>
        <xdr:to>
          <xdr:col>9</xdr:col>
          <xdr:colOff>66675</xdr:colOff>
          <xdr:row>52</xdr:row>
          <xdr:rowOff>0</xdr:rowOff>
        </xdr:to>
        <xdr:sp macro="" textlink="">
          <xdr:nvSpPr>
            <xdr:cNvPr id="17553" name="Check Box 145" hidden="1">
              <a:extLst>
                <a:ext uri="{63B3BB69-23CF-44E3-9099-C40C66FF867C}">
                  <a14:compatExt spid="_x0000_s17553"/>
                </a:ext>
                <a:ext uri="{FF2B5EF4-FFF2-40B4-BE49-F238E27FC236}">
                  <a16:creationId xmlns:a16="http://schemas.microsoft.com/office/drawing/2014/main" id="{00000000-0008-0000-0500-00009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53</xdr:row>
          <xdr:rowOff>9525</xdr:rowOff>
        </xdr:from>
        <xdr:to>
          <xdr:col>9</xdr:col>
          <xdr:colOff>66675</xdr:colOff>
          <xdr:row>54</xdr:row>
          <xdr:rowOff>0</xdr:rowOff>
        </xdr:to>
        <xdr:sp macro="" textlink="">
          <xdr:nvSpPr>
            <xdr:cNvPr id="17554" name="Check Box 146" hidden="1">
              <a:extLst>
                <a:ext uri="{63B3BB69-23CF-44E3-9099-C40C66FF867C}">
                  <a14:compatExt spid="_x0000_s17554"/>
                </a:ext>
                <a:ext uri="{FF2B5EF4-FFF2-40B4-BE49-F238E27FC236}">
                  <a16:creationId xmlns:a16="http://schemas.microsoft.com/office/drawing/2014/main" id="{00000000-0008-0000-0500-00009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54</xdr:row>
          <xdr:rowOff>9525</xdr:rowOff>
        </xdr:from>
        <xdr:to>
          <xdr:col>9</xdr:col>
          <xdr:colOff>66675</xdr:colOff>
          <xdr:row>55</xdr:row>
          <xdr:rowOff>0</xdr:rowOff>
        </xdr:to>
        <xdr:sp macro="" textlink="">
          <xdr:nvSpPr>
            <xdr:cNvPr id="17555" name="Check Box 147" hidden="1">
              <a:extLst>
                <a:ext uri="{63B3BB69-23CF-44E3-9099-C40C66FF867C}">
                  <a14:compatExt spid="_x0000_s17555"/>
                </a:ext>
                <a:ext uri="{FF2B5EF4-FFF2-40B4-BE49-F238E27FC236}">
                  <a16:creationId xmlns:a16="http://schemas.microsoft.com/office/drawing/2014/main" id="{00000000-0008-0000-0500-00009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55</xdr:row>
          <xdr:rowOff>9525</xdr:rowOff>
        </xdr:from>
        <xdr:to>
          <xdr:col>9</xdr:col>
          <xdr:colOff>66675</xdr:colOff>
          <xdr:row>56</xdr:row>
          <xdr:rowOff>0</xdr:rowOff>
        </xdr:to>
        <xdr:sp macro="" textlink="">
          <xdr:nvSpPr>
            <xdr:cNvPr id="17556" name="Check Box 148" hidden="1">
              <a:extLst>
                <a:ext uri="{63B3BB69-23CF-44E3-9099-C40C66FF867C}">
                  <a14:compatExt spid="_x0000_s17556"/>
                </a:ext>
                <a:ext uri="{FF2B5EF4-FFF2-40B4-BE49-F238E27FC236}">
                  <a16:creationId xmlns:a16="http://schemas.microsoft.com/office/drawing/2014/main" id="{00000000-0008-0000-0500-00009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56</xdr:row>
          <xdr:rowOff>9525</xdr:rowOff>
        </xdr:from>
        <xdr:to>
          <xdr:col>9</xdr:col>
          <xdr:colOff>66675</xdr:colOff>
          <xdr:row>57</xdr:row>
          <xdr:rowOff>0</xdr:rowOff>
        </xdr:to>
        <xdr:sp macro="" textlink="">
          <xdr:nvSpPr>
            <xdr:cNvPr id="17557" name="Check Box 149" hidden="1">
              <a:extLst>
                <a:ext uri="{63B3BB69-23CF-44E3-9099-C40C66FF867C}">
                  <a14:compatExt spid="_x0000_s17557"/>
                </a:ext>
                <a:ext uri="{FF2B5EF4-FFF2-40B4-BE49-F238E27FC236}">
                  <a16:creationId xmlns:a16="http://schemas.microsoft.com/office/drawing/2014/main" id="{00000000-0008-0000-0500-00009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57</xdr:row>
          <xdr:rowOff>9525</xdr:rowOff>
        </xdr:from>
        <xdr:to>
          <xdr:col>9</xdr:col>
          <xdr:colOff>66675</xdr:colOff>
          <xdr:row>58</xdr:row>
          <xdr:rowOff>0</xdr:rowOff>
        </xdr:to>
        <xdr:sp macro="" textlink="">
          <xdr:nvSpPr>
            <xdr:cNvPr id="17558" name="Check Box 150" hidden="1">
              <a:extLst>
                <a:ext uri="{63B3BB69-23CF-44E3-9099-C40C66FF867C}">
                  <a14:compatExt spid="_x0000_s17558"/>
                </a:ext>
                <a:ext uri="{FF2B5EF4-FFF2-40B4-BE49-F238E27FC236}">
                  <a16:creationId xmlns:a16="http://schemas.microsoft.com/office/drawing/2014/main" id="{00000000-0008-0000-0500-00009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58</xdr:row>
          <xdr:rowOff>9525</xdr:rowOff>
        </xdr:from>
        <xdr:to>
          <xdr:col>9</xdr:col>
          <xdr:colOff>66675</xdr:colOff>
          <xdr:row>59</xdr:row>
          <xdr:rowOff>0</xdr:rowOff>
        </xdr:to>
        <xdr:sp macro="" textlink="">
          <xdr:nvSpPr>
            <xdr:cNvPr id="17559" name="Check Box 151" hidden="1">
              <a:extLst>
                <a:ext uri="{63B3BB69-23CF-44E3-9099-C40C66FF867C}">
                  <a14:compatExt spid="_x0000_s17559"/>
                </a:ext>
                <a:ext uri="{FF2B5EF4-FFF2-40B4-BE49-F238E27FC236}">
                  <a16:creationId xmlns:a16="http://schemas.microsoft.com/office/drawing/2014/main" id="{00000000-0008-0000-0500-00009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59</xdr:row>
          <xdr:rowOff>9525</xdr:rowOff>
        </xdr:from>
        <xdr:to>
          <xdr:col>9</xdr:col>
          <xdr:colOff>66675</xdr:colOff>
          <xdr:row>60</xdr:row>
          <xdr:rowOff>0</xdr:rowOff>
        </xdr:to>
        <xdr:sp macro="" textlink="">
          <xdr:nvSpPr>
            <xdr:cNvPr id="17560" name="Check Box 152" hidden="1">
              <a:extLst>
                <a:ext uri="{63B3BB69-23CF-44E3-9099-C40C66FF867C}">
                  <a14:compatExt spid="_x0000_s17560"/>
                </a:ext>
                <a:ext uri="{FF2B5EF4-FFF2-40B4-BE49-F238E27FC236}">
                  <a16:creationId xmlns:a16="http://schemas.microsoft.com/office/drawing/2014/main" id="{00000000-0008-0000-0500-00009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9525</xdr:rowOff>
        </xdr:from>
        <xdr:to>
          <xdr:col>9</xdr:col>
          <xdr:colOff>66675</xdr:colOff>
          <xdr:row>61</xdr:row>
          <xdr:rowOff>0</xdr:rowOff>
        </xdr:to>
        <xdr:sp macro="" textlink="">
          <xdr:nvSpPr>
            <xdr:cNvPr id="17561" name="Check Box 153" hidden="1">
              <a:extLst>
                <a:ext uri="{63B3BB69-23CF-44E3-9099-C40C66FF867C}">
                  <a14:compatExt spid="_x0000_s17561"/>
                </a:ext>
                <a:ext uri="{FF2B5EF4-FFF2-40B4-BE49-F238E27FC236}">
                  <a16:creationId xmlns:a16="http://schemas.microsoft.com/office/drawing/2014/main" id="{00000000-0008-0000-0500-00009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62</xdr:row>
          <xdr:rowOff>9525</xdr:rowOff>
        </xdr:from>
        <xdr:to>
          <xdr:col>9</xdr:col>
          <xdr:colOff>66675</xdr:colOff>
          <xdr:row>63</xdr:row>
          <xdr:rowOff>0</xdr:rowOff>
        </xdr:to>
        <xdr:sp macro="" textlink="">
          <xdr:nvSpPr>
            <xdr:cNvPr id="17562" name="Check Box 154" hidden="1">
              <a:extLst>
                <a:ext uri="{63B3BB69-23CF-44E3-9099-C40C66FF867C}">
                  <a14:compatExt spid="_x0000_s17562"/>
                </a:ext>
                <a:ext uri="{FF2B5EF4-FFF2-40B4-BE49-F238E27FC236}">
                  <a16:creationId xmlns:a16="http://schemas.microsoft.com/office/drawing/2014/main" id="{00000000-0008-0000-0500-00009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63</xdr:row>
          <xdr:rowOff>9525</xdr:rowOff>
        </xdr:from>
        <xdr:to>
          <xdr:col>9</xdr:col>
          <xdr:colOff>66675</xdr:colOff>
          <xdr:row>64</xdr:row>
          <xdr:rowOff>0</xdr:rowOff>
        </xdr:to>
        <xdr:sp macro="" textlink="">
          <xdr:nvSpPr>
            <xdr:cNvPr id="17563" name="Check Box 155" hidden="1">
              <a:extLst>
                <a:ext uri="{63B3BB69-23CF-44E3-9099-C40C66FF867C}">
                  <a14:compatExt spid="_x0000_s17563"/>
                </a:ext>
                <a:ext uri="{FF2B5EF4-FFF2-40B4-BE49-F238E27FC236}">
                  <a16:creationId xmlns:a16="http://schemas.microsoft.com/office/drawing/2014/main" id="{00000000-0008-0000-0500-00009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64</xdr:row>
          <xdr:rowOff>9525</xdr:rowOff>
        </xdr:from>
        <xdr:to>
          <xdr:col>9</xdr:col>
          <xdr:colOff>66675</xdr:colOff>
          <xdr:row>65</xdr:row>
          <xdr:rowOff>0</xdr:rowOff>
        </xdr:to>
        <xdr:sp macro="" textlink="">
          <xdr:nvSpPr>
            <xdr:cNvPr id="17564" name="Check Box 156" hidden="1">
              <a:extLst>
                <a:ext uri="{63B3BB69-23CF-44E3-9099-C40C66FF867C}">
                  <a14:compatExt spid="_x0000_s17564"/>
                </a:ext>
                <a:ext uri="{FF2B5EF4-FFF2-40B4-BE49-F238E27FC236}">
                  <a16:creationId xmlns:a16="http://schemas.microsoft.com/office/drawing/2014/main" id="{00000000-0008-0000-0500-00009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65</xdr:row>
          <xdr:rowOff>9525</xdr:rowOff>
        </xdr:from>
        <xdr:to>
          <xdr:col>9</xdr:col>
          <xdr:colOff>66675</xdr:colOff>
          <xdr:row>66</xdr:row>
          <xdr:rowOff>0</xdr:rowOff>
        </xdr:to>
        <xdr:sp macro="" textlink="">
          <xdr:nvSpPr>
            <xdr:cNvPr id="17565" name="Check Box 157" hidden="1">
              <a:extLst>
                <a:ext uri="{63B3BB69-23CF-44E3-9099-C40C66FF867C}">
                  <a14:compatExt spid="_x0000_s17565"/>
                </a:ext>
                <a:ext uri="{FF2B5EF4-FFF2-40B4-BE49-F238E27FC236}">
                  <a16:creationId xmlns:a16="http://schemas.microsoft.com/office/drawing/2014/main" id="{00000000-0008-0000-0500-00009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67</xdr:row>
          <xdr:rowOff>9525</xdr:rowOff>
        </xdr:from>
        <xdr:to>
          <xdr:col>9</xdr:col>
          <xdr:colOff>66675</xdr:colOff>
          <xdr:row>68</xdr:row>
          <xdr:rowOff>0</xdr:rowOff>
        </xdr:to>
        <xdr:sp macro="" textlink="">
          <xdr:nvSpPr>
            <xdr:cNvPr id="17566" name="Check Box 158" hidden="1">
              <a:extLst>
                <a:ext uri="{63B3BB69-23CF-44E3-9099-C40C66FF867C}">
                  <a14:compatExt spid="_x0000_s17566"/>
                </a:ext>
                <a:ext uri="{FF2B5EF4-FFF2-40B4-BE49-F238E27FC236}">
                  <a16:creationId xmlns:a16="http://schemas.microsoft.com/office/drawing/2014/main" id="{00000000-0008-0000-0500-00009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46</xdr:row>
          <xdr:rowOff>0</xdr:rowOff>
        </xdr:from>
        <xdr:to>
          <xdr:col>11</xdr:col>
          <xdr:colOff>28575</xdr:colOff>
          <xdr:row>47</xdr:row>
          <xdr:rowOff>0</xdr:rowOff>
        </xdr:to>
        <xdr:sp macro="" textlink="">
          <xdr:nvSpPr>
            <xdr:cNvPr id="17567" name="Check Box 159" hidden="1">
              <a:extLst>
                <a:ext uri="{63B3BB69-23CF-44E3-9099-C40C66FF867C}">
                  <a14:compatExt spid="_x0000_s17567"/>
                </a:ext>
                <a:ext uri="{FF2B5EF4-FFF2-40B4-BE49-F238E27FC236}">
                  <a16:creationId xmlns:a16="http://schemas.microsoft.com/office/drawing/2014/main" id="{00000000-0008-0000-0500-00009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47</xdr:row>
          <xdr:rowOff>0</xdr:rowOff>
        </xdr:from>
        <xdr:to>
          <xdr:col>11</xdr:col>
          <xdr:colOff>28575</xdr:colOff>
          <xdr:row>48</xdr:row>
          <xdr:rowOff>0</xdr:rowOff>
        </xdr:to>
        <xdr:sp macro="" textlink="">
          <xdr:nvSpPr>
            <xdr:cNvPr id="17568" name="Check Box 160" hidden="1">
              <a:extLst>
                <a:ext uri="{63B3BB69-23CF-44E3-9099-C40C66FF867C}">
                  <a14:compatExt spid="_x0000_s17568"/>
                </a:ext>
                <a:ext uri="{FF2B5EF4-FFF2-40B4-BE49-F238E27FC236}">
                  <a16:creationId xmlns:a16="http://schemas.microsoft.com/office/drawing/2014/main" id="{00000000-0008-0000-0500-0000A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48</xdr:row>
          <xdr:rowOff>0</xdr:rowOff>
        </xdr:from>
        <xdr:to>
          <xdr:col>11</xdr:col>
          <xdr:colOff>28575</xdr:colOff>
          <xdr:row>49</xdr:row>
          <xdr:rowOff>0</xdr:rowOff>
        </xdr:to>
        <xdr:sp macro="" textlink="">
          <xdr:nvSpPr>
            <xdr:cNvPr id="17569" name="Check Box 161" hidden="1">
              <a:extLst>
                <a:ext uri="{63B3BB69-23CF-44E3-9099-C40C66FF867C}">
                  <a14:compatExt spid="_x0000_s17569"/>
                </a:ext>
                <a:ext uri="{FF2B5EF4-FFF2-40B4-BE49-F238E27FC236}">
                  <a16:creationId xmlns:a16="http://schemas.microsoft.com/office/drawing/2014/main" id="{00000000-0008-0000-0500-0000A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49</xdr:row>
          <xdr:rowOff>0</xdr:rowOff>
        </xdr:from>
        <xdr:to>
          <xdr:col>11</xdr:col>
          <xdr:colOff>28575</xdr:colOff>
          <xdr:row>50</xdr:row>
          <xdr:rowOff>0</xdr:rowOff>
        </xdr:to>
        <xdr:sp macro="" textlink="">
          <xdr:nvSpPr>
            <xdr:cNvPr id="17570" name="Check Box 162" hidden="1">
              <a:extLst>
                <a:ext uri="{63B3BB69-23CF-44E3-9099-C40C66FF867C}">
                  <a14:compatExt spid="_x0000_s17570"/>
                </a:ext>
                <a:ext uri="{FF2B5EF4-FFF2-40B4-BE49-F238E27FC236}">
                  <a16:creationId xmlns:a16="http://schemas.microsoft.com/office/drawing/2014/main" id="{00000000-0008-0000-0500-0000A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50</xdr:row>
          <xdr:rowOff>0</xdr:rowOff>
        </xdr:from>
        <xdr:to>
          <xdr:col>11</xdr:col>
          <xdr:colOff>28575</xdr:colOff>
          <xdr:row>51</xdr:row>
          <xdr:rowOff>0</xdr:rowOff>
        </xdr:to>
        <xdr:sp macro="" textlink="">
          <xdr:nvSpPr>
            <xdr:cNvPr id="17571" name="Check Box 163" hidden="1">
              <a:extLst>
                <a:ext uri="{63B3BB69-23CF-44E3-9099-C40C66FF867C}">
                  <a14:compatExt spid="_x0000_s17571"/>
                </a:ext>
                <a:ext uri="{FF2B5EF4-FFF2-40B4-BE49-F238E27FC236}">
                  <a16:creationId xmlns:a16="http://schemas.microsoft.com/office/drawing/2014/main" id="{00000000-0008-0000-0500-0000A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51</xdr:row>
          <xdr:rowOff>0</xdr:rowOff>
        </xdr:from>
        <xdr:to>
          <xdr:col>11</xdr:col>
          <xdr:colOff>28575</xdr:colOff>
          <xdr:row>52</xdr:row>
          <xdr:rowOff>0</xdr:rowOff>
        </xdr:to>
        <xdr:sp macro="" textlink="">
          <xdr:nvSpPr>
            <xdr:cNvPr id="17572" name="Check Box 164" hidden="1">
              <a:extLst>
                <a:ext uri="{63B3BB69-23CF-44E3-9099-C40C66FF867C}">
                  <a14:compatExt spid="_x0000_s17572"/>
                </a:ext>
                <a:ext uri="{FF2B5EF4-FFF2-40B4-BE49-F238E27FC236}">
                  <a16:creationId xmlns:a16="http://schemas.microsoft.com/office/drawing/2014/main" id="{00000000-0008-0000-0500-0000A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53</xdr:row>
          <xdr:rowOff>0</xdr:rowOff>
        </xdr:from>
        <xdr:to>
          <xdr:col>11</xdr:col>
          <xdr:colOff>28575</xdr:colOff>
          <xdr:row>54</xdr:row>
          <xdr:rowOff>0</xdr:rowOff>
        </xdr:to>
        <xdr:sp macro="" textlink="">
          <xdr:nvSpPr>
            <xdr:cNvPr id="17573" name="Check Box 165" hidden="1">
              <a:extLst>
                <a:ext uri="{63B3BB69-23CF-44E3-9099-C40C66FF867C}">
                  <a14:compatExt spid="_x0000_s17573"/>
                </a:ext>
                <a:ext uri="{FF2B5EF4-FFF2-40B4-BE49-F238E27FC236}">
                  <a16:creationId xmlns:a16="http://schemas.microsoft.com/office/drawing/2014/main" id="{00000000-0008-0000-0500-0000A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54</xdr:row>
          <xdr:rowOff>0</xdr:rowOff>
        </xdr:from>
        <xdr:to>
          <xdr:col>11</xdr:col>
          <xdr:colOff>28575</xdr:colOff>
          <xdr:row>55</xdr:row>
          <xdr:rowOff>0</xdr:rowOff>
        </xdr:to>
        <xdr:sp macro="" textlink="">
          <xdr:nvSpPr>
            <xdr:cNvPr id="17574" name="Check Box 166" hidden="1">
              <a:extLst>
                <a:ext uri="{63B3BB69-23CF-44E3-9099-C40C66FF867C}">
                  <a14:compatExt spid="_x0000_s17574"/>
                </a:ext>
                <a:ext uri="{FF2B5EF4-FFF2-40B4-BE49-F238E27FC236}">
                  <a16:creationId xmlns:a16="http://schemas.microsoft.com/office/drawing/2014/main" id="{00000000-0008-0000-0500-0000A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55</xdr:row>
          <xdr:rowOff>0</xdr:rowOff>
        </xdr:from>
        <xdr:to>
          <xdr:col>11</xdr:col>
          <xdr:colOff>28575</xdr:colOff>
          <xdr:row>56</xdr:row>
          <xdr:rowOff>0</xdr:rowOff>
        </xdr:to>
        <xdr:sp macro="" textlink="">
          <xdr:nvSpPr>
            <xdr:cNvPr id="17575" name="Check Box 167" hidden="1">
              <a:extLst>
                <a:ext uri="{63B3BB69-23CF-44E3-9099-C40C66FF867C}">
                  <a14:compatExt spid="_x0000_s17575"/>
                </a:ext>
                <a:ext uri="{FF2B5EF4-FFF2-40B4-BE49-F238E27FC236}">
                  <a16:creationId xmlns:a16="http://schemas.microsoft.com/office/drawing/2014/main" id="{00000000-0008-0000-0500-0000A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57</xdr:row>
          <xdr:rowOff>0</xdr:rowOff>
        </xdr:from>
        <xdr:to>
          <xdr:col>11</xdr:col>
          <xdr:colOff>28575</xdr:colOff>
          <xdr:row>58</xdr:row>
          <xdr:rowOff>0</xdr:rowOff>
        </xdr:to>
        <xdr:sp macro="" textlink="">
          <xdr:nvSpPr>
            <xdr:cNvPr id="17576" name="Check Box 168" hidden="1">
              <a:extLst>
                <a:ext uri="{63B3BB69-23CF-44E3-9099-C40C66FF867C}">
                  <a14:compatExt spid="_x0000_s17576"/>
                </a:ext>
                <a:ext uri="{FF2B5EF4-FFF2-40B4-BE49-F238E27FC236}">
                  <a16:creationId xmlns:a16="http://schemas.microsoft.com/office/drawing/2014/main" id="{00000000-0008-0000-0500-0000A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58</xdr:row>
          <xdr:rowOff>0</xdr:rowOff>
        </xdr:from>
        <xdr:to>
          <xdr:col>11</xdr:col>
          <xdr:colOff>28575</xdr:colOff>
          <xdr:row>59</xdr:row>
          <xdr:rowOff>0</xdr:rowOff>
        </xdr:to>
        <xdr:sp macro="" textlink="">
          <xdr:nvSpPr>
            <xdr:cNvPr id="17577" name="Check Box 169" hidden="1">
              <a:extLst>
                <a:ext uri="{63B3BB69-23CF-44E3-9099-C40C66FF867C}">
                  <a14:compatExt spid="_x0000_s17577"/>
                </a:ext>
                <a:ext uri="{FF2B5EF4-FFF2-40B4-BE49-F238E27FC236}">
                  <a16:creationId xmlns:a16="http://schemas.microsoft.com/office/drawing/2014/main" id="{00000000-0008-0000-0500-0000A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60</xdr:row>
          <xdr:rowOff>0</xdr:rowOff>
        </xdr:from>
        <xdr:to>
          <xdr:col>11</xdr:col>
          <xdr:colOff>28575</xdr:colOff>
          <xdr:row>61</xdr:row>
          <xdr:rowOff>0</xdr:rowOff>
        </xdr:to>
        <xdr:sp macro="" textlink="">
          <xdr:nvSpPr>
            <xdr:cNvPr id="17578" name="Check Box 170" hidden="1">
              <a:extLst>
                <a:ext uri="{63B3BB69-23CF-44E3-9099-C40C66FF867C}">
                  <a14:compatExt spid="_x0000_s17578"/>
                </a:ext>
                <a:ext uri="{FF2B5EF4-FFF2-40B4-BE49-F238E27FC236}">
                  <a16:creationId xmlns:a16="http://schemas.microsoft.com/office/drawing/2014/main" id="{00000000-0008-0000-0500-0000A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62</xdr:row>
          <xdr:rowOff>0</xdr:rowOff>
        </xdr:from>
        <xdr:to>
          <xdr:col>11</xdr:col>
          <xdr:colOff>28575</xdr:colOff>
          <xdr:row>63</xdr:row>
          <xdr:rowOff>0</xdr:rowOff>
        </xdr:to>
        <xdr:sp macro="" textlink="">
          <xdr:nvSpPr>
            <xdr:cNvPr id="17579" name="Check Box 171" hidden="1">
              <a:extLst>
                <a:ext uri="{63B3BB69-23CF-44E3-9099-C40C66FF867C}">
                  <a14:compatExt spid="_x0000_s17579"/>
                </a:ext>
                <a:ext uri="{FF2B5EF4-FFF2-40B4-BE49-F238E27FC236}">
                  <a16:creationId xmlns:a16="http://schemas.microsoft.com/office/drawing/2014/main" id="{00000000-0008-0000-0500-0000A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63</xdr:row>
          <xdr:rowOff>0</xdr:rowOff>
        </xdr:from>
        <xdr:to>
          <xdr:col>11</xdr:col>
          <xdr:colOff>28575</xdr:colOff>
          <xdr:row>64</xdr:row>
          <xdr:rowOff>0</xdr:rowOff>
        </xdr:to>
        <xdr:sp macro="" textlink="">
          <xdr:nvSpPr>
            <xdr:cNvPr id="17580" name="Check Box 172" hidden="1">
              <a:extLst>
                <a:ext uri="{63B3BB69-23CF-44E3-9099-C40C66FF867C}">
                  <a14:compatExt spid="_x0000_s17580"/>
                </a:ext>
                <a:ext uri="{FF2B5EF4-FFF2-40B4-BE49-F238E27FC236}">
                  <a16:creationId xmlns:a16="http://schemas.microsoft.com/office/drawing/2014/main" id="{00000000-0008-0000-0500-0000A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64</xdr:row>
          <xdr:rowOff>0</xdr:rowOff>
        </xdr:from>
        <xdr:to>
          <xdr:col>11</xdr:col>
          <xdr:colOff>28575</xdr:colOff>
          <xdr:row>65</xdr:row>
          <xdr:rowOff>0</xdr:rowOff>
        </xdr:to>
        <xdr:sp macro="" textlink="">
          <xdr:nvSpPr>
            <xdr:cNvPr id="17581" name="Check Box 173" hidden="1">
              <a:extLst>
                <a:ext uri="{63B3BB69-23CF-44E3-9099-C40C66FF867C}">
                  <a14:compatExt spid="_x0000_s17581"/>
                </a:ext>
                <a:ext uri="{FF2B5EF4-FFF2-40B4-BE49-F238E27FC236}">
                  <a16:creationId xmlns:a16="http://schemas.microsoft.com/office/drawing/2014/main" id="{00000000-0008-0000-0500-0000A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67</xdr:row>
          <xdr:rowOff>0</xdr:rowOff>
        </xdr:from>
        <xdr:to>
          <xdr:col>11</xdr:col>
          <xdr:colOff>28575</xdr:colOff>
          <xdr:row>68</xdr:row>
          <xdr:rowOff>0</xdr:rowOff>
        </xdr:to>
        <xdr:sp macro="" textlink="">
          <xdr:nvSpPr>
            <xdr:cNvPr id="17582" name="Check Box 174" hidden="1">
              <a:extLst>
                <a:ext uri="{63B3BB69-23CF-44E3-9099-C40C66FF867C}">
                  <a14:compatExt spid="_x0000_s17582"/>
                </a:ext>
                <a:ext uri="{FF2B5EF4-FFF2-40B4-BE49-F238E27FC236}">
                  <a16:creationId xmlns:a16="http://schemas.microsoft.com/office/drawing/2014/main" id="{00000000-0008-0000-0500-0000A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53</xdr:row>
          <xdr:rowOff>0</xdr:rowOff>
        </xdr:from>
        <xdr:to>
          <xdr:col>12</xdr:col>
          <xdr:colOff>514350</xdr:colOff>
          <xdr:row>55</xdr:row>
          <xdr:rowOff>0</xdr:rowOff>
        </xdr:to>
        <xdr:sp macro="" textlink="">
          <xdr:nvSpPr>
            <xdr:cNvPr id="17583" name="Check Box 175" hidden="1">
              <a:extLst>
                <a:ext uri="{63B3BB69-23CF-44E3-9099-C40C66FF867C}">
                  <a14:compatExt spid="_x0000_s17583"/>
                </a:ext>
                <a:ext uri="{FF2B5EF4-FFF2-40B4-BE49-F238E27FC236}">
                  <a16:creationId xmlns:a16="http://schemas.microsoft.com/office/drawing/2014/main" id="{00000000-0008-0000-0500-0000A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55</xdr:row>
          <xdr:rowOff>0</xdr:rowOff>
        </xdr:from>
        <xdr:to>
          <xdr:col>12</xdr:col>
          <xdr:colOff>514350</xdr:colOff>
          <xdr:row>57</xdr:row>
          <xdr:rowOff>0</xdr:rowOff>
        </xdr:to>
        <xdr:sp macro="" textlink="">
          <xdr:nvSpPr>
            <xdr:cNvPr id="17584" name="Check Box 176" hidden="1">
              <a:extLst>
                <a:ext uri="{63B3BB69-23CF-44E3-9099-C40C66FF867C}">
                  <a14:compatExt spid="_x0000_s17584"/>
                </a:ext>
                <a:ext uri="{FF2B5EF4-FFF2-40B4-BE49-F238E27FC236}">
                  <a16:creationId xmlns:a16="http://schemas.microsoft.com/office/drawing/2014/main" id="{00000000-0008-0000-0500-0000B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57</xdr:row>
          <xdr:rowOff>0</xdr:rowOff>
        </xdr:from>
        <xdr:to>
          <xdr:col>12</xdr:col>
          <xdr:colOff>514350</xdr:colOff>
          <xdr:row>59</xdr:row>
          <xdr:rowOff>0</xdr:rowOff>
        </xdr:to>
        <xdr:sp macro="" textlink="">
          <xdr:nvSpPr>
            <xdr:cNvPr id="17585" name="Check Box 177" hidden="1">
              <a:extLst>
                <a:ext uri="{63B3BB69-23CF-44E3-9099-C40C66FF867C}">
                  <a14:compatExt spid="_x0000_s17585"/>
                </a:ext>
                <a:ext uri="{FF2B5EF4-FFF2-40B4-BE49-F238E27FC236}">
                  <a16:creationId xmlns:a16="http://schemas.microsoft.com/office/drawing/2014/main" id="{00000000-0008-0000-0500-0000B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59</xdr:row>
          <xdr:rowOff>0</xdr:rowOff>
        </xdr:from>
        <xdr:to>
          <xdr:col>12</xdr:col>
          <xdr:colOff>514350</xdr:colOff>
          <xdr:row>60</xdr:row>
          <xdr:rowOff>0</xdr:rowOff>
        </xdr:to>
        <xdr:sp macro="" textlink="">
          <xdr:nvSpPr>
            <xdr:cNvPr id="17586" name="Check Box 178" hidden="1">
              <a:extLst>
                <a:ext uri="{63B3BB69-23CF-44E3-9099-C40C66FF867C}">
                  <a14:compatExt spid="_x0000_s17586"/>
                </a:ext>
                <a:ext uri="{FF2B5EF4-FFF2-40B4-BE49-F238E27FC236}">
                  <a16:creationId xmlns:a16="http://schemas.microsoft.com/office/drawing/2014/main" id="{00000000-0008-0000-0500-0000B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60</xdr:row>
          <xdr:rowOff>0</xdr:rowOff>
        </xdr:from>
        <xdr:to>
          <xdr:col>12</xdr:col>
          <xdr:colOff>514350</xdr:colOff>
          <xdr:row>61</xdr:row>
          <xdr:rowOff>0</xdr:rowOff>
        </xdr:to>
        <xdr:sp macro="" textlink="">
          <xdr:nvSpPr>
            <xdr:cNvPr id="17587" name="Check Box 179" hidden="1">
              <a:extLst>
                <a:ext uri="{63B3BB69-23CF-44E3-9099-C40C66FF867C}">
                  <a14:compatExt spid="_x0000_s17587"/>
                </a:ext>
                <a:ext uri="{FF2B5EF4-FFF2-40B4-BE49-F238E27FC236}">
                  <a16:creationId xmlns:a16="http://schemas.microsoft.com/office/drawing/2014/main" id="{00000000-0008-0000-0500-0000B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61</xdr:row>
          <xdr:rowOff>0</xdr:rowOff>
        </xdr:from>
        <xdr:to>
          <xdr:col>12</xdr:col>
          <xdr:colOff>514350</xdr:colOff>
          <xdr:row>62</xdr:row>
          <xdr:rowOff>0</xdr:rowOff>
        </xdr:to>
        <xdr:sp macro="" textlink="">
          <xdr:nvSpPr>
            <xdr:cNvPr id="17588" name="Check Box 180" hidden="1">
              <a:extLst>
                <a:ext uri="{63B3BB69-23CF-44E3-9099-C40C66FF867C}">
                  <a14:compatExt spid="_x0000_s17588"/>
                </a:ext>
                <a:ext uri="{FF2B5EF4-FFF2-40B4-BE49-F238E27FC236}">
                  <a16:creationId xmlns:a16="http://schemas.microsoft.com/office/drawing/2014/main" id="{00000000-0008-0000-0500-0000B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62</xdr:row>
          <xdr:rowOff>0</xdr:rowOff>
        </xdr:from>
        <xdr:to>
          <xdr:col>12</xdr:col>
          <xdr:colOff>514350</xdr:colOff>
          <xdr:row>64</xdr:row>
          <xdr:rowOff>0</xdr:rowOff>
        </xdr:to>
        <xdr:sp macro="" textlink="">
          <xdr:nvSpPr>
            <xdr:cNvPr id="17589" name="Check Box 181" hidden="1">
              <a:extLst>
                <a:ext uri="{63B3BB69-23CF-44E3-9099-C40C66FF867C}">
                  <a14:compatExt spid="_x0000_s17589"/>
                </a:ext>
                <a:ext uri="{FF2B5EF4-FFF2-40B4-BE49-F238E27FC236}">
                  <a16:creationId xmlns:a16="http://schemas.microsoft.com/office/drawing/2014/main" id="{00000000-0008-0000-0500-0000B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64</xdr:row>
          <xdr:rowOff>0</xdr:rowOff>
        </xdr:from>
        <xdr:to>
          <xdr:col>12</xdr:col>
          <xdr:colOff>514350</xdr:colOff>
          <xdr:row>66</xdr:row>
          <xdr:rowOff>0</xdr:rowOff>
        </xdr:to>
        <xdr:sp macro="" textlink="">
          <xdr:nvSpPr>
            <xdr:cNvPr id="17590" name="Check Box 182" hidden="1">
              <a:extLst>
                <a:ext uri="{63B3BB69-23CF-44E3-9099-C40C66FF867C}">
                  <a14:compatExt spid="_x0000_s17590"/>
                </a:ext>
                <a:ext uri="{FF2B5EF4-FFF2-40B4-BE49-F238E27FC236}">
                  <a16:creationId xmlns:a16="http://schemas.microsoft.com/office/drawing/2014/main" id="{00000000-0008-0000-0500-0000B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66</xdr:row>
          <xdr:rowOff>0</xdr:rowOff>
        </xdr:from>
        <xdr:to>
          <xdr:col>12</xdr:col>
          <xdr:colOff>514350</xdr:colOff>
          <xdr:row>67</xdr:row>
          <xdr:rowOff>0</xdr:rowOff>
        </xdr:to>
        <xdr:sp macro="" textlink="">
          <xdr:nvSpPr>
            <xdr:cNvPr id="17591" name="Check Box 183" hidden="1">
              <a:extLst>
                <a:ext uri="{63B3BB69-23CF-44E3-9099-C40C66FF867C}">
                  <a14:compatExt spid="_x0000_s17591"/>
                </a:ext>
                <a:ext uri="{FF2B5EF4-FFF2-40B4-BE49-F238E27FC236}">
                  <a16:creationId xmlns:a16="http://schemas.microsoft.com/office/drawing/2014/main" id="{00000000-0008-0000-0500-0000B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67</xdr:row>
          <xdr:rowOff>0</xdr:rowOff>
        </xdr:from>
        <xdr:to>
          <xdr:col>12</xdr:col>
          <xdr:colOff>514350</xdr:colOff>
          <xdr:row>69</xdr:row>
          <xdr:rowOff>0</xdr:rowOff>
        </xdr:to>
        <xdr:sp macro="" textlink="">
          <xdr:nvSpPr>
            <xdr:cNvPr id="17592" name="Check Box 184" hidden="1">
              <a:extLst>
                <a:ext uri="{63B3BB69-23CF-44E3-9099-C40C66FF867C}">
                  <a14:compatExt spid="_x0000_s17592"/>
                </a:ext>
                <a:ext uri="{FF2B5EF4-FFF2-40B4-BE49-F238E27FC236}">
                  <a16:creationId xmlns:a16="http://schemas.microsoft.com/office/drawing/2014/main" id="{00000000-0008-0000-0500-0000B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83</xdr:row>
          <xdr:rowOff>9525</xdr:rowOff>
        </xdr:from>
        <xdr:to>
          <xdr:col>5</xdr:col>
          <xdr:colOff>66675</xdr:colOff>
          <xdr:row>84</xdr:row>
          <xdr:rowOff>0</xdr:rowOff>
        </xdr:to>
        <xdr:sp macro="" textlink="">
          <xdr:nvSpPr>
            <xdr:cNvPr id="17593" name="Check Box 185" hidden="1">
              <a:extLst>
                <a:ext uri="{63B3BB69-23CF-44E3-9099-C40C66FF867C}">
                  <a14:compatExt spid="_x0000_s17593"/>
                </a:ext>
                <a:ext uri="{FF2B5EF4-FFF2-40B4-BE49-F238E27FC236}">
                  <a16:creationId xmlns:a16="http://schemas.microsoft.com/office/drawing/2014/main" id="{00000000-0008-0000-0500-0000B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83</xdr:row>
          <xdr:rowOff>9525</xdr:rowOff>
        </xdr:from>
        <xdr:to>
          <xdr:col>7</xdr:col>
          <xdr:colOff>66675</xdr:colOff>
          <xdr:row>84</xdr:row>
          <xdr:rowOff>0</xdr:rowOff>
        </xdr:to>
        <xdr:sp macro="" textlink="">
          <xdr:nvSpPr>
            <xdr:cNvPr id="17594" name="Check Box 186" hidden="1">
              <a:extLst>
                <a:ext uri="{63B3BB69-23CF-44E3-9099-C40C66FF867C}">
                  <a14:compatExt spid="_x0000_s17594"/>
                </a:ext>
                <a:ext uri="{FF2B5EF4-FFF2-40B4-BE49-F238E27FC236}">
                  <a16:creationId xmlns:a16="http://schemas.microsoft.com/office/drawing/2014/main" id="{00000000-0008-0000-0500-0000B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83</xdr:row>
          <xdr:rowOff>9525</xdr:rowOff>
        </xdr:from>
        <xdr:to>
          <xdr:col>9</xdr:col>
          <xdr:colOff>66675</xdr:colOff>
          <xdr:row>84</xdr:row>
          <xdr:rowOff>0</xdr:rowOff>
        </xdr:to>
        <xdr:sp macro="" textlink="">
          <xdr:nvSpPr>
            <xdr:cNvPr id="17595" name="Check Box 187" hidden="1">
              <a:extLst>
                <a:ext uri="{63B3BB69-23CF-44E3-9099-C40C66FF867C}">
                  <a14:compatExt spid="_x0000_s17595"/>
                </a:ext>
                <a:ext uri="{FF2B5EF4-FFF2-40B4-BE49-F238E27FC236}">
                  <a16:creationId xmlns:a16="http://schemas.microsoft.com/office/drawing/2014/main" id="{00000000-0008-0000-0500-0000B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83</xdr:row>
          <xdr:rowOff>0</xdr:rowOff>
        </xdr:from>
        <xdr:to>
          <xdr:col>11</xdr:col>
          <xdr:colOff>28575</xdr:colOff>
          <xdr:row>84</xdr:row>
          <xdr:rowOff>0</xdr:rowOff>
        </xdr:to>
        <xdr:sp macro="" textlink="">
          <xdr:nvSpPr>
            <xdr:cNvPr id="17596" name="Check Box 188" hidden="1">
              <a:extLst>
                <a:ext uri="{63B3BB69-23CF-44E3-9099-C40C66FF867C}">
                  <a14:compatExt spid="_x0000_s17596"/>
                </a:ext>
                <a:ext uri="{FF2B5EF4-FFF2-40B4-BE49-F238E27FC236}">
                  <a16:creationId xmlns:a16="http://schemas.microsoft.com/office/drawing/2014/main" id="{00000000-0008-0000-0500-0000B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83</xdr:row>
          <xdr:rowOff>0</xdr:rowOff>
        </xdr:from>
        <xdr:to>
          <xdr:col>12</xdr:col>
          <xdr:colOff>514350</xdr:colOff>
          <xdr:row>87</xdr:row>
          <xdr:rowOff>0</xdr:rowOff>
        </xdr:to>
        <xdr:sp macro="" textlink="">
          <xdr:nvSpPr>
            <xdr:cNvPr id="17597" name="Check Box 189" hidden="1">
              <a:extLst>
                <a:ext uri="{63B3BB69-23CF-44E3-9099-C40C66FF867C}">
                  <a14:compatExt spid="_x0000_s17597"/>
                </a:ext>
                <a:ext uri="{FF2B5EF4-FFF2-40B4-BE49-F238E27FC236}">
                  <a16:creationId xmlns:a16="http://schemas.microsoft.com/office/drawing/2014/main" id="{00000000-0008-0000-0500-0000B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84</xdr:row>
          <xdr:rowOff>9525</xdr:rowOff>
        </xdr:from>
        <xdr:to>
          <xdr:col>5</xdr:col>
          <xdr:colOff>66675</xdr:colOff>
          <xdr:row>85</xdr:row>
          <xdr:rowOff>0</xdr:rowOff>
        </xdr:to>
        <xdr:sp macro="" textlink="">
          <xdr:nvSpPr>
            <xdr:cNvPr id="17598" name="Check Box 190" hidden="1">
              <a:extLst>
                <a:ext uri="{63B3BB69-23CF-44E3-9099-C40C66FF867C}">
                  <a14:compatExt spid="_x0000_s17598"/>
                </a:ext>
                <a:ext uri="{FF2B5EF4-FFF2-40B4-BE49-F238E27FC236}">
                  <a16:creationId xmlns:a16="http://schemas.microsoft.com/office/drawing/2014/main" id="{00000000-0008-0000-0500-0000B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85</xdr:row>
          <xdr:rowOff>9525</xdr:rowOff>
        </xdr:from>
        <xdr:to>
          <xdr:col>5</xdr:col>
          <xdr:colOff>66675</xdr:colOff>
          <xdr:row>86</xdr:row>
          <xdr:rowOff>0</xdr:rowOff>
        </xdr:to>
        <xdr:sp macro="" textlink="">
          <xdr:nvSpPr>
            <xdr:cNvPr id="17599" name="Check Box 191" hidden="1">
              <a:extLst>
                <a:ext uri="{63B3BB69-23CF-44E3-9099-C40C66FF867C}">
                  <a14:compatExt spid="_x0000_s17599"/>
                </a:ext>
                <a:ext uri="{FF2B5EF4-FFF2-40B4-BE49-F238E27FC236}">
                  <a16:creationId xmlns:a16="http://schemas.microsoft.com/office/drawing/2014/main" id="{00000000-0008-0000-0500-0000B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86</xdr:row>
          <xdr:rowOff>9525</xdr:rowOff>
        </xdr:from>
        <xdr:to>
          <xdr:col>5</xdr:col>
          <xdr:colOff>66675</xdr:colOff>
          <xdr:row>87</xdr:row>
          <xdr:rowOff>0</xdr:rowOff>
        </xdr:to>
        <xdr:sp macro="" textlink="">
          <xdr:nvSpPr>
            <xdr:cNvPr id="17600" name="Check Box 192" hidden="1">
              <a:extLst>
                <a:ext uri="{63B3BB69-23CF-44E3-9099-C40C66FF867C}">
                  <a14:compatExt spid="_x0000_s17600"/>
                </a:ext>
                <a:ext uri="{FF2B5EF4-FFF2-40B4-BE49-F238E27FC236}">
                  <a16:creationId xmlns:a16="http://schemas.microsoft.com/office/drawing/2014/main" id="{00000000-0008-0000-0500-0000C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87</xdr:row>
          <xdr:rowOff>9525</xdr:rowOff>
        </xdr:from>
        <xdr:to>
          <xdr:col>5</xdr:col>
          <xdr:colOff>66675</xdr:colOff>
          <xdr:row>88</xdr:row>
          <xdr:rowOff>0</xdr:rowOff>
        </xdr:to>
        <xdr:sp macro="" textlink="">
          <xdr:nvSpPr>
            <xdr:cNvPr id="17601" name="Check Box 193" hidden="1">
              <a:extLst>
                <a:ext uri="{63B3BB69-23CF-44E3-9099-C40C66FF867C}">
                  <a14:compatExt spid="_x0000_s17601"/>
                </a:ext>
                <a:ext uri="{FF2B5EF4-FFF2-40B4-BE49-F238E27FC236}">
                  <a16:creationId xmlns:a16="http://schemas.microsoft.com/office/drawing/2014/main" id="{00000000-0008-0000-0500-0000C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90</xdr:row>
          <xdr:rowOff>9525</xdr:rowOff>
        </xdr:from>
        <xdr:to>
          <xdr:col>5</xdr:col>
          <xdr:colOff>66675</xdr:colOff>
          <xdr:row>91</xdr:row>
          <xdr:rowOff>0</xdr:rowOff>
        </xdr:to>
        <xdr:sp macro="" textlink="">
          <xdr:nvSpPr>
            <xdr:cNvPr id="17602" name="Check Box 194" hidden="1">
              <a:extLst>
                <a:ext uri="{63B3BB69-23CF-44E3-9099-C40C66FF867C}">
                  <a14:compatExt spid="_x0000_s17602"/>
                </a:ext>
                <a:ext uri="{FF2B5EF4-FFF2-40B4-BE49-F238E27FC236}">
                  <a16:creationId xmlns:a16="http://schemas.microsoft.com/office/drawing/2014/main" id="{00000000-0008-0000-0500-0000C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91</xdr:row>
          <xdr:rowOff>0</xdr:rowOff>
        </xdr:from>
        <xdr:to>
          <xdr:col>5</xdr:col>
          <xdr:colOff>66675</xdr:colOff>
          <xdr:row>91</xdr:row>
          <xdr:rowOff>371475</xdr:rowOff>
        </xdr:to>
        <xdr:sp macro="" textlink="">
          <xdr:nvSpPr>
            <xdr:cNvPr id="17603" name="Check Box 195" hidden="1">
              <a:extLst>
                <a:ext uri="{63B3BB69-23CF-44E3-9099-C40C66FF867C}">
                  <a14:compatExt spid="_x0000_s17603"/>
                </a:ext>
                <a:ext uri="{FF2B5EF4-FFF2-40B4-BE49-F238E27FC236}">
                  <a16:creationId xmlns:a16="http://schemas.microsoft.com/office/drawing/2014/main" id="{00000000-0008-0000-0500-0000C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91</xdr:row>
          <xdr:rowOff>0</xdr:rowOff>
        </xdr:from>
        <xdr:to>
          <xdr:col>5</xdr:col>
          <xdr:colOff>66675</xdr:colOff>
          <xdr:row>91</xdr:row>
          <xdr:rowOff>371475</xdr:rowOff>
        </xdr:to>
        <xdr:sp macro="" textlink="">
          <xdr:nvSpPr>
            <xdr:cNvPr id="17604" name="Check Box 196" hidden="1">
              <a:extLst>
                <a:ext uri="{63B3BB69-23CF-44E3-9099-C40C66FF867C}">
                  <a14:compatExt spid="_x0000_s17604"/>
                </a:ext>
                <a:ext uri="{FF2B5EF4-FFF2-40B4-BE49-F238E27FC236}">
                  <a16:creationId xmlns:a16="http://schemas.microsoft.com/office/drawing/2014/main" id="{00000000-0008-0000-0500-0000C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92</xdr:row>
          <xdr:rowOff>9525</xdr:rowOff>
        </xdr:from>
        <xdr:to>
          <xdr:col>5</xdr:col>
          <xdr:colOff>66675</xdr:colOff>
          <xdr:row>93</xdr:row>
          <xdr:rowOff>0</xdr:rowOff>
        </xdr:to>
        <xdr:sp macro="" textlink="">
          <xdr:nvSpPr>
            <xdr:cNvPr id="17606" name="Check Box 198" hidden="1">
              <a:extLst>
                <a:ext uri="{63B3BB69-23CF-44E3-9099-C40C66FF867C}">
                  <a14:compatExt spid="_x0000_s17606"/>
                </a:ext>
                <a:ext uri="{FF2B5EF4-FFF2-40B4-BE49-F238E27FC236}">
                  <a16:creationId xmlns:a16="http://schemas.microsoft.com/office/drawing/2014/main" id="{00000000-0008-0000-0500-0000C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93</xdr:row>
          <xdr:rowOff>9525</xdr:rowOff>
        </xdr:from>
        <xdr:to>
          <xdr:col>5</xdr:col>
          <xdr:colOff>66675</xdr:colOff>
          <xdr:row>94</xdr:row>
          <xdr:rowOff>0</xdr:rowOff>
        </xdr:to>
        <xdr:sp macro="" textlink="">
          <xdr:nvSpPr>
            <xdr:cNvPr id="17607" name="Check Box 199" hidden="1">
              <a:extLst>
                <a:ext uri="{63B3BB69-23CF-44E3-9099-C40C66FF867C}">
                  <a14:compatExt spid="_x0000_s17607"/>
                </a:ext>
                <a:ext uri="{FF2B5EF4-FFF2-40B4-BE49-F238E27FC236}">
                  <a16:creationId xmlns:a16="http://schemas.microsoft.com/office/drawing/2014/main" id="{00000000-0008-0000-0500-0000C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94</xdr:row>
          <xdr:rowOff>9525</xdr:rowOff>
        </xdr:from>
        <xdr:to>
          <xdr:col>5</xdr:col>
          <xdr:colOff>66675</xdr:colOff>
          <xdr:row>95</xdr:row>
          <xdr:rowOff>0</xdr:rowOff>
        </xdr:to>
        <xdr:sp macro="" textlink="">
          <xdr:nvSpPr>
            <xdr:cNvPr id="17608" name="Check Box 200" hidden="1">
              <a:extLst>
                <a:ext uri="{63B3BB69-23CF-44E3-9099-C40C66FF867C}">
                  <a14:compatExt spid="_x0000_s17608"/>
                </a:ext>
                <a:ext uri="{FF2B5EF4-FFF2-40B4-BE49-F238E27FC236}">
                  <a16:creationId xmlns:a16="http://schemas.microsoft.com/office/drawing/2014/main" id="{00000000-0008-0000-0500-0000C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95</xdr:row>
          <xdr:rowOff>9525</xdr:rowOff>
        </xdr:from>
        <xdr:to>
          <xdr:col>5</xdr:col>
          <xdr:colOff>66675</xdr:colOff>
          <xdr:row>96</xdr:row>
          <xdr:rowOff>0</xdr:rowOff>
        </xdr:to>
        <xdr:sp macro="" textlink="">
          <xdr:nvSpPr>
            <xdr:cNvPr id="17609" name="Check Box 201" hidden="1">
              <a:extLst>
                <a:ext uri="{63B3BB69-23CF-44E3-9099-C40C66FF867C}">
                  <a14:compatExt spid="_x0000_s17609"/>
                </a:ext>
                <a:ext uri="{FF2B5EF4-FFF2-40B4-BE49-F238E27FC236}">
                  <a16:creationId xmlns:a16="http://schemas.microsoft.com/office/drawing/2014/main" id="{00000000-0008-0000-0500-0000C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96</xdr:row>
          <xdr:rowOff>9525</xdr:rowOff>
        </xdr:from>
        <xdr:to>
          <xdr:col>5</xdr:col>
          <xdr:colOff>66675</xdr:colOff>
          <xdr:row>97</xdr:row>
          <xdr:rowOff>0</xdr:rowOff>
        </xdr:to>
        <xdr:sp macro="" textlink="">
          <xdr:nvSpPr>
            <xdr:cNvPr id="17610" name="Check Box 202" hidden="1">
              <a:extLst>
                <a:ext uri="{63B3BB69-23CF-44E3-9099-C40C66FF867C}">
                  <a14:compatExt spid="_x0000_s17610"/>
                </a:ext>
                <a:ext uri="{FF2B5EF4-FFF2-40B4-BE49-F238E27FC236}">
                  <a16:creationId xmlns:a16="http://schemas.microsoft.com/office/drawing/2014/main" id="{00000000-0008-0000-0500-0000C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84</xdr:row>
          <xdr:rowOff>9525</xdr:rowOff>
        </xdr:from>
        <xdr:to>
          <xdr:col>7</xdr:col>
          <xdr:colOff>66675</xdr:colOff>
          <xdr:row>85</xdr:row>
          <xdr:rowOff>0</xdr:rowOff>
        </xdr:to>
        <xdr:sp macro="" textlink="">
          <xdr:nvSpPr>
            <xdr:cNvPr id="17611" name="Check Box 203" hidden="1">
              <a:extLst>
                <a:ext uri="{63B3BB69-23CF-44E3-9099-C40C66FF867C}">
                  <a14:compatExt spid="_x0000_s17611"/>
                </a:ext>
                <a:ext uri="{FF2B5EF4-FFF2-40B4-BE49-F238E27FC236}">
                  <a16:creationId xmlns:a16="http://schemas.microsoft.com/office/drawing/2014/main" id="{00000000-0008-0000-0500-0000C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85</xdr:row>
          <xdr:rowOff>9525</xdr:rowOff>
        </xdr:from>
        <xdr:to>
          <xdr:col>7</xdr:col>
          <xdr:colOff>66675</xdr:colOff>
          <xdr:row>86</xdr:row>
          <xdr:rowOff>0</xdr:rowOff>
        </xdr:to>
        <xdr:sp macro="" textlink="">
          <xdr:nvSpPr>
            <xdr:cNvPr id="17612" name="Check Box 204" hidden="1">
              <a:extLst>
                <a:ext uri="{63B3BB69-23CF-44E3-9099-C40C66FF867C}">
                  <a14:compatExt spid="_x0000_s17612"/>
                </a:ext>
                <a:ext uri="{FF2B5EF4-FFF2-40B4-BE49-F238E27FC236}">
                  <a16:creationId xmlns:a16="http://schemas.microsoft.com/office/drawing/2014/main" id="{00000000-0008-0000-0500-0000C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87</xdr:row>
          <xdr:rowOff>9525</xdr:rowOff>
        </xdr:from>
        <xdr:to>
          <xdr:col>7</xdr:col>
          <xdr:colOff>66675</xdr:colOff>
          <xdr:row>88</xdr:row>
          <xdr:rowOff>0</xdr:rowOff>
        </xdr:to>
        <xdr:sp macro="" textlink="">
          <xdr:nvSpPr>
            <xdr:cNvPr id="17613" name="Check Box 205" hidden="1">
              <a:extLst>
                <a:ext uri="{63B3BB69-23CF-44E3-9099-C40C66FF867C}">
                  <a14:compatExt spid="_x0000_s17613"/>
                </a:ext>
                <a:ext uri="{FF2B5EF4-FFF2-40B4-BE49-F238E27FC236}">
                  <a16:creationId xmlns:a16="http://schemas.microsoft.com/office/drawing/2014/main" id="{00000000-0008-0000-0500-0000C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91</xdr:row>
          <xdr:rowOff>0</xdr:rowOff>
        </xdr:from>
        <xdr:to>
          <xdr:col>7</xdr:col>
          <xdr:colOff>66675</xdr:colOff>
          <xdr:row>91</xdr:row>
          <xdr:rowOff>371475</xdr:rowOff>
        </xdr:to>
        <xdr:sp macro="" textlink="">
          <xdr:nvSpPr>
            <xdr:cNvPr id="17615" name="Check Box 207" hidden="1">
              <a:extLst>
                <a:ext uri="{63B3BB69-23CF-44E3-9099-C40C66FF867C}">
                  <a14:compatExt spid="_x0000_s17615"/>
                </a:ext>
                <a:ext uri="{FF2B5EF4-FFF2-40B4-BE49-F238E27FC236}">
                  <a16:creationId xmlns:a16="http://schemas.microsoft.com/office/drawing/2014/main" id="{00000000-0008-0000-0500-0000C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93</xdr:row>
          <xdr:rowOff>9525</xdr:rowOff>
        </xdr:from>
        <xdr:to>
          <xdr:col>7</xdr:col>
          <xdr:colOff>66675</xdr:colOff>
          <xdr:row>94</xdr:row>
          <xdr:rowOff>0</xdr:rowOff>
        </xdr:to>
        <xdr:sp macro="" textlink="">
          <xdr:nvSpPr>
            <xdr:cNvPr id="17617" name="Check Box 209" hidden="1">
              <a:extLst>
                <a:ext uri="{63B3BB69-23CF-44E3-9099-C40C66FF867C}">
                  <a14:compatExt spid="_x0000_s17617"/>
                </a:ext>
                <a:ext uri="{FF2B5EF4-FFF2-40B4-BE49-F238E27FC236}">
                  <a16:creationId xmlns:a16="http://schemas.microsoft.com/office/drawing/2014/main" id="{00000000-0008-0000-0500-0000D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94</xdr:row>
          <xdr:rowOff>9525</xdr:rowOff>
        </xdr:from>
        <xdr:to>
          <xdr:col>7</xdr:col>
          <xdr:colOff>66675</xdr:colOff>
          <xdr:row>95</xdr:row>
          <xdr:rowOff>0</xdr:rowOff>
        </xdr:to>
        <xdr:sp macro="" textlink="">
          <xdr:nvSpPr>
            <xdr:cNvPr id="17618" name="Check Box 210" hidden="1">
              <a:extLst>
                <a:ext uri="{63B3BB69-23CF-44E3-9099-C40C66FF867C}">
                  <a14:compatExt spid="_x0000_s17618"/>
                </a:ext>
                <a:ext uri="{FF2B5EF4-FFF2-40B4-BE49-F238E27FC236}">
                  <a16:creationId xmlns:a16="http://schemas.microsoft.com/office/drawing/2014/main" id="{00000000-0008-0000-0500-0000D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95</xdr:row>
          <xdr:rowOff>9525</xdr:rowOff>
        </xdr:from>
        <xdr:to>
          <xdr:col>7</xdr:col>
          <xdr:colOff>66675</xdr:colOff>
          <xdr:row>96</xdr:row>
          <xdr:rowOff>0</xdr:rowOff>
        </xdr:to>
        <xdr:sp macro="" textlink="">
          <xdr:nvSpPr>
            <xdr:cNvPr id="17619" name="Check Box 211" hidden="1">
              <a:extLst>
                <a:ext uri="{63B3BB69-23CF-44E3-9099-C40C66FF867C}">
                  <a14:compatExt spid="_x0000_s17619"/>
                </a:ext>
                <a:ext uri="{FF2B5EF4-FFF2-40B4-BE49-F238E27FC236}">
                  <a16:creationId xmlns:a16="http://schemas.microsoft.com/office/drawing/2014/main" id="{00000000-0008-0000-0500-0000D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96</xdr:row>
          <xdr:rowOff>9525</xdr:rowOff>
        </xdr:from>
        <xdr:to>
          <xdr:col>7</xdr:col>
          <xdr:colOff>66675</xdr:colOff>
          <xdr:row>97</xdr:row>
          <xdr:rowOff>0</xdr:rowOff>
        </xdr:to>
        <xdr:sp macro="" textlink="">
          <xdr:nvSpPr>
            <xdr:cNvPr id="17620" name="Check Box 212" hidden="1">
              <a:extLst>
                <a:ext uri="{63B3BB69-23CF-44E3-9099-C40C66FF867C}">
                  <a14:compatExt spid="_x0000_s17620"/>
                </a:ext>
                <a:ext uri="{FF2B5EF4-FFF2-40B4-BE49-F238E27FC236}">
                  <a16:creationId xmlns:a16="http://schemas.microsoft.com/office/drawing/2014/main" id="{00000000-0008-0000-0500-0000D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84</xdr:row>
          <xdr:rowOff>9525</xdr:rowOff>
        </xdr:from>
        <xdr:to>
          <xdr:col>9</xdr:col>
          <xdr:colOff>66675</xdr:colOff>
          <xdr:row>85</xdr:row>
          <xdr:rowOff>0</xdr:rowOff>
        </xdr:to>
        <xdr:sp macro="" textlink="">
          <xdr:nvSpPr>
            <xdr:cNvPr id="17621" name="Check Box 213" hidden="1">
              <a:extLst>
                <a:ext uri="{63B3BB69-23CF-44E3-9099-C40C66FF867C}">
                  <a14:compatExt spid="_x0000_s17621"/>
                </a:ext>
                <a:ext uri="{FF2B5EF4-FFF2-40B4-BE49-F238E27FC236}">
                  <a16:creationId xmlns:a16="http://schemas.microsoft.com/office/drawing/2014/main" id="{00000000-0008-0000-0500-0000D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85</xdr:row>
          <xdr:rowOff>9525</xdr:rowOff>
        </xdr:from>
        <xdr:to>
          <xdr:col>9</xdr:col>
          <xdr:colOff>66675</xdr:colOff>
          <xdr:row>86</xdr:row>
          <xdr:rowOff>0</xdr:rowOff>
        </xdr:to>
        <xdr:sp macro="" textlink="">
          <xdr:nvSpPr>
            <xdr:cNvPr id="17622" name="Check Box 214" hidden="1">
              <a:extLst>
                <a:ext uri="{63B3BB69-23CF-44E3-9099-C40C66FF867C}">
                  <a14:compatExt spid="_x0000_s17622"/>
                </a:ext>
                <a:ext uri="{FF2B5EF4-FFF2-40B4-BE49-F238E27FC236}">
                  <a16:creationId xmlns:a16="http://schemas.microsoft.com/office/drawing/2014/main" id="{00000000-0008-0000-0500-0000D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87</xdr:row>
          <xdr:rowOff>9525</xdr:rowOff>
        </xdr:from>
        <xdr:to>
          <xdr:col>9</xdr:col>
          <xdr:colOff>66675</xdr:colOff>
          <xdr:row>88</xdr:row>
          <xdr:rowOff>0</xdr:rowOff>
        </xdr:to>
        <xdr:sp macro="" textlink="">
          <xdr:nvSpPr>
            <xdr:cNvPr id="17623" name="Check Box 215" hidden="1">
              <a:extLst>
                <a:ext uri="{63B3BB69-23CF-44E3-9099-C40C66FF867C}">
                  <a14:compatExt spid="_x0000_s17623"/>
                </a:ext>
                <a:ext uri="{FF2B5EF4-FFF2-40B4-BE49-F238E27FC236}">
                  <a16:creationId xmlns:a16="http://schemas.microsoft.com/office/drawing/2014/main" id="{00000000-0008-0000-0500-0000D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89</xdr:row>
          <xdr:rowOff>19050</xdr:rowOff>
        </xdr:from>
        <xdr:to>
          <xdr:col>9</xdr:col>
          <xdr:colOff>76200</xdr:colOff>
          <xdr:row>90</xdr:row>
          <xdr:rowOff>9525</xdr:rowOff>
        </xdr:to>
        <xdr:sp macro="" textlink="">
          <xdr:nvSpPr>
            <xdr:cNvPr id="17624" name="Check Box 216" hidden="1">
              <a:extLst>
                <a:ext uri="{63B3BB69-23CF-44E3-9099-C40C66FF867C}">
                  <a14:compatExt spid="_x0000_s17624"/>
                </a:ext>
                <a:ext uri="{FF2B5EF4-FFF2-40B4-BE49-F238E27FC236}">
                  <a16:creationId xmlns:a16="http://schemas.microsoft.com/office/drawing/2014/main" id="{00000000-0008-0000-0500-0000D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93</xdr:row>
          <xdr:rowOff>9525</xdr:rowOff>
        </xdr:from>
        <xdr:to>
          <xdr:col>9</xdr:col>
          <xdr:colOff>66675</xdr:colOff>
          <xdr:row>94</xdr:row>
          <xdr:rowOff>0</xdr:rowOff>
        </xdr:to>
        <xdr:sp macro="" textlink="">
          <xdr:nvSpPr>
            <xdr:cNvPr id="17626" name="Check Box 218" hidden="1">
              <a:extLst>
                <a:ext uri="{63B3BB69-23CF-44E3-9099-C40C66FF867C}">
                  <a14:compatExt spid="_x0000_s17626"/>
                </a:ext>
                <a:ext uri="{FF2B5EF4-FFF2-40B4-BE49-F238E27FC236}">
                  <a16:creationId xmlns:a16="http://schemas.microsoft.com/office/drawing/2014/main" id="{00000000-0008-0000-0500-0000D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95</xdr:row>
          <xdr:rowOff>9525</xdr:rowOff>
        </xdr:from>
        <xdr:to>
          <xdr:col>9</xdr:col>
          <xdr:colOff>66675</xdr:colOff>
          <xdr:row>96</xdr:row>
          <xdr:rowOff>0</xdr:rowOff>
        </xdr:to>
        <xdr:sp macro="" textlink="">
          <xdr:nvSpPr>
            <xdr:cNvPr id="17627" name="Check Box 219" hidden="1">
              <a:extLst>
                <a:ext uri="{63B3BB69-23CF-44E3-9099-C40C66FF867C}">
                  <a14:compatExt spid="_x0000_s17627"/>
                </a:ext>
                <a:ext uri="{FF2B5EF4-FFF2-40B4-BE49-F238E27FC236}">
                  <a16:creationId xmlns:a16="http://schemas.microsoft.com/office/drawing/2014/main" id="{00000000-0008-0000-0500-0000D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96</xdr:row>
          <xdr:rowOff>9525</xdr:rowOff>
        </xdr:from>
        <xdr:to>
          <xdr:col>9</xdr:col>
          <xdr:colOff>66675</xdr:colOff>
          <xdr:row>97</xdr:row>
          <xdr:rowOff>0</xdr:rowOff>
        </xdr:to>
        <xdr:sp macro="" textlink="">
          <xdr:nvSpPr>
            <xdr:cNvPr id="17628" name="Check Box 220" hidden="1">
              <a:extLst>
                <a:ext uri="{63B3BB69-23CF-44E3-9099-C40C66FF867C}">
                  <a14:compatExt spid="_x0000_s17628"/>
                </a:ext>
                <a:ext uri="{FF2B5EF4-FFF2-40B4-BE49-F238E27FC236}">
                  <a16:creationId xmlns:a16="http://schemas.microsoft.com/office/drawing/2014/main" id="{00000000-0008-0000-0500-0000D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84</xdr:row>
          <xdr:rowOff>0</xdr:rowOff>
        </xdr:from>
        <xdr:to>
          <xdr:col>11</xdr:col>
          <xdr:colOff>28575</xdr:colOff>
          <xdr:row>85</xdr:row>
          <xdr:rowOff>0</xdr:rowOff>
        </xdr:to>
        <xdr:sp macro="" textlink="">
          <xdr:nvSpPr>
            <xdr:cNvPr id="17629" name="Check Box 221" hidden="1">
              <a:extLst>
                <a:ext uri="{63B3BB69-23CF-44E3-9099-C40C66FF867C}">
                  <a14:compatExt spid="_x0000_s17629"/>
                </a:ext>
                <a:ext uri="{FF2B5EF4-FFF2-40B4-BE49-F238E27FC236}">
                  <a16:creationId xmlns:a16="http://schemas.microsoft.com/office/drawing/2014/main" id="{00000000-0008-0000-0500-0000D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85</xdr:row>
          <xdr:rowOff>0</xdr:rowOff>
        </xdr:from>
        <xdr:to>
          <xdr:col>11</xdr:col>
          <xdr:colOff>28575</xdr:colOff>
          <xdr:row>86</xdr:row>
          <xdr:rowOff>0</xdr:rowOff>
        </xdr:to>
        <xdr:sp macro="" textlink="">
          <xdr:nvSpPr>
            <xdr:cNvPr id="17630" name="Check Box 222" hidden="1">
              <a:extLst>
                <a:ext uri="{63B3BB69-23CF-44E3-9099-C40C66FF867C}">
                  <a14:compatExt spid="_x0000_s17630"/>
                </a:ext>
                <a:ext uri="{FF2B5EF4-FFF2-40B4-BE49-F238E27FC236}">
                  <a16:creationId xmlns:a16="http://schemas.microsoft.com/office/drawing/2014/main" id="{00000000-0008-0000-0500-0000D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87</xdr:row>
          <xdr:rowOff>0</xdr:rowOff>
        </xdr:from>
        <xdr:to>
          <xdr:col>11</xdr:col>
          <xdr:colOff>28575</xdr:colOff>
          <xdr:row>88</xdr:row>
          <xdr:rowOff>0</xdr:rowOff>
        </xdr:to>
        <xdr:sp macro="" textlink="">
          <xdr:nvSpPr>
            <xdr:cNvPr id="17631" name="Check Box 223" hidden="1">
              <a:extLst>
                <a:ext uri="{63B3BB69-23CF-44E3-9099-C40C66FF867C}">
                  <a14:compatExt spid="_x0000_s17631"/>
                </a:ext>
                <a:ext uri="{FF2B5EF4-FFF2-40B4-BE49-F238E27FC236}">
                  <a16:creationId xmlns:a16="http://schemas.microsoft.com/office/drawing/2014/main" id="{00000000-0008-0000-0500-0000D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88</xdr:row>
          <xdr:rowOff>371475</xdr:rowOff>
        </xdr:from>
        <xdr:to>
          <xdr:col>11</xdr:col>
          <xdr:colOff>38100</xdr:colOff>
          <xdr:row>89</xdr:row>
          <xdr:rowOff>371475</xdr:rowOff>
        </xdr:to>
        <xdr:sp macro="" textlink="">
          <xdr:nvSpPr>
            <xdr:cNvPr id="17632" name="Check Box 224" hidden="1">
              <a:extLst>
                <a:ext uri="{63B3BB69-23CF-44E3-9099-C40C66FF867C}">
                  <a14:compatExt spid="_x0000_s17632"/>
                </a:ext>
                <a:ext uri="{FF2B5EF4-FFF2-40B4-BE49-F238E27FC236}">
                  <a16:creationId xmlns:a16="http://schemas.microsoft.com/office/drawing/2014/main" id="{00000000-0008-0000-0500-0000E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93</xdr:row>
          <xdr:rowOff>0</xdr:rowOff>
        </xdr:from>
        <xdr:to>
          <xdr:col>11</xdr:col>
          <xdr:colOff>28575</xdr:colOff>
          <xdr:row>94</xdr:row>
          <xdr:rowOff>0</xdr:rowOff>
        </xdr:to>
        <xdr:sp macro="" textlink="">
          <xdr:nvSpPr>
            <xdr:cNvPr id="17634" name="Check Box 226" hidden="1">
              <a:extLst>
                <a:ext uri="{63B3BB69-23CF-44E3-9099-C40C66FF867C}">
                  <a14:compatExt spid="_x0000_s17634"/>
                </a:ext>
                <a:ext uri="{FF2B5EF4-FFF2-40B4-BE49-F238E27FC236}">
                  <a16:creationId xmlns:a16="http://schemas.microsoft.com/office/drawing/2014/main" id="{00000000-0008-0000-0500-0000E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96</xdr:row>
          <xdr:rowOff>0</xdr:rowOff>
        </xdr:from>
        <xdr:to>
          <xdr:col>11</xdr:col>
          <xdr:colOff>28575</xdr:colOff>
          <xdr:row>97</xdr:row>
          <xdr:rowOff>0</xdr:rowOff>
        </xdr:to>
        <xdr:sp macro="" textlink="">
          <xdr:nvSpPr>
            <xdr:cNvPr id="17635" name="Check Box 227" hidden="1">
              <a:extLst>
                <a:ext uri="{63B3BB69-23CF-44E3-9099-C40C66FF867C}">
                  <a14:compatExt spid="_x0000_s17635"/>
                </a:ext>
                <a:ext uri="{FF2B5EF4-FFF2-40B4-BE49-F238E27FC236}">
                  <a16:creationId xmlns:a16="http://schemas.microsoft.com/office/drawing/2014/main" id="{00000000-0008-0000-0500-0000E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87</xdr:row>
          <xdr:rowOff>0</xdr:rowOff>
        </xdr:from>
        <xdr:to>
          <xdr:col>12</xdr:col>
          <xdr:colOff>514350</xdr:colOff>
          <xdr:row>91</xdr:row>
          <xdr:rowOff>9525</xdr:rowOff>
        </xdr:to>
        <xdr:sp macro="" textlink="">
          <xdr:nvSpPr>
            <xdr:cNvPr id="17636" name="Check Box 228" hidden="1">
              <a:extLst>
                <a:ext uri="{63B3BB69-23CF-44E3-9099-C40C66FF867C}">
                  <a14:compatExt spid="_x0000_s17636"/>
                </a:ext>
                <a:ext uri="{FF2B5EF4-FFF2-40B4-BE49-F238E27FC236}">
                  <a16:creationId xmlns:a16="http://schemas.microsoft.com/office/drawing/2014/main" id="{00000000-0008-0000-0500-0000E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91</xdr:row>
          <xdr:rowOff>0</xdr:rowOff>
        </xdr:from>
        <xdr:to>
          <xdr:col>12</xdr:col>
          <xdr:colOff>514350</xdr:colOff>
          <xdr:row>92</xdr:row>
          <xdr:rowOff>0</xdr:rowOff>
        </xdr:to>
        <xdr:sp macro="" textlink="">
          <xdr:nvSpPr>
            <xdr:cNvPr id="17637" name="Check Box 229" hidden="1">
              <a:extLst>
                <a:ext uri="{63B3BB69-23CF-44E3-9099-C40C66FF867C}">
                  <a14:compatExt spid="_x0000_s17637"/>
                </a:ext>
                <a:ext uri="{FF2B5EF4-FFF2-40B4-BE49-F238E27FC236}">
                  <a16:creationId xmlns:a16="http://schemas.microsoft.com/office/drawing/2014/main" id="{00000000-0008-0000-0500-0000E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92</xdr:row>
          <xdr:rowOff>0</xdr:rowOff>
        </xdr:from>
        <xdr:to>
          <xdr:col>12</xdr:col>
          <xdr:colOff>514350</xdr:colOff>
          <xdr:row>93</xdr:row>
          <xdr:rowOff>0</xdr:rowOff>
        </xdr:to>
        <xdr:sp macro="" textlink="">
          <xdr:nvSpPr>
            <xdr:cNvPr id="17638" name="Check Box 230" hidden="1">
              <a:extLst>
                <a:ext uri="{63B3BB69-23CF-44E3-9099-C40C66FF867C}">
                  <a14:compatExt spid="_x0000_s17638"/>
                </a:ext>
                <a:ext uri="{FF2B5EF4-FFF2-40B4-BE49-F238E27FC236}">
                  <a16:creationId xmlns:a16="http://schemas.microsoft.com/office/drawing/2014/main" id="{00000000-0008-0000-0500-0000E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95</xdr:row>
          <xdr:rowOff>0</xdr:rowOff>
        </xdr:from>
        <xdr:to>
          <xdr:col>12</xdr:col>
          <xdr:colOff>514350</xdr:colOff>
          <xdr:row>96</xdr:row>
          <xdr:rowOff>0</xdr:rowOff>
        </xdr:to>
        <xdr:sp macro="" textlink="">
          <xdr:nvSpPr>
            <xdr:cNvPr id="17639" name="Check Box 231" hidden="1">
              <a:extLst>
                <a:ext uri="{63B3BB69-23CF-44E3-9099-C40C66FF867C}">
                  <a14:compatExt spid="_x0000_s17639"/>
                </a:ext>
                <a:ext uri="{FF2B5EF4-FFF2-40B4-BE49-F238E27FC236}">
                  <a16:creationId xmlns:a16="http://schemas.microsoft.com/office/drawing/2014/main" id="{00000000-0008-0000-0500-0000E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96</xdr:row>
          <xdr:rowOff>0</xdr:rowOff>
        </xdr:from>
        <xdr:to>
          <xdr:col>12</xdr:col>
          <xdr:colOff>514350</xdr:colOff>
          <xdr:row>97</xdr:row>
          <xdr:rowOff>0</xdr:rowOff>
        </xdr:to>
        <xdr:sp macro="" textlink="">
          <xdr:nvSpPr>
            <xdr:cNvPr id="17640" name="Check Box 232" hidden="1">
              <a:extLst>
                <a:ext uri="{63B3BB69-23CF-44E3-9099-C40C66FF867C}">
                  <a14:compatExt spid="_x0000_s17640"/>
                </a:ext>
                <a:ext uri="{FF2B5EF4-FFF2-40B4-BE49-F238E27FC236}">
                  <a16:creationId xmlns:a16="http://schemas.microsoft.com/office/drawing/2014/main" id="{00000000-0008-0000-0500-0000E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93</xdr:row>
          <xdr:rowOff>0</xdr:rowOff>
        </xdr:from>
        <xdr:to>
          <xdr:col>12</xdr:col>
          <xdr:colOff>514350</xdr:colOff>
          <xdr:row>95</xdr:row>
          <xdr:rowOff>0</xdr:rowOff>
        </xdr:to>
        <xdr:sp macro="" textlink="">
          <xdr:nvSpPr>
            <xdr:cNvPr id="17641" name="Check Box 233" hidden="1">
              <a:extLst>
                <a:ext uri="{63B3BB69-23CF-44E3-9099-C40C66FF867C}">
                  <a14:compatExt spid="_x0000_s17641"/>
                </a:ext>
                <a:ext uri="{FF2B5EF4-FFF2-40B4-BE49-F238E27FC236}">
                  <a16:creationId xmlns:a16="http://schemas.microsoft.com/office/drawing/2014/main" id="{00000000-0008-0000-0500-0000E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97</xdr:row>
          <xdr:rowOff>9525</xdr:rowOff>
        </xdr:from>
        <xdr:to>
          <xdr:col>5</xdr:col>
          <xdr:colOff>66675</xdr:colOff>
          <xdr:row>98</xdr:row>
          <xdr:rowOff>0</xdr:rowOff>
        </xdr:to>
        <xdr:sp macro="" textlink="">
          <xdr:nvSpPr>
            <xdr:cNvPr id="17642" name="Check Box 234" hidden="1">
              <a:extLst>
                <a:ext uri="{63B3BB69-23CF-44E3-9099-C40C66FF867C}">
                  <a14:compatExt spid="_x0000_s17642"/>
                </a:ext>
                <a:ext uri="{FF2B5EF4-FFF2-40B4-BE49-F238E27FC236}">
                  <a16:creationId xmlns:a16="http://schemas.microsoft.com/office/drawing/2014/main" id="{00000000-0008-0000-0500-0000E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98</xdr:row>
          <xdr:rowOff>9525</xdr:rowOff>
        </xdr:from>
        <xdr:to>
          <xdr:col>5</xdr:col>
          <xdr:colOff>66675</xdr:colOff>
          <xdr:row>99</xdr:row>
          <xdr:rowOff>0</xdr:rowOff>
        </xdr:to>
        <xdr:sp macro="" textlink="">
          <xdr:nvSpPr>
            <xdr:cNvPr id="17643" name="Check Box 235" hidden="1">
              <a:extLst>
                <a:ext uri="{63B3BB69-23CF-44E3-9099-C40C66FF867C}">
                  <a14:compatExt spid="_x0000_s17643"/>
                </a:ext>
                <a:ext uri="{FF2B5EF4-FFF2-40B4-BE49-F238E27FC236}">
                  <a16:creationId xmlns:a16="http://schemas.microsoft.com/office/drawing/2014/main" id="{00000000-0008-0000-0500-0000E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99</xdr:row>
          <xdr:rowOff>9525</xdr:rowOff>
        </xdr:from>
        <xdr:to>
          <xdr:col>5</xdr:col>
          <xdr:colOff>66675</xdr:colOff>
          <xdr:row>100</xdr:row>
          <xdr:rowOff>0</xdr:rowOff>
        </xdr:to>
        <xdr:sp macro="" textlink="">
          <xdr:nvSpPr>
            <xdr:cNvPr id="17644" name="Check Box 236" hidden="1">
              <a:extLst>
                <a:ext uri="{63B3BB69-23CF-44E3-9099-C40C66FF867C}">
                  <a14:compatExt spid="_x0000_s17644"/>
                </a:ext>
                <a:ext uri="{FF2B5EF4-FFF2-40B4-BE49-F238E27FC236}">
                  <a16:creationId xmlns:a16="http://schemas.microsoft.com/office/drawing/2014/main" id="{00000000-0008-0000-0500-0000E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100</xdr:row>
          <xdr:rowOff>9525</xdr:rowOff>
        </xdr:from>
        <xdr:to>
          <xdr:col>5</xdr:col>
          <xdr:colOff>66675</xdr:colOff>
          <xdr:row>101</xdr:row>
          <xdr:rowOff>0</xdr:rowOff>
        </xdr:to>
        <xdr:sp macro="" textlink="">
          <xdr:nvSpPr>
            <xdr:cNvPr id="17645" name="Check Box 237" hidden="1">
              <a:extLst>
                <a:ext uri="{63B3BB69-23CF-44E3-9099-C40C66FF867C}">
                  <a14:compatExt spid="_x0000_s17645"/>
                </a:ext>
                <a:ext uri="{FF2B5EF4-FFF2-40B4-BE49-F238E27FC236}">
                  <a16:creationId xmlns:a16="http://schemas.microsoft.com/office/drawing/2014/main" id="{00000000-0008-0000-0500-0000E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101</xdr:row>
          <xdr:rowOff>9525</xdr:rowOff>
        </xdr:from>
        <xdr:to>
          <xdr:col>5</xdr:col>
          <xdr:colOff>66675</xdr:colOff>
          <xdr:row>102</xdr:row>
          <xdr:rowOff>0</xdr:rowOff>
        </xdr:to>
        <xdr:sp macro="" textlink="">
          <xdr:nvSpPr>
            <xdr:cNvPr id="17646" name="Check Box 238" hidden="1">
              <a:extLst>
                <a:ext uri="{63B3BB69-23CF-44E3-9099-C40C66FF867C}">
                  <a14:compatExt spid="_x0000_s17646"/>
                </a:ext>
                <a:ext uri="{FF2B5EF4-FFF2-40B4-BE49-F238E27FC236}">
                  <a16:creationId xmlns:a16="http://schemas.microsoft.com/office/drawing/2014/main" id="{00000000-0008-0000-0500-0000E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102</xdr:row>
          <xdr:rowOff>9525</xdr:rowOff>
        </xdr:from>
        <xdr:to>
          <xdr:col>5</xdr:col>
          <xdr:colOff>66675</xdr:colOff>
          <xdr:row>103</xdr:row>
          <xdr:rowOff>0</xdr:rowOff>
        </xdr:to>
        <xdr:sp macro="" textlink="">
          <xdr:nvSpPr>
            <xdr:cNvPr id="17647" name="Check Box 239" hidden="1">
              <a:extLst>
                <a:ext uri="{63B3BB69-23CF-44E3-9099-C40C66FF867C}">
                  <a14:compatExt spid="_x0000_s17647"/>
                </a:ext>
                <a:ext uri="{FF2B5EF4-FFF2-40B4-BE49-F238E27FC236}">
                  <a16:creationId xmlns:a16="http://schemas.microsoft.com/office/drawing/2014/main" id="{00000000-0008-0000-0500-0000E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103</xdr:row>
          <xdr:rowOff>9525</xdr:rowOff>
        </xdr:from>
        <xdr:to>
          <xdr:col>5</xdr:col>
          <xdr:colOff>66675</xdr:colOff>
          <xdr:row>104</xdr:row>
          <xdr:rowOff>0</xdr:rowOff>
        </xdr:to>
        <xdr:sp macro="" textlink="">
          <xdr:nvSpPr>
            <xdr:cNvPr id="17648" name="Check Box 240" hidden="1">
              <a:extLst>
                <a:ext uri="{63B3BB69-23CF-44E3-9099-C40C66FF867C}">
                  <a14:compatExt spid="_x0000_s17648"/>
                </a:ext>
                <a:ext uri="{FF2B5EF4-FFF2-40B4-BE49-F238E27FC236}">
                  <a16:creationId xmlns:a16="http://schemas.microsoft.com/office/drawing/2014/main" id="{00000000-0008-0000-0500-0000F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104</xdr:row>
          <xdr:rowOff>9525</xdr:rowOff>
        </xdr:from>
        <xdr:to>
          <xdr:col>5</xdr:col>
          <xdr:colOff>66675</xdr:colOff>
          <xdr:row>105</xdr:row>
          <xdr:rowOff>0</xdr:rowOff>
        </xdr:to>
        <xdr:sp macro="" textlink="">
          <xdr:nvSpPr>
            <xdr:cNvPr id="17649" name="Check Box 241" hidden="1">
              <a:extLst>
                <a:ext uri="{63B3BB69-23CF-44E3-9099-C40C66FF867C}">
                  <a14:compatExt spid="_x0000_s17649"/>
                </a:ext>
                <a:ext uri="{FF2B5EF4-FFF2-40B4-BE49-F238E27FC236}">
                  <a16:creationId xmlns:a16="http://schemas.microsoft.com/office/drawing/2014/main" id="{00000000-0008-0000-0500-0000F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9525</xdr:rowOff>
        </xdr:from>
        <xdr:to>
          <xdr:col>5</xdr:col>
          <xdr:colOff>66675</xdr:colOff>
          <xdr:row>106</xdr:row>
          <xdr:rowOff>0</xdr:rowOff>
        </xdr:to>
        <xdr:sp macro="" textlink="">
          <xdr:nvSpPr>
            <xdr:cNvPr id="17650" name="Check Box 242" hidden="1">
              <a:extLst>
                <a:ext uri="{63B3BB69-23CF-44E3-9099-C40C66FF867C}">
                  <a14:compatExt spid="_x0000_s17650"/>
                </a:ext>
                <a:ext uri="{FF2B5EF4-FFF2-40B4-BE49-F238E27FC236}">
                  <a16:creationId xmlns:a16="http://schemas.microsoft.com/office/drawing/2014/main" id="{00000000-0008-0000-0500-0000F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97</xdr:row>
          <xdr:rowOff>9525</xdr:rowOff>
        </xdr:from>
        <xdr:to>
          <xdr:col>7</xdr:col>
          <xdr:colOff>66675</xdr:colOff>
          <xdr:row>98</xdr:row>
          <xdr:rowOff>0</xdr:rowOff>
        </xdr:to>
        <xdr:sp macro="" textlink="">
          <xdr:nvSpPr>
            <xdr:cNvPr id="17651" name="Check Box 243" hidden="1">
              <a:extLst>
                <a:ext uri="{63B3BB69-23CF-44E3-9099-C40C66FF867C}">
                  <a14:compatExt spid="_x0000_s17651"/>
                </a:ext>
                <a:ext uri="{FF2B5EF4-FFF2-40B4-BE49-F238E27FC236}">
                  <a16:creationId xmlns:a16="http://schemas.microsoft.com/office/drawing/2014/main" id="{00000000-0008-0000-0500-0000F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98</xdr:row>
          <xdr:rowOff>9525</xdr:rowOff>
        </xdr:from>
        <xdr:to>
          <xdr:col>7</xdr:col>
          <xdr:colOff>66675</xdr:colOff>
          <xdr:row>99</xdr:row>
          <xdr:rowOff>0</xdr:rowOff>
        </xdr:to>
        <xdr:sp macro="" textlink="">
          <xdr:nvSpPr>
            <xdr:cNvPr id="17652" name="Check Box 244" hidden="1">
              <a:extLst>
                <a:ext uri="{63B3BB69-23CF-44E3-9099-C40C66FF867C}">
                  <a14:compatExt spid="_x0000_s17652"/>
                </a:ext>
                <a:ext uri="{FF2B5EF4-FFF2-40B4-BE49-F238E27FC236}">
                  <a16:creationId xmlns:a16="http://schemas.microsoft.com/office/drawing/2014/main" id="{00000000-0008-0000-0500-0000F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99</xdr:row>
          <xdr:rowOff>9525</xdr:rowOff>
        </xdr:from>
        <xdr:to>
          <xdr:col>7</xdr:col>
          <xdr:colOff>66675</xdr:colOff>
          <xdr:row>100</xdr:row>
          <xdr:rowOff>0</xdr:rowOff>
        </xdr:to>
        <xdr:sp macro="" textlink="">
          <xdr:nvSpPr>
            <xdr:cNvPr id="17653" name="Check Box 245" hidden="1">
              <a:extLst>
                <a:ext uri="{63B3BB69-23CF-44E3-9099-C40C66FF867C}">
                  <a14:compatExt spid="_x0000_s17653"/>
                </a:ext>
                <a:ext uri="{FF2B5EF4-FFF2-40B4-BE49-F238E27FC236}">
                  <a16:creationId xmlns:a16="http://schemas.microsoft.com/office/drawing/2014/main" id="{00000000-0008-0000-0500-0000F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100</xdr:row>
          <xdr:rowOff>9525</xdr:rowOff>
        </xdr:from>
        <xdr:to>
          <xdr:col>7</xdr:col>
          <xdr:colOff>66675</xdr:colOff>
          <xdr:row>101</xdr:row>
          <xdr:rowOff>0</xdr:rowOff>
        </xdr:to>
        <xdr:sp macro="" textlink="">
          <xdr:nvSpPr>
            <xdr:cNvPr id="17654" name="Check Box 246" hidden="1">
              <a:extLst>
                <a:ext uri="{63B3BB69-23CF-44E3-9099-C40C66FF867C}">
                  <a14:compatExt spid="_x0000_s17654"/>
                </a:ext>
                <a:ext uri="{FF2B5EF4-FFF2-40B4-BE49-F238E27FC236}">
                  <a16:creationId xmlns:a16="http://schemas.microsoft.com/office/drawing/2014/main" id="{00000000-0008-0000-0500-0000F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101</xdr:row>
          <xdr:rowOff>9525</xdr:rowOff>
        </xdr:from>
        <xdr:to>
          <xdr:col>7</xdr:col>
          <xdr:colOff>66675</xdr:colOff>
          <xdr:row>102</xdr:row>
          <xdr:rowOff>0</xdr:rowOff>
        </xdr:to>
        <xdr:sp macro="" textlink="">
          <xdr:nvSpPr>
            <xdr:cNvPr id="17655" name="Check Box 247" hidden="1">
              <a:extLst>
                <a:ext uri="{63B3BB69-23CF-44E3-9099-C40C66FF867C}">
                  <a14:compatExt spid="_x0000_s17655"/>
                </a:ext>
                <a:ext uri="{FF2B5EF4-FFF2-40B4-BE49-F238E27FC236}">
                  <a16:creationId xmlns:a16="http://schemas.microsoft.com/office/drawing/2014/main" id="{00000000-0008-0000-0500-0000F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102</xdr:row>
          <xdr:rowOff>9525</xdr:rowOff>
        </xdr:from>
        <xdr:to>
          <xdr:col>7</xdr:col>
          <xdr:colOff>66675</xdr:colOff>
          <xdr:row>103</xdr:row>
          <xdr:rowOff>0</xdr:rowOff>
        </xdr:to>
        <xdr:sp macro="" textlink="">
          <xdr:nvSpPr>
            <xdr:cNvPr id="17656" name="Check Box 248" hidden="1">
              <a:extLst>
                <a:ext uri="{63B3BB69-23CF-44E3-9099-C40C66FF867C}">
                  <a14:compatExt spid="_x0000_s17656"/>
                </a:ext>
                <a:ext uri="{FF2B5EF4-FFF2-40B4-BE49-F238E27FC236}">
                  <a16:creationId xmlns:a16="http://schemas.microsoft.com/office/drawing/2014/main" id="{00000000-0008-0000-0500-0000F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103</xdr:row>
          <xdr:rowOff>9525</xdr:rowOff>
        </xdr:from>
        <xdr:to>
          <xdr:col>7</xdr:col>
          <xdr:colOff>66675</xdr:colOff>
          <xdr:row>104</xdr:row>
          <xdr:rowOff>0</xdr:rowOff>
        </xdr:to>
        <xdr:sp macro="" textlink="">
          <xdr:nvSpPr>
            <xdr:cNvPr id="17657" name="Check Box 249" hidden="1">
              <a:extLst>
                <a:ext uri="{63B3BB69-23CF-44E3-9099-C40C66FF867C}">
                  <a14:compatExt spid="_x0000_s17657"/>
                </a:ext>
                <a:ext uri="{FF2B5EF4-FFF2-40B4-BE49-F238E27FC236}">
                  <a16:creationId xmlns:a16="http://schemas.microsoft.com/office/drawing/2014/main" id="{00000000-0008-0000-0500-0000F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104</xdr:row>
          <xdr:rowOff>9525</xdr:rowOff>
        </xdr:from>
        <xdr:to>
          <xdr:col>7</xdr:col>
          <xdr:colOff>66675</xdr:colOff>
          <xdr:row>105</xdr:row>
          <xdr:rowOff>0</xdr:rowOff>
        </xdr:to>
        <xdr:sp macro="" textlink="">
          <xdr:nvSpPr>
            <xdr:cNvPr id="17658" name="Check Box 250" hidden="1">
              <a:extLst>
                <a:ext uri="{63B3BB69-23CF-44E3-9099-C40C66FF867C}">
                  <a14:compatExt spid="_x0000_s17658"/>
                </a:ext>
                <a:ext uri="{FF2B5EF4-FFF2-40B4-BE49-F238E27FC236}">
                  <a16:creationId xmlns:a16="http://schemas.microsoft.com/office/drawing/2014/main" id="{00000000-0008-0000-0500-0000F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105</xdr:row>
          <xdr:rowOff>9525</xdr:rowOff>
        </xdr:from>
        <xdr:to>
          <xdr:col>7</xdr:col>
          <xdr:colOff>66675</xdr:colOff>
          <xdr:row>106</xdr:row>
          <xdr:rowOff>0</xdr:rowOff>
        </xdr:to>
        <xdr:sp macro="" textlink="">
          <xdr:nvSpPr>
            <xdr:cNvPr id="17659" name="Check Box 251" hidden="1">
              <a:extLst>
                <a:ext uri="{63B3BB69-23CF-44E3-9099-C40C66FF867C}">
                  <a14:compatExt spid="_x0000_s17659"/>
                </a:ext>
                <a:ext uri="{FF2B5EF4-FFF2-40B4-BE49-F238E27FC236}">
                  <a16:creationId xmlns:a16="http://schemas.microsoft.com/office/drawing/2014/main" id="{00000000-0008-0000-0500-0000F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97</xdr:row>
          <xdr:rowOff>9525</xdr:rowOff>
        </xdr:from>
        <xdr:to>
          <xdr:col>9</xdr:col>
          <xdr:colOff>66675</xdr:colOff>
          <xdr:row>98</xdr:row>
          <xdr:rowOff>0</xdr:rowOff>
        </xdr:to>
        <xdr:sp macro="" textlink="">
          <xdr:nvSpPr>
            <xdr:cNvPr id="17660" name="Check Box 252" hidden="1">
              <a:extLst>
                <a:ext uri="{63B3BB69-23CF-44E3-9099-C40C66FF867C}">
                  <a14:compatExt spid="_x0000_s17660"/>
                </a:ext>
                <a:ext uri="{FF2B5EF4-FFF2-40B4-BE49-F238E27FC236}">
                  <a16:creationId xmlns:a16="http://schemas.microsoft.com/office/drawing/2014/main" id="{00000000-0008-0000-0500-0000F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98</xdr:row>
          <xdr:rowOff>9525</xdr:rowOff>
        </xdr:from>
        <xdr:to>
          <xdr:col>9</xdr:col>
          <xdr:colOff>66675</xdr:colOff>
          <xdr:row>99</xdr:row>
          <xdr:rowOff>0</xdr:rowOff>
        </xdr:to>
        <xdr:sp macro="" textlink="">
          <xdr:nvSpPr>
            <xdr:cNvPr id="17661" name="Check Box 253" hidden="1">
              <a:extLst>
                <a:ext uri="{63B3BB69-23CF-44E3-9099-C40C66FF867C}">
                  <a14:compatExt spid="_x0000_s17661"/>
                </a:ext>
                <a:ext uri="{FF2B5EF4-FFF2-40B4-BE49-F238E27FC236}">
                  <a16:creationId xmlns:a16="http://schemas.microsoft.com/office/drawing/2014/main" id="{00000000-0008-0000-0500-0000F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99</xdr:row>
          <xdr:rowOff>9525</xdr:rowOff>
        </xdr:from>
        <xdr:to>
          <xdr:col>9</xdr:col>
          <xdr:colOff>66675</xdr:colOff>
          <xdr:row>100</xdr:row>
          <xdr:rowOff>0</xdr:rowOff>
        </xdr:to>
        <xdr:sp macro="" textlink="">
          <xdr:nvSpPr>
            <xdr:cNvPr id="17662" name="Check Box 254" hidden="1">
              <a:extLst>
                <a:ext uri="{63B3BB69-23CF-44E3-9099-C40C66FF867C}">
                  <a14:compatExt spid="_x0000_s17662"/>
                </a:ext>
                <a:ext uri="{FF2B5EF4-FFF2-40B4-BE49-F238E27FC236}">
                  <a16:creationId xmlns:a16="http://schemas.microsoft.com/office/drawing/2014/main" id="{00000000-0008-0000-0500-0000F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100</xdr:row>
          <xdr:rowOff>9525</xdr:rowOff>
        </xdr:from>
        <xdr:to>
          <xdr:col>9</xdr:col>
          <xdr:colOff>66675</xdr:colOff>
          <xdr:row>101</xdr:row>
          <xdr:rowOff>0</xdr:rowOff>
        </xdr:to>
        <xdr:sp macro="" textlink="">
          <xdr:nvSpPr>
            <xdr:cNvPr id="17663" name="Check Box 255" hidden="1">
              <a:extLst>
                <a:ext uri="{63B3BB69-23CF-44E3-9099-C40C66FF867C}">
                  <a14:compatExt spid="_x0000_s17663"/>
                </a:ext>
                <a:ext uri="{FF2B5EF4-FFF2-40B4-BE49-F238E27FC236}">
                  <a16:creationId xmlns:a16="http://schemas.microsoft.com/office/drawing/2014/main" id="{00000000-0008-0000-0500-0000F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102</xdr:row>
          <xdr:rowOff>9525</xdr:rowOff>
        </xdr:from>
        <xdr:to>
          <xdr:col>9</xdr:col>
          <xdr:colOff>66675</xdr:colOff>
          <xdr:row>103</xdr:row>
          <xdr:rowOff>0</xdr:rowOff>
        </xdr:to>
        <xdr:sp macro="" textlink="">
          <xdr:nvSpPr>
            <xdr:cNvPr id="17664" name="Check Box 256" hidden="1">
              <a:extLst>
                <a:ext uri="{63B3BB69-23CF-44E3-9099-C40C66FF867C}">
                  <a14:compatExt spid="_x0000_s17664"/>
                </a:ext>
                <a:ext uri="{FF2B5EF4-FFF2-40B4-BE49-F238E27FC236}">
                  <a16:creationId xmlns:a16="http://schemas.microsoft.com/office/drawing/2014/main" id="{00000000-0008-0000-0500-00000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104</xdr:row>
          <xdr:rowOff>9525</xdr:rowOff>
        </xdr:from>
        <xdr:to>
          <xdr:col>9</xdr:col>
          <xdr:colOff>66675</xdr:colOff>
          <xdr:row>105</xdr:row>
          <xdr:rowOff>0</xdr:rowOff>
        </xdr:to>
        <xdr:sp macro="" textlink="">
          <xdr:nvSpPr>
            <xdr:cNvPr id="17665" name="Check Box 257" hidden="1">
              <a:extLst>
                <a:ext uri="{63B3BB69-23CF-44E3-9099-C40C66FF867C}">
                  <a14:compatExt spid="_x0000_s17665"/>
                </a:ext>
                <a:ext uri="{FF2B5EF4-FFF2-40B4-BE49-F238E27FC236}">
                  <a16:creationId xmlns:a16="http://schemas.microsoft.com/office/drawing/2014/main" id="{00000000-0008-0000-0500-00000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105</xdr:row>
          <xdr:rowOff>9525</xdr:rowOff>
        </xdr:from>
        <xdr:to>
          <xdr:col>9</xdr:col>
          <xdr:colOff>66675</xdr:colOff>
          <xdr:row>106</xdr:row>
          <xdr:rowOff>0</xdr:rowOff>
        </xdr:to>
        <xdr:sp macro="" textlink="">
          <xdr:nvSpPr>
            <xdr:cNvPr id="17666" name="Check Box 258" hidden="1">
              <a:extLst>
                <a:ext uri="{63B3BB69-23CF-44E3-9099-C40C66FF867C}">
                  <a14:compatExt spid="_x0000_s17666"/>
                </a:ext>
                <a:ext uri="{FF2B5EF4-FFF2-40B4-BE49-F238E27FC236}">
                  <a16:creationId xmlns:a16="http://schemas.microsoft.com/office/drawing/2014/main" id="{00000000-0008-0000-0500-00000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97</xdr:row>
          <xdr:rowOff>0</xdr:rowOff>
        </xdr:from>
        <xdr:to>
          <xdr:col>11</xdr:col>
          <xdr:colOff>28575</xdr:colOff>
          <xdr:row>98</xdr:row>
          <xdr:rowOff>0</xdr:rowOff>
        </xdr:to>
        <xdr:sp macro="" textlink="">
          <xdr:nvSpPr>
            <xdr:cNvPr id="17667" name="Check Box 259" hidden="1">
              <a:extLst>
                <a:ext uri="{63B3BB69-23CF-44E3-9099-C40C66FF867C}">
                  <a14:compatExt spid="_x0000_s17667"/>
                </a:ext>
                <a:ext uri="{FF2B5EF4-FFF2-40B4-BE49-F238E27FC236}">
                  <a16:creationId xmlns:a16="http://schemas.microsoft.com/office/drawing/2014/main" id="{00000000-0008-0000-0500-00000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98</xdr:row>
          <xdr:rowOff>0</xdr:rowOff>
        </xdr:from>
        <xdr:to>
          <xdr:col>11</xdr:col>
          <xdr:colOff>28575</xdr:colOff>
          <xdr:row>99</xdr:row>
          <xdr:rowOff>0</xdr:rowOff>
        </xdr:to>
        <xdr:sp macro="" textlink="">
          <xdr:nvSpPr>
            <xdr:cNvPr id="17668" name="Check Box 260" hidden="1">
              <a:extLst>
                <a:ext uri="{63B3BB69-23CF-44E3-9099-C40C66FF867C}">
                  <a14:compatExt spid="_x0000_s17668"/>
                </a:ext>
                <a:ext uri="{FF2B5EF4-FFF2-40B4-BE49-F238E27FC236}">
                  <a16:creationId xmlns:a16="http://schemas.microsoft.com/office/drawing/2014/main" id="{00000000-0008-0000-0500-00000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99</xdr:row>
          <xdr:rowOff>0</xdr:rowOff>
        </xdr:from>
        <xdr:to>
          <xdr:col>11</xdr:col>
          <xdr:colOff>28575</xdr:colOff>
          <xdr:row>100</xdr:row>
          <xdr:rowOff>0</xdr:rowOff>
        </xdr:to>
        <xdr:sp macro="" textlink="">
          <xdr:nvSpPr>
            <xdr:cNvPr id="17669" name="Check Box 261" hidden="1">
              <a:extLst>
                <a:ext uri="{63B3BB69-23CF-44E3-9099-C40C66FF867C}">
                  <a14:compatExt spid="_x0000_s17669"/>
                </a:ext>
                <a:ext uri="{FF2B5EF4-FFF2-40B4-BE49-F238E27FC236}">
                  <a16:creationId xmlns:a16="http://schemas.microsoft.com/office/drawing/2014/main" id="{00000000-0008-0000-0500-00000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100</xdr:row>
          <xdr:rowOff>0</xdr:rowOff>
        </xdr:from>
        <xdr:to>
          <xdr:col>11</xdr:col>
          <xdr:colOff>28575</xdr:colOff>
          <xdr:row>101</xdr:row>
          <xdr:rowOff>0</xdr:rowOff>
        </xdr:to>
        <xdr:sp macro="" textlink="">
          <xdr:nvSpPr>
            <xdr:cNvPr id="17670" name="Check Box 262" hidden="1">
              <a:extLst>
                <a:ext uri="{63B3BB69-23CF-44E3-9099-C40C66FF867C}">
                  <a14:compatExt spid="_x0000_s17670"/>
                </a:ext>
                <a:ext uri="{FF2B5EF4-FFF2-40B4-BE49-F238E27FC236}">
                  <a16:creationId xmlns:a16="http://schemas.microsoft.com/office/drawing/2014/main" id="{00000000-0008-0000-0500-00000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102</xdr:row>
          <xdr:rowOff>0</xdr:rowOff>
        </xdr:from>
        <xdr:to>
          <xdr:col>11</xdr:col>
          <xdr:colOff>28575</xdr:colOff>
          <xdr:row>103</xdr:row>
          <xdr:rowOff>0</xdr:rowOff>
        </xdr:to>
        <xdr:sp macro="" textlink="">
          <xdr:nvSpPr>
            <xdr:cNvPr id="17671" name="Check Box 263" hidden="1">
              <a:extLst>
                <a:ext uri="{63B3BB69-23CF-44E3-9099-C40C66FF867C}">
                  <a14:compatExt spid="_x0000_s17671"/>
                </a:ext>
                <a:ext uri="{FF2B5EF4-FFF2-40B4-BE49-F238E27FC236}">
                  <a16:creationId xmlns:a16="http://schemas.microsoft.com/office/drawing/2014/main" id="{00000000-0008-0000-0500-00000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104</xdr:row>
          <xdr:rowOff>0</xdr:rowOff>
        </xdr:from>
        <xdr:to>
          <xdr:col>11</xdr:col>
          <xdr:colOff>28575</xdr:colOff>
          <xdr:row>105</xdr:row>
          <xdr:rowOff>0</xdr:rowOff>
        </xdr:to>
        <xdr:sp macro="" textlink="">
          <xdr:nvSpPr>
            <xdr:cNvPr id="17672" name="Check Box 264" hidden="1">
              <a:extLst>
                <a:ext uri="{63B3BB69-23CF-44E3-9099-C40C66FF867C}">
                  <a14:compatExt spid="_x0000_s17672"/>
                </a:ext>
                <a:ext uri="{FF2B5EF4-FFF2-40B4-BE49-F238E27FC236}">
                  <a16:creationId xmlns:a16="http://schemas.microsoft.com/office/drawing/2014/main" id="{00000000-0008-0000-0500-00000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105</xdr:row>
          <xdr:rowOff>0</xdr:rowOff>
        </xdr:from>
        <xdr:to>
          <xdr:col>11</xdr:col>
          <xdr:colOff>28575</xdr:colOff>
          <xdr:row>106</xdr:row>
          <xdr:rowOff>0</xdr:rowOff>
        </xdr:to>
        <xdr:sp macro="" textlink="">
          <xdr:nvSpPr>
            <xdr:cNvPr id="17673" name="Check Box 265" hidden="1">
              <a:extLst>
                <a:ext uri="{63B3BB69-23CF-44E3-9099-C40C66FF867C}">
                  <a14:compatExt spid="_x0000_s17673"/>
                </a:ext>
                <a:ext uri="{FF2B5EF4-FFF2-40B4-BE49-F238E27FC236}">
                  <a16:creationId xmlns:a16="http://schemas.microsoft.com/office/drawing/2014/main" id="{00000000-0008-0000-0500-00000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97</xdr:row>
          <xdr:rowOff>0</xdr:rowOff>
        </xdr:from>
        <xdr:to>
          <xdr:col>12</xdr:col>
          <xdr:colOff>514350</xdr:colOff>
          <xdr:row>98</xdr:row>
          <xdr:rowOff>0</xdr:rowOff>
        </xdr:to>
        <xdr:sp macro="" textlink="">
          <xdr:nvSpPr>
            <xdr:cNvPr id="17674" name="Check Box 266" hidden="1">
              <a:extLst>
                <a:ext uri="{63B3BB69-23CF-44E3-9099-C40C66FF867C}">
                  <a14:compatExt spid="_x0000_s17674"/>
                </a:ext>
                <a:ext uri="{FF2B5EF4-FFF2-40B4-BE49-F238E27FC236}">
                  <a16:creationId xmlns:a16="http://schemas.microsoft.com/office/drawing/2014/main" id="{00000000-0008-0000-0500-00000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98</xdr:row>
          <xdr:rowOff>0</xdr:rowOff>
        </xdr:from>
        <xdr:to>
          <xdr:col>12</xdr:col>
          <xdr:colOff>514350</xdr:colOff>
          <xdr:row>100</xdr:row>
          <xdr:rowOff>0</xdr:rowOff>
        </xdr:to>
        <xdr:sp macro="" textlink="">
          <xdr:nvSpPr>
            <xdr:cNvPr id="17675" name="Check Box 267" hidden="1">
              <a:extLst>
                <a:ext uri="{63B3BB69-23CF-44E3-9099-C40C66FF867C}">
                  <a14:compatExt spid="_x0000_s17675"/>
                </a:ext>
                <a:ext uri="{FF2B5EF4-FFF2-40B4-BE49-F238E27FC236}">
                  <a16:creationId xmlns:a16="http://schemas.microsoft.com/office/drawing/2014/main" id="{00000000-0008-0000-0500-00000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100</xdr:row>
          <xdr:rowOff>0</xdr:rowOff>
        </xdr:from>
        <xdr:to>
          <xdr:col>12</xdr:col>
          <xdr:colOff>514350</xdr:colOff>
          <xdr:row>102</xdr:row>
          <xdr:rowOff>0</xdr:rowOff>
        </xdr:to>
        <xdr:sp macro="" textlink="">
          <xdr:nvSpPr>
            <xdr:cNvPr id="17676" name="Check Box 268" hidden="1">
              <a:extLst>
                <a:ext uri="{63B3BB69-23CF-44E3-9099-C40C66FF867C}">
                  <a14:compatExt spid="_x0000_s17676"/>
                </a:ext>
                <a:ext uri="{FF2B5EF4-FFF2-40B4-BE49-F238E27FC236}">
                  <a16:creationId xmlns:a16="http://schemas.microsoft.com/office/drawing/2014/main" id="{00000000-0008-0000-0500-00000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102</xdr:row>
          <xdr:rowOff>0</xdr:rowOff>
        </xdr:from>
        <xdr:to>
          <xdr:col>12</xdr:col>
          <xdr:colOff>514350</xdr:colOff>
          <xdr:row>104</xdr:row>
          <xdr:rowOff>0</xdr:rowOff>
        </xdr:to>
        <xdr:sp macro="" textlink="">
          <xdr:nvSpPr>
            <xdr:cNvPr id="17677" name="Check Box 269" hidden="1">
              <a:extLst>
                <a:ext uri="{63B3BB69-23CF-44E3-9099-C40C66FF867C}">
                  <a14:compatExt spid="_x0000_s17677"/>
                </a:ext>
                <a:ext uri="{FF2B5EF4-FFF2-40B4-BE49-F238E27FC236}">
                  <a16:creationId xmlns:a16="http://schemas.microsoft.com/office/drawing/2014/main" id="{00000000-0008-0000-0500-00000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104</xdr:row>
          <xdr:rowOff>0</xdr:rowOff>
        </xdr:from>
        <xdr:to>
          <xdr:col>12</xdr:col>
          <xdr:colOff>514350</xdr:colOff>
          <xdr:row>106</xdr:row>
          <xdr:rowOff>0</xdr:rowOff>
        </xdr:to>
        <xdr:sp macro="" textlink="">
          <xdr:nvSpPr>
            <xdr:cNvPr id="17678" name="Check Box 270" hidden="1">
              <a:extLst>
                <a:ext uri="{63B3BB69-23CF-44E3-9099-C40C66FF867C}">
                  <a14:compatExt spid="_x0000_s17678"/>
                </a:ext>
                <a:ext uri="{FF2B5EF4-FFF2-40B4-BE49-F238E27FC236}">
                  <a16:creationId xmlns:a16="http://schemas.microsoft.com/office/drawing/2014/main" id="{00000000-0008-0000-0500-00000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123</xdr:row>
          <xdr:rowOff>9525</xdr:rowOff>
        </xdr:from>
        <xdr:to>
          <xdr:col>5</xdr:col>
          <xdr:colOff>66675</xdr:colOff>
          <xdr:row>124</xdr:row>
          <xdr:rowOff>0</xdr:rowOff>
        </xdr:to>
        <xdr:sp macro="" textlink="">
          <xdr:nvSpPr>
            <xdr:cNvPr id="17679" name="Check Box 271" hidden="1">
              <a:extLst>
                <a:ext uri="{63B3BB69-23CF-44E3-9099-C40C66FF867C}">
                  <a14:compatExt spid="_x0000_s17679"/>
                </a:ext>
                <a:ext uri="{FF2B5EF4-FFF2-40B4-BE49-F238E27FC236}">
                  <a16:creationId xmlns:a16="http://schemas.microsoft.com/office/drawing/2014/main" id="{00000000-0008-0000-0500-00000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123</xdr:row>
          <xdr:rowOff>9525</xdr:rowOff>
        </xdr:from>
        <xdr:to>
          <xdr:col>7</xdr:col>
          <xdr:colOff>66675</xdr:colOff>
          <xdr:row>124</xdr:row>
          <xdr:rowOff>0</xdr:rowOff>
        </xdr:to>
        <xdr:sp macro="" textlink="">
          <xdr:nvSpPr>
            <xdr:cNvPr id="17680" name="Check Box 272" hidden="1">
              <a:extLst>
                <a:ext uri="{63B3BB69-23CF-44E3-9099-C40C66FF867C}">
                  <a14:compatExt spid="_x0000_s17680"/>
                </a:ext>
                <a:ext uri="{FF2B5EF4-FFF2-40B4-BE49-F238E27FC236}">
                  <a16:creationId xmlns:a16="http://schemas.microsoft.com/office/drawing/2014/main" id="{00000000-0008-0000-0500-00001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123</xdr:row>
          <xdr:rowOff>9525</xdr:rowOff>
        </xdr:from>
        <xdr:to>
          <xdr:col>9</xdr:col>
          <xdr:colOff>66675</xdr:colOff>
          <xdr:row>124</xdr:row>
          <xdr:rowOff>0</xdr:rowOff>
        </xdr:to>
        <xdr:sp macro="" textlink="">
          <xdr:nvSpPr>
            <xdr:cNvPr id="17681" name="Check Box 273" hidden="1">
              <a:extLst>
                <a:ext uri="{63B3BB69-23CF-44E3-9099-C40C66FF867C}">
                  <a14:compatExt spid="_x0000_s17681"/>
                </a:ext>
                <a:ext uri="{FF2B5EF4-FFF2-40B4-BE49-F238E27FC236}">
                  <a16:creationId xmlns:a16="http://schemas.microsoft.com/office/drawing/2014/main" id="{00000000-0008-0000-0500-00001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123</xdr:row>
          <xdr:rowOff>0</xdr:rowOff>
        </xdr:from>
        <xdr:to>
          <xdr:col>11</xdr:col>
          <xdr:colOff>28575</xdr:colOff>
          <xdr:row>124</xdr:row>
          <xdr:rowOff>0</xdr:rowOff>
        </xdr:to>
        <xdr:sp macro="" textlink="">
          <xdr:nvSpPr>
            <xdr:cNvPr id="17682" name="Check Box 274" hidden="1">
              <a:extLst>
                <a:ext uri="{63B3BB69-23CF-44E3-9099-C40C66FF867C}">
                  <a14:compatExt spid="_x0000_s17682"/>
                </a:ext>
                <a:ext uri="{FF2B5EF4-FFF2-40B4-BE49-F238E27FC236}">
                  <a16:creationId xmlns:a16="http://schemas.microsoft.com/office/drawing/2014/main" id="{00000000-0008-0000-0500-00001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123</xdr:row>
          <xdr:rowOff>0</xdr:rowOff>
        </xdr:from>
        <xdr:to>
          <xdr:col>12</xdr:col>
          <xdr:colOff>514350</xdr:colOff>
          <xdr:row>126</xdr:row>
          <xdr:rowOff>0</xdr:rowOff>
        </xdr:to>
        <xdr:sp macro="" textlink="">
          <xdr:nvSpPr>
            <xdr:cNvPr id="17683" name="Check Box 275" hidden="1">
              <a:extLst>
                <a:ext uri="{63B3BB69-23CF-44E3-9099-C40C66FF867C}">
                  <a14:compatExt spid="_x0000_s17683"/>
                </a:ext>
                <a:ext uri="{FF2B5EF4-FFF2-40B4-BE49-F238E27FC236}">
                  <a16:creationId xmlns:a16="http://schemas.microsoft.com/office/drawing/2014/main" id="{00000000-0008-0000-0500-00001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124</xdr:row>
          <xdr:rowOff>9525</xdr:rowOff>
        </xdr:from>
        <xdr:to>
          <xdr:col>5</xdr:col>
          <xdr:colOff>66675</xdr:colOff>
          <xdr:row>125</xdr:row>
          <xdr:rowOff>0</xdr:rowOff>
        </xdr:to>
        <xdr:sp macro="" textlink="">
          <xdr:nvSpPr>
            <xdr:cNvPr id="17684" name="Check Box 276" hidden="1">
              <a:extLst>
                <a:ext uri="{63B3BB69-23CF-44E3-9099-C40C66FF867C}">
                  <a14:compatExt spid="_x0000_s17684"/>
                </a:ext>
                <a:ext uri="{FF2B5EF4-FFF2-40B4-BE49-F238E27FC236}">
                  <a16:creationId xmlns:a16="http://schemas.microsoft.com/office/drawing/2014/main" id="{00000000-0008-0000-0500-00001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125</xdr:row>
          <xdr:rowOff>9525</xdr:rowOff>
        </xdr:from>
        <xdr:to>
          <xdr:col>5</xdr:col>
          <xdr:colOff>66675</xdr:colOff>
          <xdr:row>126</xdr:row>
          <xdr:rowOff>0</xdr:rowOff>
        </xdr:to>
        <xdr:sp macro="" textlink="">
          <xdr:nvSpPr>
            <xdr:cNvPr id="17685" name="Check Box 277" hidden="1">
              <a:extLst>
                <a:ext uri="{63B3BB69-23CF-44E3-9099-C40C66FF867C}">
                  <a14:compatExt spid="_x0000_s17685"/>
                </a:ext>
                <a:ext uri="{FF2B5EF4-FFF2-40B4-BE49-F238E27FC236}">
                  <a16:creationId xmlns:a16="http://schemas.microsoft.com/office/drawing/2014/main" id="{00000000-0008-0000-0500-00001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126</xdr:row>
          <xdr:rowOff>9525</xdr:rowOff>
        </xdr:from>
        <xdr:to>
          <xdr:col>5</xdr:col>
          <xdr:colOff>66675</xdr:colOff>
          <xdr:row>127</xdr:row>
          <xdr:rowOff>0</xdr:rowOff>
        </xdr:to>
        <xdr:sp macro="" textlink="">
          <xdr:nvSpPr>
            <xdr:cNvPr id="17686" name="Check Box 278" hidden="1">
              <a:extLst>
                <a:ext uri="{63B3BB69-23CF-44E3-9099-C40C66FF867C}">
                  <a14:compatExt spid="_x0000_s17686"/>
                </a:ext>
                <a:ext uri="{FF2B5EF4-FFF2-40B4-BE49-F238E27FC236}">
                  <a16:creationId xmlns:a16="http://schemas.microsoft.com/office/drawing/2014/main" id="{00000000-0008-0000-0500-00001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127</xdr:row>
          <xdr:rowOff>9525</xdr:rowOff>
        </xdr:from>
        <xdr:to>
          <xdr:col>5</xdr:col>
          <xdr:colOff>66675</xdr:colOff>
          <xdr:row>128</xdr:row>
          <xdr:rowOff>0</xdr:rowOff>
        </xdr:to>
        <xdr:sp macro="" textlink="">
          <xdr:nvSpPr>
            <xdr:cNvPr id="17687" name="Check Box 279" hidden="1">
              <a:extLst>
                <a:ext uri="{63B3BB69-23CF-44E3-9099-C40C66FF867C}">
                  <a14:compatExt spid="_x0000_s17687"/>
                </a:ext>
                <a:ext uri="{FF2B5EF4-FFF2-40B4-BE49-F238E27FC236}">
                  <a16:creationId xmlns:a16="http://schemas.microsoft.com/office/drawing/2014/main" id="{00000000-0008-0000-0500-00001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128</xdr:row>
          <xdr:rowOff>9525</xdr:rowOff>
        </xdr:from>
        <xdr:to>
          <xdr:col>5</xdr:col>
          <xdr:colOff>66675</xdr:colOff>
          <xdr:row>129</xdr:row>
          <xdr:rowOff>0</xdr:rowOff>
        </xdr:to>
        <xdr:sp macro="" textlink="">
          <xdr:nvSpPr>
            <xdr:cNvPr id="17688" name="Check Box 280" hidden="1">
              <a:extLst>
                <a:ext uri="{63B3BB69-23CF-44E3-9099-C40C66FF867C}">
                  <a14:compatExt spid="_x0000_s17688"/>
                </a:ext>
                <a:ext uri="{FF2B5EF4-FFF2-40B4-BE49-F238E27FC236}">
                  <a16:creationId xmlns:a16="http://schemas.microsoft.com/office/drawing/2014/main" id="{00000000-0008-0000-0500-00001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129</xdr:row>
          <xdr:rowOff>9525</xdr:rowOff>
        </xdr:from>
        <xdr:to>
          <xdr:col>5</xdr:col>
          <xdr:colOff>66675</xdr:colOff>
          <xdr:row>130</xdr:row>
          <xdr:rowOff>0</xdr:rowOff>
        </xdr:to>
        <xdr:sp macro="" textlink="">
          <xdr:nvSpPr>
            <xdr:cNvPr id="17689" name="Check Box 281" hidden="1">
              <a:extLst>
                <a:ext uri="{63B3BB69-23CF-44E3-9099-C40C66FF867C}">
                  <a14:compatExt spid="_x0000_s17689"/>
                </a:ext>
                <a:ext uri="{FF2B5EF4-FFF2-40B4-BE49-F238E27FC236}">
                  <a16:creationId xmlns:a16="http://schemas.microsoft.com/office/drawing/2014/main" id="{00000000-0008-0000-0500-00001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130</xdr:row>
          <xdr:rowOff>9525</xdr:rowOff>
        </xdr:from>
        <xdr:to>
          <xdr:col>5</xdr:col>
          <xdr:colOff>66675</xdr:colOff>
          <xdr:row>131</xdr:row>
          <xdr:rowOff>0</xdr:rowOff>
        </xdr:to>
        <xdr:sp macro="" textlink="">
          <xdr:nvSpPr>
            <xdr:cNvPr id="17690" name="Check Box 282" hidden="1">
              <a:extLst>
                <a:ext uri="{63B3BB69-23CF-44E3-9099-C40C66FF867C}">
                  <a14:compatExt spid="_x0000_s17690"/>
                </a:ext>
                <a:ext uri="{FF2B5EF4-FFF2-40B4-BE49-F238E27FC236}">
                  <a16:creationId xmlns:a16="http://schemas.microsoft.com/office/drawing/2014/main" id="{00000000-0008-0000-0500-00001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131</xdr:row>
          <xdr:rowOff>9525</xdr:rowOff>
        </xdr:from>
        <xdr:to>
          <xdr:col>5</xdr:col>
          <xdr:colOff>66675</xdr:colOff>
          <xdr:row>132</xdr:row>
          <xdr:rowOff>0</xdr:rowOff>
        </xdr:to>
        <xdr:sp macro="" textlink="">
          <xdr:nvSpPr>
            <xdr:cNvPr id="17691" name="Check Box 283" hidden="1">
              <a:extLst>
                <a:ext uri="{63B3BB69-23CF-44E3-9099-C40C66FF867C}">
                  <a14:compatExt spid="_x0000_s17691"/>
                </a:ext>
                <a:ext uri="{FF2B5EF4-FFF2-40B4-BE49-F238E27FC236}">
                  <a16:creationId xmlns:a16="http://schemas.microsoft.com/office/drawing/2014/main" id="{00000000-0008-0000-0500-00001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132</xdr:row>
          <xdr:rowOff>9525</xdr:rowOff>
        </xdr:from>
        <xdr:to>
          <xdr:col>5</xdr:col>
          <xdr:colOff>66675</xdr:colOff>
          <xdr:row>133</xdr:row>
          <xdr:rowOff>0</xdr:rowOff>
        </xdr:to>
        <xdr:sp macro="" textlink="">
          <xdr:nvSpPr>
            <xdr:cNvPr id="17692" name="Check Box 284" hidden="1">
              <a:extLst>
                <a:ext uri="{63B3BB69-23CF-44E3-9099-C40C66FF867C}">
                  <a14:compatExt spid="_x0000_s17692"/>
                </a:ext>
                <a:ext uri="{FF2B5EF4-FFF2-40B4-BE49-F238E27FC236}">
                  <a16:creationId xmlns:a16="http://schemas.microsoft.com/office/drawing/2014/main" id="{00000000-0008-0000-0500-00001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124</xdr:row>
          <xdr:rowOff>9525</xdr:rowOff>
        </xdr:from>
        <xdr:to>
          <xdr:col>7</xdr:col>
          <xdr:colOff>66675</xdr:colOff>
          <xdr:row>125</xdr:row>
          <xdr:rowOff>0</xdr:rowOff>
        </xdr:to>
        <xdr:sp macro="" textlink="">
          <xdr:nvSpPr>
            <xdr:cNvPr id="17693" name="Check Box 285" hidden="1">
              <a:extLst>
                <a:ext uri="{63B3BB69-23CF-44E3-9099-C40C66FF867C}">
                  <a14:compatExt spid="_x0000_s17693"/>
                </a:ext>
                <a:ext uri="{FF2B5EF4-FFF2-40B4-BE49-F238E27FC236}">
                  <a16:creationId xmlns:a16="http://schemas.microsoft.com/office/drawing/2014/main" id="{00000000-0008-0000-0500-00001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126</xdr:row>
          <xdr:rowOff>9525</xdr:rowOff>
        </xdr:from>
        <xdr:to>
          <xdr:col>7</xdr:col>
          <xdr:colOff>66675</xdr:colOff>
          <xdr:row>127</xdr:row>
          <xdr:rowOff>0</xdr:rowOff>
        </xdr:to>
        <xdr:sp macro="" textlink="">
          <xdr:nvSpPr>
            <xdr:cNvPr id="17694" name="Check Box 286" hidden="1">
              <a:extLst>
                <a:ext uri="{63B3BB69-23CF-44E3-9099-C40C66FF867C}">
                  <a14:compatExt spid="_x0000_s17694"/>
                </a:ext>
                <a:ext uri="{FF2B5EF4-FFF2-40B4-BE49-F238E27FC236}">
                  <a16:creationId xmlns:a16="http://schemas.microsoft.com/office/drawing/2014/main" id="{00000000-0008-0000-0500-00001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128</xdr:row>
          <xdr:rowOff>9525</xdr:rowOff>
        </xdr:from>
        <xdr:to>
          <xdr:col>7</xdr:col>
          <xdr:colOff>66675</xdr:colOff>
          <xdr:row>129</xdr:row>
          <xdr:rowOff>0</xdr:rowOff>
        </xdr:to>
        <xdr:sp macro="" textlink="">
          <xdr:nvSpPr>
            <xdr:cNvPr id="17695" name="Check Box 287" hidden="1">
              <a:extLst>
                <a:ext uri="{63B3BB69-23CF-44E3-9099-C40C66FF867C}">
                  <a14:compatExt spid="_x0000_s17695"/>
                </a:ext>
                <a:ext uri="{FF2B5EF4-FFF2-40B4-BE49-F238E27FC236}">
                  <a16:creationId xmlns:a16="http://schemas.microsoft.com/office/drawing/2014/main" id="{00000000-0008-0000-0500-00001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129</xdr:row>
          <xdr:rowOff>9525</xdr:rowOff>
        </xdr:from>
        <xdr:to>
          <xdr:col>7</xdr:col>
          <xdr:colOff>66675</xdr:colOff>
          <xdr:row>130</xdr:row>
          <xdr:rowOff>0</xdr:rowOff>
        </xdr:to>
        <xdr:sp macro="" textlink="">
          <xdr:nvSpPr>
            <xdr:cNvPr id="17696" name="Check Box 288" hidden="1">
              <a:extLst>
                <a:ext uri="{63B3BB69-23CF-44E3-9099-C40C66FF867C}">
                  <a14:compatExt spid="_x0000_s17696"/>
                </a:ext>
                <a:ext uri="{FF2B5EF4-FFF2-40B4-BE49-F238E27FC236}">
                  <a16:creationId xmlns:a16="http://schemas.microsoft.com/office/drawing/2014/main" id="{00000000-0008-0000-0500-00002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130</xdr:row>
          <xdr:rowOff>9525</xdr:rowOff>
        </xdr:from>
        <xdr:to>
          <xdr:col>7</xdr:col>
          <xdr:colOff>66675</xdr:colOff>
          <xdr:row>131</xdr:row>
          <xdr:rowOff>0</xdr:rowOff>
        </xdr:to>
        <xdr:sp macro="" textlink="">
          <xdr:nvSpPr>
            <xdr:cNvPr id="17697" name="Check Box 289" hidden="1">
              <a:extLst>
                <a:ext uri="{63B3BB69-23CF-44E3-9099-C40C66FF867C}">
                  <a14:compatExt spid="_x0000_s17697"/>
                </a:ext>
                <a:ext uri="{FF2B5EF4-FFF2-40B4-BE49-F238E27FC236}">
                  <a16:creationId xmlns:a16="http://schemas.microsoft.com/office/drawing/2014/main" id="{00000000-0008-0000-0500-00002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131</xdr:row>
          <xdr:rowOff>9525</xdr:rowOff>
        </xdr:from>
        <xdr:to>
          <xdr:col>7</xdr:col>
          <xdr:colOff>66675</xdr:colOff>
          <xdr:row>132</xdr:row>
          <xdr:rowOff>0</xdr:rowOff>
        </xdr:to>
        <xdr:sp macro="" textlink="">
          <xdr:nvSpPr>
            <xdr:cNvPr id="17698" name="Check Box 290" hidden="1">
              <a:extLst>
                <a:ext uri="{63B3BB69-23CF-44E3-9099-C40C66FF867C}">
                  <a14:compatExt spid="_x0000_s17698"/>
                </a:ext>
                <a:ext uri="{FF2B5EF4-FFF2-40B4-BE49-F238E27FC236}">
                  <a16:creationId xmlns:a16="http://schemas.microsoft.com/office/drawing/2014/main" id="{00000000-0008-0000-0500-00002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132</xdr:row>
          <xdr:rowOff>9525</xdr:rowOff>
        </xdr:from>
        <xdr:to>
          <xdr:col>7</xdr:col>
          <xdr:colOff>66675</xdr:colOff>
          <xdr:row>133</xdr:row>
          <xdr:rowOff>0</xdr:rowOff>
        </xdr:to>
        <xdr:sp macro="" textlink="">
          <xdr:nvSpPr>
            <xdr:cNvPr id="17699" name="Check Box 291" hidden="1">
              <a:extLst>
                <a:ext uri="{63B3BB69-23CF-44E3-9099-C40C66FF867C}">
                  <a14:compatExt spid="_x0000_s17699"/>
                </a:ext>
                <a:ext uri="{FF2B5EF4-FFF2-40B4-BE49-F238E27FC236}">
                  <a16:creationId xmlns:a16="http://schemas.microsoft.com/office/drawing/2014/main" id="{00000000-0008-0000-0500-00002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124</xdr:row>
          <xdr:rowOff>9525</xdr:rowOff>
        </xdr:from>
        <xdr:to>
          <xdr:col>9</xdr:col>
          <xdr:colOff>66675</xdr:colOff>
          <xdr:row>125</xdr:row>
          <xdr:rowOff>0</xdr:rowOff>
        </xdr:to>
        <xdr:sp macro="" textlink="">
          <xdr:nvSpPr>
            <xdr:cNvPr id="17700" name="Check Box 292" hidden="1">
              <a:extLst>
                <a:ext uri="{63B3BB69-23CF-44E3-9099-C40C66FF867C}">
                  <a14:compatExt spid="_x0000_s17700"/>
                </a:ext>
                <a:ext uri="{FF2B5EF4-FFF2-40B4-BE49-F238E27FC236}">
                  <a16:creationId xmlns:a16="http://schemas.microsoft.com/office/drawing/2014/main" id="{00000000-0008-0000-0500-00002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126</xdr:row>
          <xdr:rowOff>9525</xdr:rowOff>
        </xdr:from>
        <xdr:to>
          <xdr:col>9</xdr:col>
          <xdr:colOff>66675</xdr:colOff>
          <xdr:row>127</xdr:row>
          <xdr:rowOff>0</xdr:rowOff>
        </xdr:to>
        <xdr:sp macro="" textlink="">
          <xdr:nvSpPr>
            <xdr:cNvPr id="17701" name="Check Box 293" hidden="1">
              <a:extLst>
                <a:ext uri="{63B3BB69-23CF-44E3-9099-C40C66FF867C}">
                  <a14:compatExt spid="_x0000_s17701"/>
                </a:ext>
                <a:ext uri="{FF2B5EF4-FFF2-40B4-BE49-F238E27FC236}">
                  <a16:creationId xmlns:a16="http://schemas.microsoft.com/office/drawing/2014/main" id="{00000000-0008-0000-0500-00002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128</xdr:row>
          <xdr:rowOff>9525</xdr:rowOff>
        </xdr:from>
        <xdr:to>
          <xdr:col>9</xdr:col>
          <xdr:colOff>66675</xdr:colOff>
          <xdr:row>129</xdr:row>
          <xdr:rowOff>0</xdr:rowOff>
        </xdr:to>
        <xdr:sp macro="" textlink="">
          <xdr:nvSpPr>
            <xdr:cNvPr id="17702" name="Check Box 294" hidden="1">
              <a:extLst>
                <a:ext uri="{63B3BB69-23CF-44E3-9099-C40C66FF867C}">
                  <a14:compatExt spid="_x0000_s17702"/>
                </a:ext>
                <a:ext uri="{FF2B5EF4-FFF2-40B4-BE49-F238E27FC236}">
                  <a16:creationId xmlns:a16="http://schemas.microsoft.com/office/drawing/2014/main" id="{00000000-0008-0000-0500-00002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129</xdr:row>
          <xdr:rowOff>9525</xdr:rowOff>
        </xdr:from>
        <xdr:to>
          <xdr:col>9</xdr:col>
          <xdr:colOff>66675</xdr:colOff>
          <xdr:row>130</xdr:row>
          <xdr:rowOff>0</xdr:rowOff>
        </xdr:to>
        <xdr:sp macro="" textlink="">
          <xdr:nvSpPr>
            <xdr:cNvPr id="17703" name="Check Box 295" hidden="1">
              <a:extLst>
                <a:ext uri="{63B3BB69-23CF-44E3-9099-C40C66FF867C}">
                  <a14:compatExt spid="_x0000_s17703"/>
                </a:ext>
                <a:ext uri="{FF2B5EF4-FFF2-40B4-BE49-F238E27FC236}">
                  <a16:creationId xmlns:a16="http://schemas.microsoft.com/office/drawing/2014/main" id="{00000000-0008-0000-0500-00002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130</xdr:row>
          <xdr:rowOff>9525</xdr:rowOff>
        </xdr:from>
        <xdr:to>
          <xdr:col>9</xdr:col>
          <xdr:colOff>66675</xdr:colOff>
          <xdr:row>131</xdr:row>
          <xdr:rowOff>0</xdr:rowOff>
        </xdr:to>
        <xdr:sp macro="" textlink="">
          <xdr:nvSpPr>
            <xdr:cNvPr id="17704" name="Check Box 296" hidden="1">
              <a:extLst>
                <a:ext uri="{63B3BB69-23CF-44E3-9099-C40C66FF867C}">
                  <a14:compatExt spid="_x0000_s17704"/>
                </a:ext>
                <a:ext uri="{FF2B5EF4-FFF2-40B4-BE49-F238E27FC236}">
                  <a16:creationId xmlns:a16="http://schemas.microsoft.com/office/drawing/2014/main" id="{00000000-0008-0000-0500-00002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131</xdr:row>
          <xdr:rowOff>9525</xdr:rowOff>
        </xdr:from>
        <xdr:to>
          <xdr:col>9</xdr:col>
          <xdr:colOff>66675</xdr:colOff>
          <xdr:row>132</xdr:row>
          <xdr:rowOff>0</xdr:rowOff>
        </xdr:to>
        <xdr:sp macro="" textlink="">
          <xdr:nvSpPr>
            <xdr:cNvPr id="17705" name="Check Box 297" hidden="1">
              <a:extLst>
                <a:ext uri="{63B3BB69-23CF-44E3-9099-C40C66FF867C}">
                  <a14:compatExt spid="_x0000_s17705"/>
                </a:ext>
                <a:ext uri="{FF2B5EF4-FFF2-40B4-BE49-F238E27FC236}">
                  <a16:creationId xmlns:a16="http://schemas.microsoft.com/office/drawing/2014/main" id="{00000000-0008-0000-0500-00002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132</xdr:row>
          <xdr:rowOff>9525</xdr:rowOff>
        </xdr:from>
        <xdr:to>
          <xdr:col>9</xdr:col>
          <xdr:colOff>66675</xdr:colOff>
          <xdr:row>133</xdr:row>
          <xdr:rowOff>0</xdr:rowOff>
        </xdr:to>
        <xdr:sp macro="" textlink="">
          <xdr:nvSpPr>
            <xdr:cNvPr id="17706" name="Check Box 298" hidden="1">
              <a:extLst>
                <a:ext uri="{63B3BB69-23CF-44E3-9099-C40C66FF867C}">
                  <a14:compatExt spid="_x0000_s17706"/>
                </a:ext>
                <a:ext uri="{FF2B5EF4-FFF2-40B4-BE49-F238E27FC236}">
                  <a16:creationId xmlns:a16="http://schemas.microsoft.com/office/drawing/2014/main" id="{00000000-0008-0000-0500-00002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124</xdr:row>
          <xdr:rowOff>0</xdr:rowOff>
        </xdr:from>
        <xdr:to>
          <xdr:col>11</xdr:col>
          <xdr:colOff>28575</xdr:colOff>
          <xdr:row>125</xdr:row>
          <xdr:rowOff>0</xdr:rowOff>
        </xdr:to>
        <xdr:sp macro="" textlink="">
          <xdr:nvSpPr>
            <xdr:cNvPr id="17707" name="Check Box 299" hidden="1">
              <a:extLst>
                <a:ext uri="{63B3BB69-23CF-44E3-9099-C40C66FF867C}">
                  <a14:compatExt spid="_x0000_s17707"/>
                </a:ext>
                <a:ext uri="{FF2B5EF4-FFF2-40B4-BE49-F238E27FC236}">
                  <a16:creationId xmlns:a16="http://schemas.microsoft.com/office/drawing/2014/main" id="{00000000-0008-0000-0500-00002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126</xdr:row>
          <xdr:rowOff>0</xdr:rowOff>
        </xdr:from>
        <xdr:to>
          <xdr:col>11</xdr:col>
          <xdr:colOff>28575</xdr:colOff>
          <xdr:row>127</xdr:row>
          <xdr:rowOff>0</xdr:rowOff>
        </xdr:to>
        <xdr:sp macro="" textlink="">
          <xdr:nvSpPr>
            <xdr:cNvPr id="17708" name="Check Box 300" hidden="1">
              <a:extLst>
                <a:ext uri="{63B3BB69-23CF-44E3-9099-C40C66FF867C}">
                  <a14:compatExt spid="_x0000_s17708"/>
                </a:ext>
                <a:ext uri="{FF2B5EF4-FFF2-40B4-BE49-F238E27FC236}">
                  <a16:creationId xmlns:a16="http://schemas.microsoft.com/office/drawing/2014/main" id="{00000000-0008-0000-0500-00002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128</xdr:row>
          <xdr:rowOff>0</xdr:rowOff>
        </xdr:from>
        <xdr:to>
          <xdr:col>11</xdr:col>
          <xdr:colOff>28575</xdr:colOff>
          <xdr:row>129</xdr:row>
          <xdr:rowOff>0</xdr:rowOff>
        </xdr:to>
        <xdr:sp macro="" textlink="">
          <xdr:nvSpPr>
            <xdr:cNvPr id="17709" name="Check Box 301" hidden="1">
              <a:extLst>
                <a:ext uri="{63B3BB69-23CF-44E3-9099-C40C66FF867C}">
                  <a14:compatExt spid="_x0000_s17709"/>
                </a:ext>
                <a:ext uri="{FF2B5EF4-FFF2-40B4-BE49-F238E27FC236}">
                  <a16:creationId xmlns:a16="http://schemas.microsoft.com/office/drawing/2014/main" id="{00000000-0008-0000-0500-00002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129</xdr:row>
          <xdr:rowOff>0</xdr:rowOff>
        </xdr:from>
        <xdr:to>
          <xdr:col>11</xdr:col>
          <xdr:colOff>28575</xdr:colOff>
          <xdr:row>130</xdr:row>
          <xdr:rowOff>0</xdr:rowOff>
        </xdr:to>
        <xdr:sp macro="" textlink="">
          <xdr:nvSpPr>
            <xdr:cNvPr id="17710" name="Check Box 302" hidden="1">
              <a:extLst>
                <a:ext uri="{63B3BB69-23CF-44E3-9099-C40C66FF867C}">
                  <a14:compatExt spid="_x0000_s17710"/>
                </a:ext>
                <a:ext uri="{FF2B5EF4-FFF2-40B4-BE49-F238E27FC236}">
                  <a16:creationId xmlns:a16="http://schemas.microsoft.com/office/drawing/2014/main" id="{00000000-0008-0000-0500-00002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130</xdr:row>
          <xdr:rowOff>0</xdr:rowOff>
        </xdr:from>
        <xdr:to>
          <xdr:col>11</xdr:col>
          <xdr:colOff>28575</xdr:colOff>
          <xdr:row>131</xdr:row>
          <xdr:rowOff>0</xdr:rowOff>
        </xdr:to>
        <xdr:sp macro="" textlink="">
          <xdr:nvSpPr>
            <xdr:cNvPr id="17711" name="Check Box 303" hidden="1">
              <a:extLst>
                <a:ext uri="{63B3BB69-23CF-44E3-9099-C40C66FF867C}">
                  <a14:compatExt spid="_x0000_s17711"/>
                </a:ext>
                <a:ext uri="{FF2B5EF4-FFF2-40B4-BE49-F238E27FC236}">
                  <a16:creationId xmlns:a16="http://schemas.microsoft.com/office/drawing/2014/main" id="{00000000-0008-0000-0500-00002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131</xdr:row>
          <xdr:rowOff>0</xdr:rowOff>
        </xdr:from>
        <xdr:to>
          <xdr:col>11</xdr:col>
          <xdr:colOff>28575</xdr:colOff>
          <xdr:row>132</xdr:row>
          <xdr:rowOff>0</xdr:rowOff>
        </xdr:to>
        <xdr:sp macro="" textlink="">
          <xdr:nvSpPr>
            <xdr:cNvPr id="17712" name="Check Box 304" hidden="1">
              <a:extLst>
                <a:ext uri="{63B3BB69-23CF-44E3-9099-C40C66FF867C}">
                  <a14:compatExt spid="_x0000_s17712"/>
                </a:ext>
                <a:ext uri="{FF2B5EF4-FFF2-40B4-BE49-F238E27FC236}">
                  <a16:creationId xmlns:a16="http://schemas.microsoft.com/office/drawing/2014/main" id="{00000000-0008-0000-0500-00003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126</xdr:row>
          <xdr:rowOff>0</xdr:rowOff>
        </xdr:from>
        <xdr:to>
          <xdr:col>12</xdr:col>
          <xdr:colOff>514350</xdr:colOff>
          <xdr:row>128</xdr:row>
          <xdr:rowOff>0</xdr:rowOff>
        </xdr:to>
        <xdr:sp macro="" textlink="">
          <xdr:nvSpPr>
            <xdr:cNvPr id="17713" name="Check Box 305" hidden="1">
              <a:extLst>
                <a:ext uri="{63B3BB69-23CF-44E3-9099-C40C66FF867C}">
                  <a14:compatExt spid="_x0000_s17713"/>
                </a:ext>
                <a:ext uri="{FF2B5EF4-FFF2-40B4-BE49-F238E27FC236}">
                  <a16:creationId xmlns:a16="http://schemas.microsoft.com/office/drawing/2014/main" id="{00000000-0008-0000-0500-00003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128</xdr:row>
          <xdr:rowOff>0</xdr:rowOff>
        </xdr:from>
        <xdr:to>
          <xdr:col>12</xdr:col>
          <xdr:colOff>514350</xdr:colOff>
          <xdr:row>132</xdr:row>
          <xdr:rowOff>0</xdr:rowOff>
        </xdr:to>
        <xdr:sp macro="" textlink="">
          <xdr:nvSpPr>
            <xdr:cNvPr id="17714" name="Check Box 306" hidden="1">
              <a:extLst>
                <a:ext uri="{63B3BB69-23CF-44E3-9099-C40C66FF867C}">
                  <a14:compatExt spid="_x0000_s17714"/>
                </a:ext>
                <a:ext uri="{FF2B5EF4-FFF2-40B4-BE49-F238E27FC236}">
                  <a16:creationId xmlns:a16="http://schemas.microsoft.com/office/drawing/2014/main" id="{00000000-0008-0000-0500-00003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132</xdr:row>
          <xdr:rowOff>0</xdr:rowOff>
        </xdr:from>
        <xdr:to>
          <xdr:col>12</xdr:col>
          <xdr:colOff>514350</xdr:colOff>
          <xdr:row>133</xdr:row>
          <xdr:rowOff>0</xdr:rowOff>
        </xdr:to>
        <xdr:sp macro="" textlink="">
          <xdr:nvSpPr>
            <xdr:cNvPr id="17715" name="Check Box 307" hidden="1">
              <a:extLst>
                <a:ext uri="{63B3BB69-23CF-44E3-9099-C40C66FF867C}">
                  <a14:compatExt spid="_x0000_s17715"/>
                </a:ext>
                <a:ext uri="{FF2B5EF4-FFF2-40B4-BE49-F238E27FC236}">
                  <a16:creationId xmlns:a16="http://schemas.microsoft.com/office/drawing/2014/main" id="{00000000-0008-0000-0500-00003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133</xdr:row>
          <xdr:rowOff>9525</xdr:rowOff>
        </xdr:from>
        <xdr:to>
          <xdr:col>5</xdr:col>
          <xdr:colOff>66675</xdr:colOff>
          <xdr:row>134</xdr:row>
          <xdr:rowOff>0</xdr:rowOff>
        </xdr:to>
        <xdr:sp macro="" textlink="">
          <xdr:nvSpPr>
            <xdr:cNvPr id="17716" name="Check Box 308" hidden="1">
              <a:extLst>
                <a:ext uri="{63B3BB69-23CF-44E3-9099-C40C66FF867C}">
                  <a14:compatExt spid="_x0000_s17716"/>
                </a:ext>
                <a:ext uri="{FF2B5EF4-FFF2-40B4-BE49-F238E27FC236}">
                  <a16:creationId xmlns:a16="http://schemas.microsoft.com/office/drawing/2014/main" id="{00000000-0008-0000-0500-00003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134</xdr:row>
          <xdr:rowOff>9525</xdr:rowOff>
        </xdr:from>
        <xdr:to>
          <xdr:col>5</xdr:col>
          <xdr:colOff>66675</xdr:colOff>
          <xdr:row>135</xdr:row>
          <xdr:rowOff>0</xdr:rowOff>
        </xdr:to>
        <xdr:sp macro="" textlink="">
          <xdr:nvSpPr>
            <xdr:cNvPr id="17717" name="Check Box 309" hidden="1">
              <a:extLst>
                <a:ext uri="{63B3BB69-23CF-44E3-9099-C40C66FF867C}">
                  <a14:compatExt spid="_x0000_s17717"/>
                </a:ext>
                <a:ext uri="{FF2B5EF4-FFF2-40B4-BE49-F238E27FC236}">
                  <a16:creationId xmlns:a16="http://schemas.microsoft.com/office/drawing/2014/main" id="{00000000-0008-0000-0500-00003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135</xdr:row>
          <xdr:rowOff>9525</xdr:rowOff>
        </xdr:from>
        <xdr:to>
          <xdr:col>5</xdr:col>
          <xdr:colOff>66675</xdr:colOff>
          <xdr:row>136</xdr:row>
          <xdr:rowOff>0</xdr:rowOff>
        </xdr:to>
        <xdr:sp macro="" textlink="">
          <xdr:nvSpPr>
            <xdr:cNvPr id="17718" name="Check Box 310" hidden="1">
              <a:extLst>
                <a:ext uri="{63B3BB69-23CF-44E3-9099-C40C66FF867C}">
                  <a14:compatExt spid="_x0000_s17718"/>
                </a:ext>
                <a:ext uri="{FF2B5EF4-FFF2-40B4-BE49-F238E27FC236}">
                  <a16:creationId xmlns:a16="http://schemas.microsoft.com/office/drawing/2014/main" id="{00000000-0008-0000-0500-00003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136</xdr:row>
          <xdr:rowOff>9525</xdr:rowOff>
        </xdr:from>
        <xdr:to>
          <xdr:col>5</xdr:col>
          <xdr:colOff>66675</xdr:colOff>
          <xdr:row>137</xdr:row>
          <xdr:rowOff>0</xdr:rowOff>
        </xdr:to>
        <xdr:sp macro="" textlink="">
          <xdr:nvSpPr>
            <xdr:cNvPr id="17719" name="Check Box 311" hidden="1">
              <a:extLst>
                <a:ext uri="{63B3BB69-23CF-44E3-9099-C40C66FF867C}">
                  <a14:compatExt spid="_x0000_s17719"/>
                </a:ext>
                <a:ext uri="{FF2B5EF4-FFF2-40B4-BE49-F238E27FC236}">
                  <a16:creationId xmlns:a16="http://schemas.microsoft.com/office/drawing/2014/main" id="{00000000-0008-0000-0500-00003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137</xdr:row>
          <xdr:rowOff>9525</xdr:rowOff>
        </xdr:from>
        <xdr:to>
          <xdr:col>5</xdr:col>
          <xdr:colOff>66675</xdr:colOff>
          <xdr:row>138</xdr:row>
          <xdr:rowOff>0</xdr:rowOff>
        </xdr:to>
        <xdr:sp macro="" textlink="">
          <xdr:nvSpPr>
            <xdr:cNvPr id="17720" name="Check Box 312" hidden="1">
              <a:extLst>
                <a:ext uri="{63B3BB69-23CF-44E3-9099-C40C66FF867C}">
                  <a14:compatExt spid="_x0000_s17720"/>
                </a:ext>
                <a:ext uri="{FF2B5EF4-FFF2-40B4-BE49-F238E27FC236}">
                  <a16:creationId xmlns:a16="http://schemas.microsoft.com/office/drawing/2014/main" id="{00000000-0008-0000-0500-00003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138</xdr:row>
          <xdr:rowOff>9525</xdr:rowOff>
        </xdr:from>
        <xdr:to>
          <xdr:col>5</xdr:col>
          <xdr:colOff>66675</xdr:colOff>
          <xdr:row>139</xdr:row>
          <xdr:rowOff>0</xdr:rowOff>
        </xdr:to>
        <xdr:sp macro="" textlink="">
          <xdr:nvSpPr>
            <xdr:cNvPr id="17721" name="Check Box 313" hidden="1">
              <a:extLst>
                <a:ext uri="{63B3BB69-23CF-44E3-9099-C40C66FF867C}">
                  <a14:compatExt spid="_x0000_s17721"/>
                </a:ext>
                <a:ext uri="{FF2B5EF4-FFF2-40B4-BE49-F238E27FC236}">
                  <a16:creationId xmlns:a16="http://schemas.microsoft.com/office/drawing/2014/main" id="{00000000-0008-0000-0500-00003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139</xdr:row>
          <xdr:rowOff>9525</xdr:rowOff>
        </xdr:from>
        <xdr:to>
          <xdr:col>5</xdr:col>
          <xdr:colOff>66675</xdr:colOff>
          <xdr:row>140</xdr:row>
          <xdr:rowOff>0</xdr:rowOff>
        </xdr:to>
        <xdr:sp macro="" textlink="">
          <xdr:nvSpPr>
            <xdr:cNvPr id="17722" name="Check Box 314" hidden="1">
              <a:extLst>
                <a:ext uri="{63B3BB69-23CF-44E3-9099-C40C66FF867C}">
                  <a14:compatExt spid="_x0000_s17722"/>
                </a:ext>
                <a:ext uri="{FF2B5EF4-FFF2-40B4-BE49-F238E27FC236}">
                  <a16:creationId xmlns:a16="http://schemas.microsoft.com/office/drawing/2014/main" id="{00000000-0008-0000-0500-00003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140</xdr:row>
          <xdr:rowOff>9525</xdr:rowOff>
        </xdr:from>
        <xdr:to>
          <xdr:col>5</xdr:col>
          <xdr:colOff>66675</xdr:colOff>
          <xdr:row>141</xdr:row>
          <xdr:rowOff>0</xdr:rowOff>
        </xdr:to>
        <xdr:sp macro="" textlink="">
          <xdr:nvSpPr>
            <xdr:cNvPr id="17723" name="Check Box 315" hidden="1">
              <a:extLst>
                <a:ext uri="{63B3BB69-23CF-44E3-9099-C40C66FF867C}">
                  <a14:compatExt spid="_x0000_s17723"/>
                </a:ext>
                <a:ext uri="{FF2B5EF4-FFF2-40B4-BE49-F238E27FC236}">
                  <a16:creationId xmlns:a16="http://schemas.microsoft.com/office/drawing/2014/main" id="{00000000-0008-0000-0500-00003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141</xdr:row>
          <xdr:rowOff>9525</xdr:rowOff>
        </xdr:from>
        <xdr:to>
          <xdr:col>5</xdr:col>
          <xdr:colOff>66675</xdr:colOff>
          <xdr:row>142</xdr:row>
          <xdr:rowOff>0</xdr:rowOff>
        </xdr:to>
        <xdr:sp macro="" textlink="">
          <xdr:nvSpPr>
            <xdr:cNvPr id="17724" name="Check Box 316" hidden="1">
              <a:extLst>
                <a:ext uri="{63B3BB69-23CF-44E3-9099-C40C66FF867C}">
                  <a14:compatExt spid="_x0000_s17724"/>
                </a:ext>
                <a:ext uri="{FF2B5EF4-FFF2-40B4-BE49-F238E27FC236}">
                  <a16:creationId xmlns:a16="http://schemas.microsoft.com/office/drawing/2014/main" id="{00000000-0008-0000-0500-00003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142</xdr:row>
          <xdr:rowOff>9525</xdr:rowOff>
        </xdr:from>
        <xdr:to>
          <xdr:col>5</xdr:col>
          <xdr:colOff>66675</xdr:colOff>
          <xdr:row>143</xdr:row>
          <xdr:rowOff>0</xdr:rowOff>
        </xdr:to>
        <xdr:sp macro="" textlink="">
          <xdr:nvSpPr>
            <xdr:cNvPr id="17725" name="Check Box 317" hidden="1">
              <a:extLst>
                <a:ext uri="{63B3BB69-23CF-44E3-9099-C40C66FF867C}">
                  <a14:compatExt spid="_x0000_s17725"/>
                </a:ext>
                <a:ext uri="{FF2B5EF4-FFF2-40B4-BE49-F238E27FC236}">
                  <a16:creationId xmlns:a16="http://schemas.microsoft.com/office/drawing/2014/main" id="{00000000-0008-0000-0500-00003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143</xdr:row>
          <xdr:rowOff>9525</xdr:rowOff>
        </xdr:from>
        <xdr:to>
          <xdr:col>5</xdr:col>
          <xdr:colOff>66675</xdr:colOff>
          <xdr:row>144</xdr:row>
          <xdr:rowOff>0</xdr:rowOff>
        </xdr:to>
        <xdr:sp macro="" textlink="">
          <xdr:nvSpPr>
            <xdr:cNvPr id="17726" name="Check Box 318" hidden="1">
              <a:extLst>
                <a:ext uri="{63B3BB69-23CF-44E3-9099-C40C66FF867C}">
                  <a14:compatExt spid="_x0000_s17726"/>
                </a:ext>
                <a:ext uri="{FF2B5EF4-FFF2-40B4-BE49-F238E27FC236}">
                  <a16:creationId xmlns:a16="http://schemas.microsoft.com/office/drawing/2014/main" id="{00000000-0008-0000-0500-00003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133</xdr:row>
          <xdr:rowOff>9525</xdr:rowOff>
        </xdr:from>
        <xdr:to>
          <xdr:col>7</xdr:col>
          <xdr:colOff>66675</xdr:colOff>
          <xdr:row>134</xdr:row>
          <xdr:rowOff>0</xdr:rowOff>
        </xdr:to>
        <xdr:sp macro="" textlink="">
          <xdr:nvSpPr>
            <xdr:cNvPr id="17727" name="Check Box 319" hidden="1">
              <a:extLst>
                <a:ext uri="{63B3BB69-23CF-44E3-9099-C40C66FF867C}">
                  <a14:compatExt spid="_x0000_s17727"/>
                </a:ext>
                <a:ext uri="{FF2B5EF4-FFF2-40B4-BE49-F238E27FC236}">
                  <a16:creationId xmlns:a16="http://schemas.microsoft.com/office/drawing/2014/main" id="{00000000-0008-0000-0500-00003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134</xdr:row>
          <xdr:rowOff>9525</xdr:rowOff>
        </xdr:from>
        <xdr:to>
          <xdr:col>7</xdr:col>
          <xdr:colOff>66675</xdr:colOff>
          <xdr:row>135</xdr:row>
          <xdr:rowOff>0</xdr:rowOff>
        </xdr:to>
        <xdr:sp macro="" textlink="">
          <xdr:nvSpPr>
            <xdr:cNvPr id="17728" name="Check Box 320" hidden="1">
              <a:extLst>
                <a:ext uri="{63B3BB69-23CF-44E3-9099-C40C66FF867C}">
                  <a14:compatExt spid="_x0000_s17728"/>
                </a:ext>
                <a:ext uri="{FF2B5EF4-FFF2-40B4-BE49-F238E27FC236}">
                  <a16:creationId xmlns:a16="http://schemas.microsoft.com/office/drawing/2014/main" id="{00000000-0008-0000-0500-00004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135</xdr:row>
          <xdr:rowOff>9525</xdr:rowOff>
        </xdr:from>
        <xdr:to>
          <xdr:col>7</xdr:col>
          <xdr:colOff>66675</xdr:colOff>
          <xdr:row>136</xdr:row>
          <xdr:rowOff>0</xdr:rowOff>
        </xdr:to>
        <xdr:sp macro="" textlink="">
          <xdr:nvSpPr>
            <xdr:cNvPr id="17729" name="Check Box 321" hidden="1">
              <a:extLst>
                <a:ext uri="{63B3BB69-23CF-44E3-9099-C40C66FF867C}">
                  <a14:compatExt spid="_x0000_s17729"/>
                </a:ext>
                <a:ext uri="{FF2B5EF4-FFF2-40B4-BE49-F238E27FC236}">
                  <a16:creationId xmlns:a16="http://schemas.microsoft.com/office/drawing/2014/main" id="{00000000-0008-0000-0500-00004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136</xdr:row>
          <xdr:rowOff>9525</xdr:rowOff>
        </xdr:from>
        <xdr:to>
          <xdr:col>7</xdr:col>
          <xdr:colOff>66675</xdr:colOff>
          <xdr:row>137</xdr:row>
          <xdr:rowOff>0</xdr:rowOff>
        </xdr:to>
        <xdr:sp macro="" textlink="">
          <xdr:nvSpPr>
            <xdr:cNvPr id="17730" name="Check Box 322" hidden="1">
              <a:extLst>
                <a:ext uri="{63B3BB69-23CF-44E3-9099-C40C66FF867C}">
                  <a14:compatExt spid="_x0000_s17730"/>
                </a:ext>
                <a:ext uri="{FF2B5EF4-FFF2-40B4-BE49-F238E27FC236}">
                  <a16:creationId xmlns:a16="http://schemas.microsoft.com/office/drawing/2014/main" id="{00000000-0008-0000-0500-00004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138</xdr:row>
          <xdr:rowOff>9525</xdr:rowOff>
        </xdr:from>
        <xdr:to>
          <xdr:col>7</xdr:col>
          <xdr:colOff>66675</xdr:colOff>
          <xdr:row>139</xdr:row>
          <xdr:rowOff>0</xdr:rowOff>
        </xdr:to>
        <xdr:sp macro="" textlink="">
          <xdr:nvSpPr>
            <xdr:cNvPr id="17732" name="Check Box 324" hidden="1">
              <a:extLst>
                <a:ext uri="{63B3BB69-23CF-44E3-9099-C40C66FF867C}">
                  <a14:compatExt spid="_x0000_s17732"/>
                </a:ext>
                <a:ext uri="{FF2B5EF4-FFF2-40B4-BE49-F238E27FC236}">
                  <a16:creationId xmlns:a16="http://schemas.microsoft.com/office/drawing/2014/main" id="{00000000-0008-0000-0500-00004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141</xdr:row>
          <xdr:rowOff>9525</xdr:rowOff>
        </xdr:from>
        <xdr:to>
          <xdr:col>7</xdr:col>
          <xdr:colOff>66675</xdr:colOff>
          <xdr:row>142</xdr:row>
          <xdr:rowOff>0</xdr:rowOff>
        </xdr:to>
        <xdr:sp macro="" textlink="">
          <xdr:nvSpPr>
            <xdr:cNvPr id="17735" name="Check Box 327" hidden="1">
              <a:extLst>
                <a:ext uri="{63B3BB69-23CF-44E3-9099-C40C66FF867C}">
                  <a14:compatExt spid="_x0000_s17735"/>
                </a:ext>
                <a:ext uri="{FF2B5EF4-FFF2-40B4-BE49-F238E27FC236}">
                  <a16:creationId xmlns:a16="http://schemas.microsoft.com/office/drawing/2014/main" id="{00000000-0008-0000-0500-00004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142</xdr:row>
          <xdr:rowOff>9525</xdr:rowOff>
        </xdr:from>
        <xdr:to>
          <xdr:col>7</xdr:col>
          <xdr:colOff>66675</xdr:colOff>
          <xdr:row>143</xdr:row>
          <xdr:rowOff>0</xdr:rowOff>
        </xdr:to>
        <xdr:sp macro="" textlink="">
          <xdr:nvSpPr>
            <xdr:cNvPr id="17736" name="Check Box 328" hidden="1">
              <a:extLst>
                <a:ext uri="{63B3BB69-23CF-44E3-9099-C40C66FF867C}">
                  <a14:compatExt spid="_x0000_s17736"/>
                </a:ext>
                <a:ext uri="{FF2B5EF4-FFF2-40B4-BE49-F238E27FC236}">
                  <a16:creationId xmlns:a16="http://schemas.microsoft.com/office/drawing/2014/main" id="{00000000-0008-0000-0500-00004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143</xdr:row>
          <xdr:rowOff>9525</xdr:rowOff>
        </xdr:from>
        <xdr:to>
          <xdr:col>7</xdr:col>
          <xdr:colOff>66675</xdr:colOff>
          <xdr:row>144</xdr:row>
          <xdr:rowOff>0</xdr:rowOff>
        </xdr:to>
        <xdr:sp macro="" textlink="">
          <xdr:nvSpPr>
            <xdr:cNvPr id="17737" name="Check Box 329" hidden="1">
              <a:extLst>
                <a:ext uri="{63B3BB69-23CF-44E3-9099-C40C66FF867C}">
                  <a14:compatExt spid="_x0000_s17737"/>
                </a:ext>
                <a:ext uri="{FF2B5EF4-FFF2-40B4-BE49-F238E27FC236}">
                  <a16:creationId xmlns:a16="http://schemas.microsoft.com/office/drawing/2014/main" id="{00000000-0008-0000-0500-00004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133</xdr:row>
          <xdr:rowOff>9525</xdr:rowOff>
        </xdr:from>
        <xdr:to>
          <xdr:col>9</xdr:col>
          <xdr:colOff>66675</xdr:colOff>
          <xdr:row>134</xdr:row>
          <xdr:rowOff>0</xdr:rowOff>
        </xdr:to>
        <xdr:sp macro="" textlink="">
          <xdr:nvSpPr>
            <xdr:cNvPr id="17738" name="Check Box 330" hidden="1">
              <a:extLst>
                <a:ext uri="{63B3BB69-23CF-44E3-9099-C40C66FF867C}">
                  <a14:compatExt spid="_x0000_s17738"/>
                </a:ext>
                <a:ext uri="{FF2B5EF4-FFF2-40B4-BE49-F238E27FC236}">
                  <a16:creationId xmlns:a16="http://schemas.microsoft.com/office/drawing/2014/main" id="{00000000-0008-0000-0500-00004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134</xdr:row>
          <xdr:rowOff>9525</xdr:rowOff>
        </xdr:from>
        <xdr:to>
          <xdr:col>9</xdr:col>
          <xdr:colOff>66675</xdr:colOff>
          <xdr:row>135</xdr:row>
          <xdr:rowOff>0</xdr:rowOff>
        </xdr:to>
        <xdr:sp macro="" textlink="">
          <xdr:nvSpPr>
            <xdr:cNvPr id="17739" name="Check Box 331" hidden="1">
              <a:extLst>
                <a:ext uri="{63B3BB69-23CF-44E3-9099-C40C66FF867C}">
                  <a14:compatExt spid="_x0000_s17739"/>
                </a:ext>
                <a:ext uri="{FF2B5EF4-FFF2-40B4-BE49-F238E27FC236}">
                  <a16:creationId xmlns:a16="http://schemas.microsoft.com/office/drawing/2014/main" id="{00000000-0008-0000-0500-00004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135</xdr:row>
          <xdr:rowOff>9525</xdr:rowOff>
        </xdr:from>
        <xdr:to>
          <xdr:col>9</xdr:col>
          <xdr:colOff>66675</xdr:colOff>
          <xdr:row>136</xdr:row>
          <xdr:rowOff>0</xdr:rowOff>
        </xdr:to>
        <xdr:sp macro="" textlink="">
          <xdr:nvSpPr>
            <xdr:cNvPr id="17740" name="Check Box 332" hidden="1">
              <a:extLst>
                <a:ext uri="{63B3BB69-23CF-44E3-9099-C40C66FF867C}">
                  <a14:compatExt spid="_x0000_s17740"/>
                </a:ext>
                <a:ext uri="{FF2B5EF4-FFF2-40B4-BE49-F238E27FC236}">
                  <a16:creationId xmlns:a16="http://schemas.microsoft.com/office/drawing/2014/main" id="{00000000-0008-0000-0500-00004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136</xdr:row>
          <xdr:rowOff>9525</xdr:rowOff>
        </xdr:from>
        <xdr:to>
          <xdr:col>9</xdr:col>
          <xdr:colOff>66675</xdr:colOff>
          <xdr:row>137</xdr:row>
          <xdr:rowOff>0</xdr:rowOff>
        </xdr:to>
        <xdr:sp macro="" textlink="">
          <xdr:nvSpPr>
            <xdr:cNvPr id="17741" name="Check Box 333" hidden="1">
              <a:extLst>
                <a:ext uri="{63B3BB69-23CF-44E3-9099-C40C66FF867C}">
                  <a14:compatExt spid="_x0000_s17741"/>
                </a:ext>
                <a:ext uri="{FF2B5EF4-FFF2-40B4-BE49-F238E27FC236}">
                  <a16:creationId xmlns:a16="http://schemas.microsoft.com/office/drawing/2014/main" id="{00000000-0008-0000-0500-00004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138</xdr:row>
          <xdr:rowOff>9525</xdr:rowOff>
        </xdr:from>
        <xdr:to>
          <xdr:col>9</xdr:col>
          <xdr:colOff>66675</xdr:colOff>
          <xdr:row>139</xdr:row>
          <xdr:rowOff>0</xdr:rowOff>
        </xdr:to>
        <xdr:sp macro="" textlink="">
          <xdr:nvSpPr>
            <xdr:cNvPr id="17742" name="Check Box 334" hidden="1">
              <a:extLst>
                <a:ext uri="{63B3BB69-23CF-44E3-9099-C40C66FF867C}">
                  <a14:compatExt spid="_x0000_s17742"/>
                </a:ext>
                <a:ext uri="{FF2B5EF4-FFF2-40B4-BE49-F238E27FC236}">
                  <a16:creationId xmlns:a16="http://schemas.microsoft.com/office/drawing/2014/main" id="{00000000-0008-0000-0500-00004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141</xdr:row>
          <xdr:rowOff>9525</xdr:rowOff>
        </xdr:from>
        <xdr:to>
          <xdr:col>9</xdr:col>
          <xdr:colOff>66675</xdr:colOff>
          <xdr:row>142</xdr:row>
          <xdr:rowOff>0</xdr:rowOff>
        </xdr:to>
        <xdr:sp macro="" textlink="">
          <xdr:nvSpPr>
            <xdr:cNvPr id="17743" name="Check Box 335" hidden="1">
              <a:extLst>
                <a:ext uri="{63B3BB69-23CF-44E3-9099-C40C66FF867C}">
                  <a14:compatExt spid="_x0000_s17743"/>
                </a:ext>
                <a:ext uri="{FF2B5EF4-FFF2-40B4-BE49-F238E27FC236}">
                  <a16:creationId xmlns:a16="http://schemas.microsoft.com/office/drawing/2014/main" id="{00000000-0008-0000-0500-00004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142</xdr:row>
          <xdr:rowOff>9525</xdr:rowOff>
        </xdr:from>
        <xdr:to>
          <xdr:col>9</xdr:col>
          <xdr:colOff>66675</xdr:colOff>
          <xdr:row>143</xdr:row>
          <xdr:rowOff>0</xdr:rowOff>
        </xdr:to>
        <xdr:sp macro="" textlink="">
          <xdr:nvSpPr>
            <xdr:cNvPr id="17744" name="Check Box 336" hidden="1">
              <a:extLst>
                <a:ext uri="{63B3BB69-23CF-44E3-9099-C40C66FF867C}">
                  <a14:compatExt spid="_x0000_s17744"/>
                </a:ext>
                <a:ext uri="{FF2B5EF4-FFF2-40B4-BE49-F238E27FC236}">
                  <a16:creationId xmlns:a16="http://schemas.microsoft.com/office/drawing/2014/main" id="{00000000-0008-0000-0500-00005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143</xdr:row>
          <xdr:rowOff>9525</xdr:rowOff>
        </xdr:from>
        <xdr:to>
          <xdr:col>9</xdr:col>
          <xdr:colOff>66675</xdr:colOff>
          <xdr:row>144</xdr:row>
          <xdr:rowOff>0</xdr:rowOff>
        </xdr:to>
        <xdr:sp macro="" textlink="">
          <xdr:nvSpPr>
            <xdr:cNvPr id="17745" name="Check Box 337" hidden="1">
              <a:extLst>
                <a:ext uri="{63B3BB69-23CF-44E3-9099-C40C66FF867C}">
                  <a14:compatExt spid="_x0000_s17745"/>
                </a:ext>
                <a:ext uri="{FF2B5EF4-FFF2-40B4-BE49-F238E27FC236}">
                  <a16:creationId xmlns:a16="http://schemas.microsoft.com/office/drawing/2014/main" id="{00000000-0008-0000-0500-00005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133</xdr:row>
          <xdr:rowOff>0</xdr:rowOff>
        </xdr:from>
        <xdr:to>
          <xdr:col>11</xdr:col>
          <xdr:colOff>28575</xdr:colOff>
          <xdr:row>134</xdr:row>
          <xdr:rowOff>0</xdr:rowOff>
        </xdr:to>
        <xdr:sp macro="" textlink="">
          <xdr:nvSpPr>
            <xdr:cNvPr id="17746" name="Check Box 338" hidden="1">
              <a:extLst>
                <a:ext uri="{63B3BB69-23CF-44E3-9099-C40C66FF867C}">
                  <a14:compatExt spid="_x0000_s17746"/>
                </a:ext>
                <a:ext uri="{FF2B5EF4-FFF2-40B4-BE49-F238E27FC236}">
                  <a16:creationId xmlns:a16="http://schemas.microsoft.com/office/drawing/2014/main" id="{00000000-0008-0000-0500-00005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134</xdr:row>
          <xdr:rowOff>0</xdr:rowOff>
        </xdr:from>
        <xdr:to>
          <xdr:col>11</xdr:col>
          <xdr:colOff>28575</xdr:colOff>
          <xdr:row>135</xdr:row>
          <xdr:rowOff>0</xdr:rowOff>
        </xdr:to>
        <xdr:sp macro="" textlink="">
          <xdr:nvSpPr>
            <xdr:cNvPr id="17747" name="Check Box 339" hidden="1">
              <a:extLst>
                <a:ext uri="{63B3BB69-23CF-44E3-9099-C40C66FF867C}">
                  <a14:compatExt spid="_x0000_s17747"/>
                </a:ext>
                <a:ext uri="{FF2B5EF4-FFF2-40B4-BE49-F238E27FC236}">
                  <a16:creationId xmlns:a16="http://schemas.microsoft.com/office/drawing/2014/main" id="{00000000-0008-0000-0500-00005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135</xdr:row>
          <xdr:rowOff>0</xdr:rowOff>
        </xdr:from>
        <xdr:to>
          <xdr:col>11</xdr:col>
          <xdr:colOff>28575</xdr:colOff>
          <xdr:row>136</xdr:row>
          <xdr:rowOff>0</xdr:rowOff>
        </xdr:to>
        <xdr:sp macro="" textlink="">
          <xdr:nvSpPr>
            <xdr:cNvPr id="17748" name="Check Box 340" hidden="1">
              <a:extLst>
                <a:ext uri="{63B3BB69-23CF-44E3-9099-C40C66FF867C}">
                  <a14:compatExt spid="_x0000_s17748"/>
                </a:ext>
                <a:ext uri="{FF2B5EF4-FFF2-40B4-BE49-F238E27FC236}">
                  <a16:creationId xmlns:a16="http://schemas.microsoft.com/office/drawing/2014/main" id="{00000000-0008-0000-0500-00005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138</xdr:row>
          <xdr:rowOff>0</xdr:rowOff>
        </xdr:from>
        <xdr:to>
          <xdr:col>11</xdr:col>
          <xdr:colOff>28575</xdr:colOff>
          <xdr:row>139</xdr:row>
          <xdr:rowOff>0</xdr:rowOff>
        </xdr:to>
        <xdr:sp macro="" textlink="">
          <xdr:nvSpPr>
            <xdr:cNvPr id="17749" name="Check Box 341" hidden="1">
              <a:extLst>
                <a:ext uri="{63B3BB69-23CF-44E3-9099-C40C66FF867C}">
                  <a14:compatExt spid="_x0000_s17749"/>
                </a:ext>
                <a:ext uri="{FF2B5EF4-FFF2-40B4-BE49-F238E27FC236}">
                  <a16:creationId xmlns:a16="http://schemas.microsoft.com/office/drawing/2014/main" id="{00000000-0008-0000-0500-00005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141</xdr:row>
          <xdr:rowOff>0</xdr:rowOff>
        </xdr:from>
        <xdr:to>
          <xdr:col>11</xdr:col>
          <xdr:colOff>28575</xdr:colOff>
          <xdr:row>142</xdr:row>
          <xdr:rowOff>0</xdr:rowOff>
        </xdr:to>
        <xdr:sp macro="" textlink="">
          <xdr:nvSpPr>
            <xdr:cNvPr id="17750" name="Check Box 342" hidden="1">
              <a:extLst>
                <a:ext uri="{63B3BB69-23CF-44E3-9099-C40C66FF867C}">
                  <a14:compatExt spid="_x0000_s17750"/>
                </a:ext>
                <a:ext uri="{FF2B5EF4-FFF2-40B4-BE49-F238E27FC236}">
                  <a16:creationId xmlns:a16="http://schemas.microsoft.com/office/drawing/2014/main" id="{00000000-0008-0000-0500-00005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133</xdr:row>
          <xdr:rowOff>0</xdr:rowOff>
        </xdr:from>
        <xdr:to>
          <xdr:col>12</xdr:col>
          <xdr:colOff>514350</xdr:colOff>
          <xdr:row>135</xdr:row>
          <xdr:rowOff>0</xdr:rowOff>
        </xdr:to>
        <xdr:sp macro="" textlink="">
          <xdr:nvSpPr>
            <xdr:cNvPr id="17751" name="Check Box 343" hidden="1">
              <a:extLst>
                <a:ext uri="{63B3BB69-23CF-44E3-9099-C40C66FF867C}">
                  <a14:compatExt spid="_x0000_s17751"/>
                </a:ext>
                <a:ext uri="{FF2B5EF4-FFF2-40B4-BE49-F238E27FC236}">
                  <a16:creationId xmlns:a16="http://schemas.microsoft.com/office/drawing/2014/main" id="{00000000-0008-0000-0500-00005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135</xdr:row>
          <xdr:rowOff>0</xdr:rowOff>
        </xdr:from>
        <xdr:to>
          <xdr:col>12</xdr:col>
          <xdr:colOff>514350</xdr:colOff>
          <xdr:row>136</xdr:row>
          <xdr:rowOff>0</xdr:rowOff>
        </xdr:to>
        <xdr:sp macro="" textlink="">
          <xdr:nvSpPr>
            <xdr:cNvPr id="17752" name="Check Box 344" hidden="1">
              <a:extLst>
                <a:ext uri="{63B3BB69-23CF-44E3-9099-C40C66FF867C}">
                  <a14:compatExt spid="_x0000_s17752"/>
                </a:ext>
                <a:ext uri="{FF2B5EF4-FFF2-40B4-BE49-F238E27FC236}">
                  <a16:creationId xmlns:a16="http://schemas.microsoft.com/office/drawing/2014/main" id="{00000000-0008-0000-0500-00005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136</xdr:row>
          <xdr:rowOff>0</xdr:rowOff>
        </xdr:from>
        <xdr:to>
          <xdr:col>12</xdr:col>
          <xdr:colOff>514350</xdr:colOff>
          <xdr:row>137</xdr:row>
          <xdr:rowOff>0</xdr:rowOff>
        </xdr:to>
        <xdr:sp macro="" textlink="">
          <xdr:nvSpPr>
            <xdr:cNvPr id="17753" name="Check Box 345" hidden="1">
              <a:extLst>
                <a:ext uri="{63B3BB69-23CF-44E3-9099-C40C66FF867C}">
                  <a14:compatExt spid="_x0000_s17753"/>
                </a:ext>
                <a:ext uri="{FF2B5EF4-FFF2-40B4-BE49-F238E27FC236}">
                  <a16:creationId xmlns:a16="http://schemas.microsoft.com/office/drawing/2014/main" id="{00000000-0008-0000-0500-00005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137</xdr:row>
          <xdr:rowOff>0</xdr:rowOff>
        </xdr:from>
        <xdr:to>
          <xdr:col>12</xdr:col>
          <xdr:colOff>514350</xdr:colOff>
          <xdr:row>138</xdr:row>
          <xdr:rowOff>0</xdr:rowOff>
        </xdr:to>
        <xdr:sp macro="" textlink="">
          <xdr:nvSpPr>
            <xdr:cNvPr id="17754" name="Check Box 346" hidden="1">
              <a:extLst>
                <a:ext uri="{63B3BB69-23CF-44E3-9099-C40C66FF867C}">
                  <a14:compatExt spid="_x0000_s17754"/>
                </a:ext>
                <a:ext uri="{FF2B5EF4-FFF2-40B4-BE49-F238E27FC236}">
                  <a16:creationId xmlns:a16="http://schemas.microsoft.com/office/drawing/2014/main" id="{00000000-0008-0000-0500-00005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138</xdr:row>
          <xdr:rowOff>0</xdr:rowOff>
        </xdr:from>
        <xdr:to>
          <xdr:col>12</xdr:col>
          <xdr:colOff>514350</xdr:colOff>
          <xdr:row>139</xdr:row>
          <xdr:rowOff>0</xdr:rowOff>
        </xdr:to>
        <xdr:sp macro="" textlink="">
          <xdr:nvSpPr>
            <xdr:cNvPr id="17755" name="Check Box 347" hidden="1">
              <a:extLst>
                <a:ext uri="{63B3BB69-23CF-44E3-9099-C40C66FF867C}">
                  <a14:compatExt spid="_x0000_s17755"/>
                </a:ext>
                <a:ext uri="{FF2B5EF4-FFF2-40B4-BE49-F238E27FC236}">
                  <a16:creationId xmlns:a16="http://schemas.microsoft.com/office/drawing/2014/main" id="{00000000-0008-0000-0500-00005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139</xdr:row>
          <xdr:rowOff>0</xdr:rowOff>
        </xdr:from>
        <xdr:to>
          <xdr:col>12</xdr:col>
          <xdr:colOff>514350</xdr:colOff>
          <xdr:row>140</xdr:row>
          <xdr:rowOff>0</xdr:rowOff>
        </xdr:to>
        <xdr:sp macro="" textlink="">
          <xdr:nvSpPr>
            <xdr:cNvPr id="17756" name="Check Box 348" hidden="1">
              <a:extLst>
                <a:ext uri="{63B3BB69-23CF-44E3-9099-C40C66FF867C}">
                  <a14:compatExt spid="_x0000_s17756"/>
                </a:ext>
                <a:ext uri="{FF2B5EF4-FFF2-40B4-BE49-F238E27FC236}">
                  <a16:creationId xmlns:a16="http://schemas.microsoft.com/office/drawing/2014/main" id="{00000000-0008-0000-0500-00005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140</xdr:row>
          <xdr:rowOff>0</xdr:rowOff>
        </xdr:from>
        <xdr:to>
          <xdr:col>12</xdr:col>
          <xdr:colOff>514350</xdr:colOff>
          <xdr:row>141</xdr:row>
          <xdr:rowOff>0</xdr:rowOff>
        </xdr:to>
        <xdr:sp macro="" textlink="">
          <xdr:nvSpPr>
            <xdr:cNvPr id="17757" name="Check Box 349" hidden="1">
              <a:extLst>
                <a:ext uri="{63B3BB69-23CF-44E3-9099-C40C66FF867C}">
                  <a14:compatExt spid="_x0000_s17757"/>
                </a:ext>
                <a:ext uri="{FF2B5EF4-FFF2-40B4-BE49-F238E27FC236}">
                  <a16:creationId xmlns:a16="http://schemas.microsoft.com/office/drawing/2014/main" id="{00000000-0008-0000-0500-00005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141</xdr:row>
          <xdr:rowOff>0</xdr:rowOff>
        </xdr:from>
        <xdr:to>
          <xdr:col>12</xdr:col>
          <xdr:colOff>514350</xdr:colOff>
          <xdr:row>143</xdr:row>
          <xdr:rowOff>0</xdr:rowOff>
        </xdr:to>
        <xdr:sp macro="" textlink="">
          <xdr:nvSpPr>
            <xdr:cNvPr id="17758" name="Check Box 350" hidden="1">
              <a:extLst>
                <a:ext uri="{63B3BB69-23CF-44E3-9099-C40C66FF867C}">
                  <a14:compatExt spid="_x0000_s17758"/>
                </a:ext>
                <a:ext uri="{FF2B5EF4-FFF2-40B4-BE49-F238E27FC236}">
                  <a16:creationId xmlns:a16="http://schemas.microsoft.com/office/drawing/2014/main" id="{00000000-0008-0000-0500-00005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143</xdr:row>
          <xdr:rowOff>0</xdr:rowOff>
        </xdr:from>
        <xdr:to>
          <xdr:col>12</xdr:col>
          <xdr:colOff>514350</xdr:colOff>
          <xdr:row>144</xdr:row>
          <xdr:rowOff>0</xdr:rowOff>
        </xdr:to>
        <xdr:sp macro="" textlink="">
          <xdr:nvSpPr>
            <xdr:cNvPr id="17759" name="Check Box 351" hidden="1">
              <a:extLst>
                <a:ext uri="{63B3BB69-23CF-44E3-9099-C40C66FF867C}">
                  <a14:compatExt spid="_x0000_s17759"/>
                </a:ext>
                <a:ext uri="{FF2B5EF4-FFF2-40B4-BE49-F238E27FC236}">
                  <a16:creationId xmlns:a16="http://schemas.microsoft.com/office/drawing/2014/main" id="{00000000-0008-0000-0500-00005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95</xdr:row>
          <xdr:rowOff>0</xdr:rowOff>
        </xdr:from>
        <xdr:to>
          <xdr:col>11</xdr:col>
          <xdr:colOff>28575</xdr:colOff>
          <xdr:row>96</xdr:row>
          <xdr:rowOff>0</xdr:rowOff>
        </xdr:to>
        <xdr:sp macro="" textlink="">
          <xdr:nvSpPr>
            <xdr:cNvPr id="17926" name="Check Box 518" hidden="1">
              <a:extLst>
                <a:ext uri="{63B3BB69-23CF-44E3-9099-C40C66FF867C}">
                  <a14:compatExt spid="_x0000_s17926"/>
                </a:ext>
                <a:ext uri="{FF2B5EF4-FFF2-40B4-BE49-F238E27FC236}">
                  <a16:creationId xmlns:a16="http://schemas.microsoft.com/office/drawing/2014/main" id="{00000000-0008-0000-0500-000006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86</xdr:row>
          <xdr:rowOff>9525</xdr:rowOff>
        </xdr:from>
        <xdr:to>
          <xdr:col>7</xdr:col>
          <xdr:colOff>66675</xdr:colOff>
          <xdr:row>87</xdr:row>
          <xdr:rowOff>0</xdr:rowOff>
        </xdr:to>
        <xdr:sp macro="" textlink="">
          <xdr:nvSpPr>
            <xdr:cNvPr id="17927" name="Check Box 519" hidden="1">
              <a:extLst>
                <a:ext uri="{63B3BB69-23CF-44E3-9099-C40C66FF867C}">
                  <a14:compatExt spid="_x0000_s17927"/>
                </a:ext>
                <a:ext uri="{FF2B5EF4-FFF2-40B4-BE49-F238E27FC236}">
                  <a16:creationId xmlns:a16="http://schemas.microsoft.com/office/drawing/2014/main" id="{00000000-0008-0000-0500-000007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88</xdr:row>
          <xdr:rowOff>0</xdr:rowOff>
        </xdr:from>
        <xdr:to>
          <xdr:col>5</xdr:col>
          <xdr:colOff>47625</xdr:colOff>
          <xdr:row>89</xdr:row>
          <xdr:rowOff>0</xdr:rowOff>
        </xdr:to>
        <xdr:sp macro="" textlink="">
          <xdr:nvSpPr>
            <xdr:cNvPr id="17929" name="Check Box 521" hidden="1">
              <a:extLst>
                <a:ext uri="{63B3BB69-23CF-44E3-9099-C40C66FF867C}">
                  <a14:compatExt spid="_x0000_s17929"/>
                </a:ext>
                <a:ext uri="{FF2B5EF4-FFF2-40B4-BE49-F238E27FC236}">
                  <a16:creationId xmlns:a16="http://schemas.microsoft.com/office/drawing/2014/main" id="{00000000-0008-0000-0500-000009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88</xdr:row>
          <xdr:rowOff>0</xdr:rowOff>
        </xdr:from>
        <xdr:to>
          <xdr:col>7</xdr:col>
          <xdr:colOff>47625</xdr:colOff>
          <xdr:row>89</xdr:row>
          <xdr:rowOff>0</xdr:rowOff>
        </xdr:to>
        <xdr:sp macro="" textlink="">
          <xdr:nvSpPr>
            <xdr:cNvPr id="17930" name="Check Box 522" hidden="1">
              <a:extLst>
                <a:ext uri="{63B3BB69-23CF-44E3-9099-C40C66FF867C}">
                  <a14:compatExt spid="_x0000_s17930"/>
                </a:ext>
                <a:ext uri="{FF2B5EF4-FFF2-40B4-BE49-F238E27FC236}">
                  <a16:creationId xmlns:a16="http://schemas.microsoft.com/office/drawing/2014/main" id="{00000000-0008-0000-0500-00000A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88</xdr:row>
          <xdr:rowOff>19050</xdr:rowOff>
        </xdr:from>
        <xdr:to>
          <xdr:col>9</xdr:col>
          <xdr:colOff>57150</xdr:colOff>
          <xdr:row>89</xdr:row>
          <xdr:rowOff>19050</xdr:rowOff>
        </xdr:to>
        <xdr:sp macro="" textlink="">
          <xdr:nvSpPr>
            <xdr:cNvPr id="17932" name="Check Box 524" hidden="1">
              <a:extLst>
                <a:ext uri="{63B3BB69-23CF-44E3-9099-C40C66FF867C}">
                  <a14:compatExt spid="_x0000_s17932"/>
                </a:ext>
                <a:ext uri="{FF2B5EF4-FFF2-40B4-BE49-F238E27FC236}">
                  <a16:creationId xmlns:a16="http://schemas.microsoft.com/office/drawing/2014/main" id="{00000000-0008-0000-0500-00000C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88</xdr:row>
          <xdr:rowOff>19050</xdr:rowOff>
        </xdr:from>
        <xdr:to>
          <xdr:col>11</xdr:col>
          <xdr:colOff>38100</xdr:colOff>
          <xdr:row>89</xdr:row>
          <xdr:rowOff>19050</xdr:rowOff>
        </xdr:to>
        <xdr:sp macro="" textlink="">
          <xdr:nvSpPr>
            <xdr:cNvPr id="17935" name="Check Box 527" hidden="1">
              <a:extLst>
                <a:ext uri="{63B3BB69-23CF-44E3-9099-C40C66FF867C}">
                  <a14:compatExt spid="_x0000_s17935"/>
                </a:ext>
                <a:ext uri="{FF2B5EF4-FFF2-40B4-BE49-F238E27FC236}">
                  <a16:creationId xmlns:a16="http://schemas.microsoft.com/office/drawing/2014/main" id="{00000000-0008-0000-0500-00000F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89</xdr:row>
          <xdr:rowOff>19050</xdr:rowOff>
        </xdr:from>
        <xdr:to>
          <xdr:col>5</xdr:col>
          <xdr:colOff>47625</xdr:colOff>
          <xdr:row>90</xdr:row>
          <xdr:rowOff>19050</xdr:rowOff>
        </xdr:to>
        <xdr:sp macro="" textlink="">
          <xdr:nvSpPr>
            <xdr:cNvPr id="17937" name="Check Box 529" hidden="1">
              <a:extLst>
                <a:ext uri="{63B3BB69-23CF-44E3-9099-C40C66FF867C}">
                  <a14:compatExt spid="_x0000_s17937"/>
                </a:ext>
                <a:ext uri="{FF2B5EF4-FFF2-40B4-BE49-F238E27FC236}">
                  <a16:creationId xmlns:a16="http://schemas.microsoft.com/office/drawing/2014/main" id="{00000000-0008-0000-0500-000011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89</xdr:row>
          <xdr:rowOff>19050</xdr:rowOff>
        </xdr:from>
        <xdr:to>
          <xdr:col>7</xdr:col>
          <xdr:colOff>57150</xdr:colOff>
          <xdr:row>90</xdr:row>
          <xdr:rowOff>19050</xdr:rowOff>
        </xdr:to>
        <xdr:sp macro="" textlink="">
          <xdr:nvSpPr>
            <xdr:cNvPr id="17938" name="Check Box 530" hidden="1">
              <a:extLst>
                <a:ext uri="{63B3BB69-23CF-44E3-9099-C40C66FF867C}">
                  <a14:compatExt spid="_x0000_s17938"/>
                </a:ext>
                <a:ext uri="{FF2B5EF4-FFF2-40B4-BE49-F238E27FC236}">
                  <a16:creationId xmlns:a16="http://schemas.microsoft.com/office/drawing/2014/main" id="{00000000-0008-0000-0500-000012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140</xdr:row>
          <xdr:rowOff>19050</xdr:rowOff>
        </xdr:from>
        <xdr:to>
          <xdr:col>7</xdr:col>
          <xdr:colOff>57150</xdr:colOff>
          <xdr:row>141</xdr:row>
          <xdr:rowOff>19050</xdr:rowOff>
        </xdr:to>
        <xdr:sp macro="" textlink="">
          <xdr:nvSpPr>
            <xdr:cNvPr id="17940" name="Check Box 532" hidden="1">
              <a:extLst>
                <a:ext uri="{63B3BB69-23CF-44E3-9099-C40C66FF867C}">
                  <a14:compatExt spid="_x0000_s17940"/>
                </a:ext>
                <a:ext uri="{FF2B5EF4-FFF2-40B4-BE49-F238E27FC236}">
                  <a16:creationId xmlns:a16="http://schemas.microsoft.com/office/drawing/2014/main" id="{00000000-0008-0000-0500-000014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10</xdr:col>
      <xdr:colOff>0</xdr:colOff>
      <xdr:row>2</xdr:row>
      <xdr:rowOff>0</xdr:rowOff>
    </xdr:from>
    <xdr:to>
      <xdr:col>14</xdr:col>
      <xdr:colOff>4125</xdr:colOff>
      <xdr:row>2</xdr:row>
      <xdr:rowOff>238125</xdr:rowOff>
    </xdr:to>
    <xdr:sp macro="" textlink="">
      <xdr:nvSpPr>
        <xdr:cNvPr id="352" name="Rectangle 226">
          <a:extLst>
            <a:ext uri="{FF2B5EF4-FFF2-40B4-BE49-F238E27FC236}">
              <a16:creationId xmlns:a16="http://schemas.microsoft.com/office/drawing/2014/main" id="{00000000-0008-0000-0500-000060010000}"/>
            </a:ext>
          </a:extLst>
        </xdr:cNvPr>
        <xdr:cNvSpPr>
          <a:spLocks noChangeArrowheads="1"/>
        </xdr:cNvSpPr>
      </xdr:nvSpPr>
      <xdr:spPr bwMode="auto">
        <a:xfrm>
          <a:off x="5991225" y="43815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xdr:row>
      <xdr:rowOff>0</xdr:rowOff>
    </xdr:from>
    <xdr:to>
      <xdr:col>14</xdr:col>
      <xdr:colOff>9300</xdr:colOff>
      <xdr:row>3</xdr:row>
      <xdr:rowOff>238125</xdr:rowOff>
    </xdr:to>
    <xdr:sp macro="" textlink="">
      <xdr:nvSpPr>
        <xdr:cNvPr id="353" name="Rectangle 226">
          <a:extLst>
            <a:ext uri="{FF2B5EF4-FFF2-40B4-BE49-F238E27FC236}">
              <a16:creationId xmlns:a16="http://schemas.microsoft.com/office/drawing/2014/main" id="{00000000-0008-0000-0500-000061010000}"/>
            </a:ext>
          </a:extLst>
        </xdr:cNvPr>
        <xdr:cNvSpPr>
          <a:spLocks noChangeArrowheads="1"/>
        </xdr:cNvSpPr>
      </xdr:nvSpPr>
      <xdr:spPr bwMode="auto">
        <a:xfrm>
          <a:off x="6248400" y="68580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40</xdr:row>
      <xdr:rowOff>0</xdr:rowOff>
    </xdr:from>
    <xdr:to>
      <xdr:col>14</xdr:col>
      <xdr:colOff>4125</xdr:colOff>
      <xdr:row>40</xdr:row>
      <xdr:rowOff>238125</xdr:rowOff>
    </xdr:to>
    <xdr:sp macro="" textlink="">
      <xdr:nvSpPr>
        <xdr:cNvPr id="354" name="Rectangle 226">
          <a:extLst>
            <a:ext uri="{FF2B5EF4-FFF2-40B4-BE49-F238E27FC236}">
              <a16:creationId xmlns:a16="http://schemas.microsoft.com/office/drawing/2014/main" id="{00000000-0008-0000-0500-000062010000}"/>
            </a:ext>
          </a:extLst>
        </xdr:cNvPr>
        <xdr:cNvSpPr>
          <a:spLocks noChangeArrowheads="1"/>
        </xdr:cNvSpPr>
      </xdr:nvSpPr>
      <xdr:spPr bwMode="auto">
        <a:xfrm>
          <a:off x="5991225" y="1186815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41</xdr:row>
      <xdr:rowOff>0</xdr:rowOff>
    </xdr:from>
    <xdr:to>
      <xdr:col>14</xdr:col>
      <xdr:colOff>9300</xdr:colOff>
      <xdr:row>41</xdr:row>
      <xdr:rowOff>238125</xdr:rowOff>
    </xdr:to>
    <xdr:sp macro="" textlink="">
      <xdr:nvSpPr>
        <xdr:cNvPr id="355" name="Rectangle 226">
          <a:extLst>
            <a:ext uri="{FF2B5EF4-FFF2-40B4-BE49-F238E27FC236}">
              <a16:creationId xmlns:a16="http://schemas.microsoft.com/office/drawing/2014/main" id="{00000000-0008-0000-0500-000063010000}"/>
            </a:ext>
          </a:extLst>
        </xdr:cNvPr>
        <xdr:cNvSpPr>
          <a:spLocks noChangeArrowheads="1"/>
        </xdr:cNvSpPr>
      </xdr:nvSpPr>
      <xdr:spPr bwMode="auto">
        <a:xfrm>
          <a:off x="6248400" y="1211580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78</xdr:row>
      <xdr:rowOff>0</xdr:rowOff>
    </xdr:from>
    <xdr:to>
      <xdr:col>14</xdr:col>
      <xdr:colOff>4125</xdr:colOff>
      <xdr:row>78</xdr:row>
      <xdr:rowOff>238125</xdr:rowOff>
    </xdr:to>
    <xdr:sp macro="" textlink="">
      <xdr:nvSpPr>
        <xdr:cNvPr id="356" name="Rectangle 226">
          <a:extLst>
            <a:ext uri="{FF2B5EF4-FFF2-40B4-BE49-F238E27FC236}">
              <a16:creationId xmlns:a16="http://schemas.microsoft.com/office/drawing/2014/main" id="{00000000-0008-0000-0500-000064010000}"/>
            </a:ext>
          </a:extLst>
        </xdr:cNvPr>
        <xdr:cNvSpPr>
          <a:spLocks noChangeArrowheads="1"/>
        </xdr:cNvSpPr>
      </xdr:nvSpPr>
      <xdr:spPr bwMode="auto">
        <a:xfrm>
          <a:off x="5991225" y="2329815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79</xdr:row>
      <xdr:rowOff>0</xdr:rowOff>
    </xdr:from>
    <xdr:to>
      <xdr:col>14</xdr:col>
      <xdr:colOff>9300</xdr:colOff>
      <xdr:row>79</xdr:row>
      <xdr:rowOff>238125</xdr:rowOff>
    </xdr:to>
    <xdr:sp macro="" textlink="">
      <xdr:nvSpPr>
        <xdr:cNvPr id="357" name="Rectangle 226">
          <a:extLst>
            <a:ext uri="{FF2B5EF4-FFF2-40B4-BE49-F238E27FC236}">
              <a16:creationId xmlns:a16="http://schemas.microsoft.com/office/drawing/2014/main" id="{00000000-0008-0000-0500-000065010000}"/>
            </a:ext>
          </a:extLst>
        </xdr:cNvPr>
        <xdr:cNvSpPr>
          <a:spLocks noChangeArrowheads="1"/>
        </xdr:cNvSpPr>
      </xdr:nvSpPr>
      <xdr:spPr bwMode="auto">
        <a:xfrm>
          <a:off x="6248400" y="2354580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118</xdr:row>
      <xdr:rowOff>0</xdr:rowOff>
    </xdr:from>
    <xdr:to>
      <xdr:col>14</xdr:col>
      <xdr:colOff>4125</xdr:colOff>
      <xdr:row>118</xdr:row>
      <xdr:rowOff>238125</xdr:rowOff>
    </xdr:to>
    <xdr:sp macro="" textlink="">
      <xdr:nvSpPr>
        <xdr:cNvPr id="358" name="Rectangle 226">
          <a:extLst>
            <a:ext uri="{FF2B5EF4-FFF2-40B4-BE49-F238E27FC236}">
              <a16:creationId xmlns:a16="http://schemas.microsoft.com/office/drawing/2014/main" id="{00000000-0008-0000-0500-000066010000}"/>
            </a:ext>
          </a:extLst>
        </xdr:cNvPr>
        <xdr:cNvSpPr>
          <a:spLocks noChangeArrowheads="1"/>
        </xdr:cNvSpPr>
      </xdr:nvSpPr>
      <xdr:spPr bwMode="auto">
        <a:xfrm>
          <a:off x="5991225" y="3463290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119</xdr:row>
      <xdr:rowOff>0</xdr:rowOff>
    </xdr:from>
    <xdr:to>
      <xdr:col>14</xdr:col>
      <xdr:colOff>9300</xdr:colOff>
      <xdr:row>119</xdr:row>
      <xdr:rowOff>238125</xdr:rowOff>
    </xdr:to>
    <xdr:sp macro="" textlink="">
      <xdr:nvSpPr>
        <xdr:cNvPr id="359" name="Rectangle 226">
          <a:extLst>
            <a:ext uri="{FF2B5EF4-FFF2-40B4-BE49-F238E27FC236}">
              <a16:creationId xmlns:a16="http://schemas.microsoft.com/office/drawing/2014/main" id="{00000000-0008-0000-0500-000067010000}"/>
            </a:ext>
          </a:extLst>
        </xdr:cNvPr>
        <xdr:cNvSpPr>
          <a:spLocks noChangeArrowheads="1"/>
        </xdr:cNvSpPr>
      </xdr:nvSpPr>
      <xdr:spPr bwMode="auto">
        <a:xfrm>
          <a:off x="6248400" y="3488055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7</xdr:row>
      <xdr:rowOff>0</xdr:rowOff>
    </xdr:from>
    <xdr:to>
      <xdr:col>13</xdr:col>
      <xdr:colOff>438150</xdr:colOff>
      <xdr:row>31</xdr:row>
      <xdr:rowOff>0</xdr:rowOff>
    </xdr:to>
    <xdr:sp macro="" textlink="">
      <xdr:nvSpPr>
        <xdr:cNvPr id="361" name="Rectangle 226">
          <a:extLst>
            <a:ext uri="{FF2B5EF4-FFF2-40B4-BE49-F238E27FC236}">
              <a16:creationId xmlns:a16="http://schemas.microsoft.com/office/drawing/2014/main" id="{00000000-0008-0000-0500-000069010000}"/>
            </a:ext>
          </a:extLst>
        </xdr:cNvPr>
        <xdr:cNvSpPr>
          <a:spLocks noChangeArrowheads="1"/>
        </xdr:cNvSpPr>
      </xdr:nvSpPr>
      <xdr:spPr bwMode="auto">
        <a:xfrm>
          <a:off x="2790825" y="1790700"/>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45</xdr:row>
      <xdr:rowOff>0</xdr:rowOff>
    </xdr:from>
    <xdr:to>
      <xdr:col>13</xdr:col>
      <xdr:colOff>438150</xdr:colOff>
      <xdr:row>69</xdr:row>
      <xdr:rowOff>0</xdr:rowOff>
    </xdr:to>
    <xdr:sp macro="" textlink="">
      <xdr:nvSpPr>
        <xdr:cNvPr id="362" name="Rectangle 226">
          <a:extLst>
            <a:ext uri="{FF2B5EF4-FFF2-40B4-BE49-F238E27FC236}">
              <a16:creationId xmlns:a16="http://schemas.microsoft.com/office/drawing/2014/main" id="{00000000-0008-0000-0500-00006A010000}"/>
            </a:ext>
          </a:extLst>
        </xdr:cNvPr>
        <xdr:cNvSpPr>
          <a:spLocks noChangeArrowheads="1"/>
        </xdr:cNvSpPr>
      </xdr:nvSpPr>
      <xdr:spPr bwMode="auto">
        <a:xfrm>
          <a:off x="2790825" y="13220700"/>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83</xdr:row>
      <xdr:rowOff>0</xdr:rowOff>
    </xdr:from>
    <xdr:to>
      <xdr:col>13</xdr:col>
      <xdr:colOff>438150</xdr:colOff>
      <xdr:row>106</xdr:row>
      <xdr:rowOff>0</xdr:rowOff>
    </xdr:to>
    <xdr:sp macro="" textlink="">
      <xdr:nvSpPr>
        <xdr:cNvPr id="363" name="Rectangle 226">
          <a:extLst>
            <a:ext uri="{FF2B5EF4-FFF2-40B4-BE49-F238E27FC236}">
              <a16:creationId xmlns:a16="http://schemas.microsoft.com/office/drawing/2014/main" id="{00000000-0008-0000-0500-00006B010000}"/>
            </a:ext>
          </a:extLst>
        </xdr:cNvPr>
        <xdr:cNvSpPr>
          <a:spLocks noChangeArrowheads="1"/>
        </xdr:cNvSpPr>
      </xdr:nvSpPr>
      <xdr:spPr bwMode="auto">
        <a:xfrm>
          <a:off x="2790825" y="24650700"/>
          <a:ext cx="5238750"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123</xdr:row>
      <xdr:rowOff>0</xdr:rowOff>
    </xdr:from>
    <xdr:to>
      <xdr:col>13</xdr:col>
      <xdr:colOff>438150</xdr:colOff>
      <xdr:row>144</xdr:row>
      <xdr:rowOff>9525</xdr:rowOff>
    </xdr:to>
    <xdr:sp macro="" textlink="">
      <xdr:nvSpPr>
        <xdr:cNvPr id="364" name="Rectangle 226">
          <a:extLst>
            <a:ext uri="{FF2B5EF4-FFF2-40B4-BE49-F238E27FC236}">
              <a16:creationId xmlns:a16="http://schemas.microsoft.com/office/drawing/2014/main" id="{00000000-0008-0000-0500-00006C010000}"/>
            </a:ext>
          </a:extLst>
        </xdr:cNvPr>
        <xdr:cNvSpPr>
          <a:spLocks noChangeArrowheads="1"/>
        </xdr:cNvSpPr>
      </xdr:nvSpPr>
      <xdr:spPr bwMode="auto">
        <a:xfrm>
          <a:off x="2790825" y="35985450"/>
          <a:ext cx="5238750" cy="80105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4</xdr:row>
      <xdr:rowOff>0</xdr:rowOff>
    </xdr:from>
    <xdr:to>
      <xdr:col>11</xdr:col>
      <xdr:colOff>0</xdr:colOff>
      <xdr:row>5</xdr:row>
      <xdr:rowOff>0</xdr:rowOff>
    </xdr:to>
    <xdr:sp macro="" textlink="">
      <xdr:nvSpPr>
        <xdr:cNvPr id="10" name="Rectangle 226">
          <a:extLst>
            <a:ext uri="{FF2B5EF4-FFF2-40B4-BE49-F238E27FC236}">
              <a16:creationId xmlns:a16="http://schemas.microsoft.com/office/drawing/2014/main" id="{00000000-0008-0000-0600-00000A000000}"/>
            </a:ext>
          </a:extLst>
        </xdr:cNvPr>
        <xdr:cNvSpPr>
          <a:spLocks noChangeArrowheads="1"/>
        </xdr:cNvSpPr>
      </xdr:nvSpPr>
      <xdr:spPr bwMode="auto">
        <a:xfrm>
          <a:off x="5486400" y="847725"/>
          <a:ext cx="2381250" cy="34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21</xdr:row>
      <xdr:rowOff>0</xdr:rowOff>
    </xdr:from>
    <xdr:to>
      <xdr:col>5</xdr:col>
      <xdr:colOff>0</xdr:colOff>
      <xdr:row>38</xdr:row>
      <xdr:rowOff>0</xdr:rowOff>
    </xdr:to>
    <xdr:sp macro="" textlink="">
      <xdr:nvSpPr>
        <xdr:cNvPr id="11" name="Rectangle 226">
          <a:extLst>
            <a:ext uri="{FF2B5EF4-FFF2-40B4-BE49-F238E27FC236}">
              <a16:creationId xmlns:a16="http://schemas.microsoft.com/office/drawing/2014/main" id="{00000000-0008-0000-0600-00000B000000}"/>
            </a:ext>
          </a:extLst>
        </xdr:cNvPr>
        <xdr:cNvSpPr>
          <a:spLocks noChangeArrowheads="1"/>
        </xdr:cNvSpPr>
      </xdr:nvSpPr>
      <xdr:spPr bwMode="auto">
        <a:xfrm>
          <a:off x="3724275" y="3990975"/>
          <a:ext cx="476250" cy="6477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21</xdr:row>
      <xdr:rowOff>0</xdr:rowOff>
    </xdr:from>
    <xdr:to>
      <xdr:col>11</xdr:col>
      <xdr:colOff>0</xdr:colOff>
      <xdr:row>39</xdr:row>
      <xdr:rowOff>0</xdr:rowOff>
    </xdr:to>
    <xdr:sp macro="" textlink="">
      <xdr:nvSpPr>
        <xdr:cNvPr id="12" name="Rectangle 226">
          <a:extLst>
            <a:ext uri="{FF2B5EF4-FFF2-40B4-BE49-F238E27FC236}">
              <a16:creationId xmlns:a16="http://schemas.microsoft.com/office/drawing/2014/main" id="{00000000-0008-0000-0600-00000C000000}"/>
            </a:ext>
          </a:extLst>
        </xdr:cNvPr>
        <xdr:cNvSpPr>
          <a:spLocks noChangeArrowheads="1"/>
        </xdr:cNvSpPr>
      </xdr:nvSpPr>
      <xdr:spPr bwMode="auto">
        <a:xfrm>
          <a:off x="7391400" y="3990975"/>
          <a:ext cx="476250" cy="6858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47</xdr:row>
      <xdr:rowOff>0</xdr:rowOff>
    </xdr:from>
    <xdr:to>
      <xdr:col>5</xdr:col>
      <xdr:colOff>0</xdr:colOff>
      <xdr:row>67</xdr:row>
      <xdr:rowOff>0</xdr:rowOff>
    </xdr:to>
    <xdr:sp macro="" textlink="">
      <xdr:nvSpPr>
        <xdr:cNvPr id="13" name="Rectangle 226">
          <a:extLst>
            <a:ext uri="{FF2B5EF4-FFF2-40B4-BE49-F238E27FC236}">
              <a16:creationId xmlns:a16="http://schemas.microsoft.com/office/drawing/2014/main" id="{00000000-0008-0000-0600-00000D000000}"/>
            </a:ext>
          </a:extLst>
        </xdr:cNvPr>
        <xdr:cNvSpPr>
          <a:spLocks noChangeArrowheads="1"/>
        </xdr:cNvSpPr>
      </xdr:nvSpPr>
      <xdr:spPr bwMode="auto">
        <a:xfrm>
          <a:off x="3724275" y="12753975"/>
          <a:ext cx="476250" cy="7620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47</xdr:row>
      <xdr:rowOff>0</xdr:rowOff>
    </xdr:from>
    <xdr:to>
      <xdr:col>11</xdr:col>
      <xdr:colOff>0</xdr:colOff>
      <xdr:row>68</xdr:row>
      <xdr:rowOff>0</xdr:rowOff>
    </xdr:to>
    <xdr:sp macro="" textlink="">
      <xdr:nvSpPr>
        <xdr:cNvPr id="14" name="Rectangle 226">
          <a:extLst>
            <a:ext uri="{FF2B5EF4-FFF2-40B4-BE49-F238E27FC236}">
              <a16:creationId xmlns:a16="http://schemas.microsoft.com/office/drawing/2014/main" id="{00000000-0008-0000-0600-00000E000000}"/>
            </a:ext>
          </a:extLst>
        </xdr:cNvPr>
        <xdr:cNvSpPr>
          <a:spLocks noChangeArrowheads="1"/>
        </xdr:cNvSpPr>
      </xdr:nvSpPr>
      <xdr:spPr bwMode="auto">
        <a:xfrm>
          <a:off x="7391400" y="12753975"/>
          <a:ext cx="476250" cy="800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0</xdr:colOff>
      <xdr:row>43</xdr:row>
      <xdr:rowOff>0</xdr:rowOff>
    </xdr:from>
    <xdr:to>
      <xdr:col>11</xdr:col>
      <xdr:colOff>0</xdr:colOff>
      <xdr:row>44</xdr:row>
      <xdr:rowOff>0</xdr:rowOff>
    </xdr:to>
    <xdr:sp macro="" textlink="">
      <xdr:nvSpPr>
        <xdr:cNvPr id="15" name="Rectangle 226">
          <a:extLst>
            <a:ext uri="{FF2B5EF4-FFF2-40B4-BE49-F238E27FC236}">
              <a16:creationId xmlns:a16="http://schemas.microsoft.com/office/drawing/2014/main" id="{00000000-0008-0000-0600-00000F000000}"/>
            </a:ext>
          </a:extLst>
        </xdr:cNvPr>
        <xdr:cNvSpPr>
          <a:spLocks noChangeArrowheads="1"/>
        </xdr:cNvSpPr>
      </xdr:nvSpPr>
      <xdr:spPr bwMode="auto">
        <a:xfrm>
          <a:off x="5486400" y="11696700"/>
          <a:ext cx="2381250" cy="34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14</xdr:col>
      <xdr:colOff>0</xdr:colOff>
      <xdr:row>3</xdr:row>
      <xdr:rowOff>0</xdr:rowOff>
    </xdr:from>
    <xdr:to>
      <xdr:col>23</xdr:col>
      <xdr:colOff>0</xdr:colOff>
      <xdr:row>4</xdr:row>
      <xdr:rowOff>0</xdr:rowOff>
    </xdr:to>
    <xdr:sp macro="" textlink="">
      <xdr:nvSpPr>
        <xdr:cNvPr id="2" name="Rectangle 226">
          <a:extLst>
            <a:ext uri="{FF2B5EF4-FFF2-40B4-BE49-F238E27FC236}">
              <a16:creationId xmlns:a16="http://schemas.microsoft.com/office/drawing/2014/main" id="{00000000-0008-0000-0700-000002000000}"/>
            </a:ext>
          </a:extLst>
        </xdr:cNvPr>
        <xdr:cNvSpPr>
          <a:spLocks noChangeArrowheads="1"/>
        </xdr:cNvSpPr>
      </xdr:nvSpPr>
      <xdr:spPr bwMode="auto">
        <a:xfrm>
          <a:off x="5934075" y="561975"/>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4</xdr:row>
      <xdr:rowOff>0</xdr:rowOff>
    </xdr:from>
    <xdr:to>
      <xdr:col>23</xdr:col>
      <xdr:colOff>0</xdr:colOff>
      <xdr:row>5</xdr:row>
      <xdr:rowOff>0</xdr:rowOff>
    </xdr:to>
    <xdr:sp macro="" textlink="">
      <xdr:nvSpPr>
        <xdr:cNvPr id="3" name="Rectangle 226">
          <a:extLst>
            <a:ext uri="{FF2B5EF4-FFF2-40B4-BE49-F238E27FC236}">
              <a16:creationId xmlns:a16="http://schemas.microsoft.com/office/drawing/2014/main" id="{00000000-0008-0000-0700-000003000000}"/>
            </a:ext>
          </a:extLst>
        </xdr:cNvPr>
        <xdr:cNvSpPr>
          <a:spLocks noChangeArrowheads="1"/>
        </xdr:cNvSpPr>
      </xdr:nvSpPr>
      <xdr:spPr bwMode="auto">
        <a:xfrm>
          <a:off x="5934075" y="809625"/>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48</xdr:row>
      <xdr:rowOff>0</xdr:rowOff>
    </xdr:from>
    <xdr:to>
      <xdr:col>23</xdr:col>
      <xdr:colOff>0</xdr:colOff>
      <xdr:row>49</xdr:row>
      <xdr:rowOff>0</xdr:rowOff>
    </xdr:to>
    <xdr:sp macro="" textlink="">
      <xdr:nvSpPr>
        <xdr:cNvPr id="4" name="Rectangle 226">
          <a:extLst>
            <a:ext uri="{FF2B5EF4-FFF2-40B4-BE49-F238E27FC236}">
              <a16:creationId xmlns:a16="http://schemas.microsoft.com/office/drawing/2014/main" id="{00000000-0008-0000-0700-000004000000}"/>
            </a:ext>
          </a:extLst>
        </xdr:cNvPr>
        <xdr:cNvSpPr>
          <a:spLocks noChangeArrowheads="1"/>
        </xdr:cNvSpPr>
      </xdr:nvSpPr>
      <xdr:spPr bwMode="auto">
        <a:xfrm>
          <a:off x="5934075" y="1253490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49</xdr:row>
      <xdr:rowOff>0</xdr:rowOff>
    </xdr:from>
    <xdr:to>
      <xdr:col>23</xdr:col>
      <xdr:colOff>0</xdr:colOff>
      <xdr:row>50</xdr:row>
      <xdr:rowOff>0</xdr:rowOff>
    </xdr:to>
    <xdr:sp macro="" textlink="">
      <xdr:nvSpPr>
        <xdr:cNvPr id="5" name="Rectangle 226">
          <a:extLst>
            <a:ext uri="{FF2B5EF4-FFF2-40B4-BE49-F238E27FC236}">
              <a16:creationId xmlns:a16="http://schemas.microsoft.com/office/drawing/2014/main" id="{00000000-0008-0000-0700-000005000000}"/>
            </a:ext>
          </a:extLst>
        </xdr:cNvPr>
        <xdr:cNvSpPr>
          <a:spLocks noChangeArrowheads="1"/>
        </xdr:cNvSpPr>
      </xdr:nvSpPr>
      <xdr:spPr bwMode="auto">
        <a:xfrm>
          <a:off x="5934075" y="1278255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83</xdr:row>
      <xdr:rowOff>0</xdr:rowOff>
    </xdr:from>
    <xdr:to>
      <xdr:col>23</xdr:col>
      <xdr:colOff>0</xdr:colOff>
      <xdr:row>84</xdr:row>
      <xdr:rowOff>0</xdr:rowOff>
    </xdr:to>
    <xdr:sp macro="" textlink="">
      <xdr:nvSpPr>
        <xdr:cNvPr id="6" name="Rectangle 226">
          <a:extLst>
            <a:ext uri="{FF2B5EF4-FFF2-40B4-BE49-F238E27FC236}">
              <a16:creationId xmlns:a16="http://schemas.microsoft.com/office/drawing/2014/main" id="{00000000-0008-0000-0700-000006000000}"/>
            </a:ext>
          </a:extLst>
        </xdr:cNvPr>
        <xdr:cNvSpPr>
          <a:spLocks noChangeArrowheads="1"/>
        </xdr:cNvSpPr>
      </xdr:nvSpPr>
      <xdr:spPr bwMode="auto">
        <a:xfrm>
          <a:off x="5934075" y="2438400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84</xdr:row>
      <xdr:rowOff>0</xdr:rowOff>
    </xdr:from>
    <xdr:to>
      <xdr:col>23</xdr:col>
      <xdr:colOff>0</xdr:colOff>
      <xdr:row>85</xdr:row>
      <xdr:rowOff>0</xdr:rowOff>
    </xdr:to>
    <xdr:sp macro="" textlink="">
      <xdr:nvSpPr>
        <xdr:cNvPr id="7" name="Rectangle 226">
          <a:extLst>
            <a:ext uri="{FF2B5EF4-FFF2-40B4-BE49-F238E27FC236}">
              <a16:creationId xmlns:a16="http://schemas.microsoft.com/office/drawing/2014/main" id="{00000000-0008-0000-0700-000007000000}"/>
            </a:ext>
          </a:extLst>
        </xdr:cNvPr>
        <xdr:cNvSpPr>
          <a:spLocks noChangeArrowheads="1"/>
        </xdr:cNvSpPr>
      </xdr:nvSpPr>
      <xdr:spPr bwMode="auto">
        <a:xfrm>
          <a:off x="5934075" y="2463165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23</xdr:row>
      <xdr:rowOff>0</xdr:rowOff>
    </xdr:from>
    <xdr:to>
      <xdr:col>5</xdr:col>
      <xdr:colOff>0</xdr:colOff>
      <xdr:row>44</xdr:row>
      <xdr:rowOff>0</xdr:rowOff>
    </xdr:to>
    <xdr:sp macro="" textlink="">
      <xdr:nvSpPr>
        <xdr:cNvPr id="8" name="Rectangle 226">
          <a:extLst>
            <a:ext uri="{FF2B5EF4-FFF2-40B4-BE49-F238E27FC236}">
              <a16:creationId xmlns:a16="http://schemas.microsoft.com/office/drawing/2014/main" id="{00000000-0008-0000-0700-000008000000}"/>
            </a:ext>
          </a:extLst>
        </xdr:cNvPr>
        <xdr:cNvSpPr>
          <a:spLocks noChangeArrowheads="1"/>
        </xdr:cNvSpPr>
      </xdr:nvSpPr>
      <xdr:spPr bwMode="auto">
        <a:xfrm>
          <a:off x="3152775" y="4000500"/>
          <a:ext cx="409575"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23</xdr:row>
      <xdr:rowOff>0</xdr:rowOff>
    </xdr:from>
    <xdr:to>
      <xdr:col>17</xdr:col>
      <xdr:colOff>0</xdr:colOff>
      <xdr:row>45</xdr:row>
      <xdr:rowOff>0</xdr:rowOff>
    </xdr:to>
    <xdr:sp macro="" textlink="">
      <xdr:nvSpPr>
        <xdr:cNvPr id="9" name="Rectangle 226">
          <a:extLst>
            <a:ext uri="{FF2B5EF4-FFF2-40B4-BE49-F238E27FC236}">
              <a16:creationId xmlns:a16="http://schemas.microsoft.com/office/drawing/2014/main" id="{00000000-0008-0000-0700-000009000000}"/>
            </a:ext>
          </a:extLst>
        </xdr:cNvPr>
        <xdr:cNvSpPr>
          <a:spLocks noChangeArrowheads="1"/>
        </xdr:cNvSpPr>
      </xdr:nvSpPr>
      <xdr:spPr bwMode="auto">
        <a:xfrm>
          <a:off x="7191375" y="4000500"/>
          <a:ext cx="409575"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52</xdr:row>
      <xdr:rowOff>0</xdr:rowOff>
    </xdr:from>
    <xdr:to>
      <xdr:col>5</xdr:col>
      <xdr:colOff>0</xdr:colOff>
      <xdr:row>78</xdr:row>
      <xdr:rowOff>0</xdr:rowOff>
    </xdr:to>
    <xdr:sp macro="" textlink="">
      <xdr:nvSpPr>
        <xdr:cNvPr id="10" name="Rectangle 226">
          <a:extLst>
            <a:ext uri="{FF2B5EF4-FFF2-40B4-BE49-F238E27FC236}">
              <a16:creationId xmlns:a16="http://schemas.microsoft.com/office/drawing/2014/main" id="{00000000-0008-0000-0700-00000A000000}"/>
            </a:ext>
          </a:extLst>
        </xdr:cNvPr>
        <xdr:cNvSpPr>
          <a:spLocks noChangeArrowheads="1"/>
        </xdr:cNvSpPr>
      </xdr:nvSpPr>
      <xdr:spPr bwMode="auto">
        <a:xfrm>
          <a:off x="3152775" y="13563600"/>
          <a:ext cx="409575"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52</xdr:row>
      <xdr:rowOff>0</xdr:rowOff>
    </xdr:from>
    <xdr:to>
      <xdr:col>17</xdr:col>
      <xdr:colOff>0</xdr:colOff>
      <xdr:row>75</xdr:row>
      <xdr:rowOff>0</xdr:rowOff>
    </xdr:to>
    <xdr:sp macro="" textlink="">
      <xdr:nvSpPr>
        <xdr:cNvPr id="11" name="Rectangle 226">
          <a:extLst>
            <a:ext uri="{FF2B5EF4-FFF2-40B4-BE49-F238E27FC236}">
              <a16:creationId xmlns:a16="http://schemas.microsoft.com/office/drawing/2014/main" id="{00000000-0008-0000-0700-00000B000000}"/>
            </a:ext>
          </a:extLst>
        </xdr:cNvPr>
        <xdr:cNvSpPr>
          <a:spLocks noChangeArrowheads="1"/>
        </xdr:cNvSpPr>
      </xdr:nvSpPr>
      <xdr:spPr bwMode="auto">
        <a:xfrm>
          <a:off x="7191375" y="13563600"/>
          <a:ext cx="409575"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87</xdr:row>
      <xdr:rowOff>0</xdr:rowOff>
    </xdr:from>
    <xdr:to>
      <xdr:col>5</xdr:col>
      <xdr:colOff>0</xdr:colOff>
      <xdr:row>112</xdr:row>
      <xdr:rowOff>0</xdr:rowOff>
    </xdr:to>
    <xdr:sp macro="" textlink="">
      <xdr:nvSpPr>
        <xdr:cNvPr id="12" name="Rectangle 226">
          <a:extLst>
            <a:ext uri="{FF2B5EF4-FFF2-40B4-BE49-F238E27FC236}">
              <a16:creationId xmlns:a16="http://schemas.microsoft.com/office/drawing/2014/main" id="{00000000-0008-0000-0700-00000C000000}"/>
            </a:ext>
          </a:extLst>
        </xdr:cNvPr>
        <xdr:cNvSpPr>
          <a:spLocks noChangeArrowheads="1"/>
        </xdr:cNvSpPr>
      </xdr:nvSpPr>
      <xdr:spPr bwMode="auto">
        <a:xfrm>
          <a:off x="3152775" y="25412700"/>
          <a:ext cx="409575"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409574</xdr:colOff>
      <xdr:row>23</xdr:row>
      <xdr:rowOff>0</xdr:rowOff>
    </xdr:from>
    <xdr:to>
      <xdr:col>10</xdr:col>
      <xdr:colOff>200024</xdr:colOff>
      <xdr:row>44</xdr:row>
      <xdr:rowOff>0</xdr:rowOff>
    </xdr:to>
    <xdr:sp macro="" textlink="">
      <xdr:nvSpPr>
        <xdr:cNvPr id="13" name="Rectangle 226">
          <a:extLst>
            <a:ext uri="{FF2B5EF4-FFF2-40B4-BE49-F238E27FC236}">
              <a16:creationId xmlns:a16="http://schemas.microsoft.com/office/drawing/2014/main" id="{00000000-0008-0000-0700-00000D000000}"/>
            </a:ext>
          </a:extLst>
        </xdr:cNvPr>
        <xdr:cNvSpPr>
          <a:spLocks noChangeArrowheads="1"/>
        </xdr:cNvSpPr>
      </xdr:nvSpPr>
      <xdr:spPr bwMode="auto">
        <a:xfrm>
          <a:off x="3562349" y="4000500"/>
          <a:ext cx="981075"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23</xdr:row>
      <xdr:rowOff>0</xdr:rowOff>
    </xdr:from>
    <xdr:to>
      <xdr:col>23</xdr:col>
      <xdr:colOff>0</xdr:colOff>
      <xdr:row>45</xdr:row>
      <xdr:rowOff>0</xdr:rowOff>
    </xdr:to>
    <xdr:sp macro="" textlink="">
      <xdr:nvSpPr>
        <xdr:cNvPr id="14" name="Rectangle 226">
          <a:extLst>
            <a:ext uri="{FF2B5EF4-FFF2-40B4-BE49-F238E27FC236}">
              <a16:creationId xmlns:a16="http://schemas.microsoft.com/office/drawing/2014/main" id="{00000000-0008-0000-0700-00000E000000}"/>
            </a:ext>
          </a:extLst>
        </xdr:cNvPr>
        <xdr:cNvSpPr>
          <a:spLocks noChangeArrowheads="1"/>
        </xdr:cNvSpPr>
      </xdr:nvSpPr>
      <xdr:spPr bwMode="auto">
        <a:xfrm>
          <a:off x="7600950" y="4000500"/>
          <a:ext cx="9906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52</xdr:row>
      <xdr:rowOff>0</xdr:rowOff>
    </xdr:from>
    <xdr:to>
      <xdr:col>23</xdr:col>
      <xdr:colOff>0</xdr:colOff>
      <xdr:row>75</xdr:row>
      <xdr:rowOff>0</xdr:rowOff>
    </xdr:to>
    <xdr:sp macro="" textlink="">
      <xdr:nvSpPr>
        <xdr:cNvPr id="15" name="Rectangle 226">
          <a:extLst>
            <a:ext uri="{FF2B5EF4-FFF2-40B4-BE49-F238E27FC236}">
              <a16:creationId xmlns:a16="http://schemas.microsoft.com/office/drawing/2014/main" id="{00000000-0008-0000-0700-00000F000000}"/>
            </a:ext>
          </a:extLst>
        </xdr:cNvPr>
        <xdr:cNvSpPr>
          <a:spLocks noChangeArrowheads="1"/>
        </xdr:cNvSpPr>
      </xdr:nvSpPr>
      <xdr:spPr bwMode="auto">
        <a:xfrm>
          <a:off x="7600950" y="13563600"/>
          <a:ext cx="990600"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5</xdr:col>
      <xdr:colOff>0</xdr:colOff>
      <xdr:row>52</xdr:row>
      <xdr:rowOff>0</xdr:rowOff>
    </xdr:from>
    <xdr:to>
      <xdr:col>11</xdr:col>
      <xdr:colOff>0</xdr:colOff>
      <xdr:row>78</xdr:row>
      <xdr:rowOff>0</xdr:rowOff>
    </xdr:to>
    <xdr:sp macro="" textlink="">
      <xdr:nvSpPr>
        <xdr:cNvPr id="16" name="Rectangle 226">
          <a:extLst>
            <a:ext uri="{FF2B5EF4-FFF2-40B4-BE49-F238E27FC236}">
              <a16:creationId xmlns:a16="http://schemas.microsoft.com/office/drawing/2014/main" id="{00000000-0008-0000-0700-000010000000}"/>
            </a:ext>
          </a:extLst>
        </xdr:cNvPr>
        <xdr:cNvSpPr>
          <a:spLocks noChangeArrowheads="1"/>
        </xdr:cNvSpPr>
      </xdr:nvSpPr>
      <xdr:spPr bwMode="auto">
        <a:xfrm>
          <a:off x="3562350" y="13563600"/>
          <a:ext cx="9906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5</xdr:col>
      <xdr:colOff>0</xdr:colOff>
      <xdr:row>87</xdr:row>
      <xdr:rowOff>0</xdr:rowOff>
    </xdr:from>
    <xdr:to>
      <xdr:col>11</xdr:col>
      <xdr:colOff>0</xdr:colOff>
      <xdr:row>112</xdr:row>
      <xdr:rowOff>0</xdr:rowOff>
    </xdr:to>
    <xdr:sp macro="" textlink="">
      <xdr:nvSpPr>
        <xdr:cNvPr id="17" name="Rectangle 226">
          <a:extLst>
            <a:ext uri="{FF2B5EF4-FFF2-40B4-BE49-F238E27FC236}">
              <a16:creationId xmlns:a16="http://schemas.microsoft.com/office/drawing/2014/main" id="{00000000-0008-0000-0700-000011000000}"/>
            </a:ext>
          </a:extLst>
        </xdr:cNvPr>
        <xdr:cNvSpPr>
          <a:spLocks noChangeArrowheads="1"/>
        </xdr:cNvSpPr>
      </xdr:nvSpPr>
      <xdr:spPr bwMode="auto">
        <a:xfrm>
          <a:off x="3562350" y="25412700"/>
          <a:ext cx="9906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omments" Target="../comments2.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26.xml"/><Relationship Id="rId299" Type="http://schemas.openxmlformats.org/officeDocument/2006/relationships/ctrlProp" Target="../ctrlProps/ctrlProp308.xml"/><Relationship Id="rId671" Type="http://schemas.openxmlformats.org/officeDocument/2006/relationships/ctrlProp" Target="../ctrlProps/ctrlProp680.xml"/><Relationship Id="rId21" Type="http://schemas.openxmlformats.org/officeDocument/2006/relationships/ctrlProp" Target="../ctrlProps/ctrlProp30.xml"/><Relationship Id="rId63" Type="http://schemas.openxmlformats.org/officeDocument/2006/relationships/ctrlProp" Target="../ctrlProps/ctrlProp72.xml"/><Relationship Id="rId159" Type="http://schemas.openxmlformats.org/officeDocument/2006/relationships/ctrlProp" Target="../ctrlProps/ctrlProp168.xml"/><Relationship Id="rId324" Type="http://schemas.openxmlformats.org/officeDocument/2006/relationships/ctrlProp" Target="../ctrlProps/ctrlProp333.xml"/><Relationship Id="rId366" Type="http://schemas.openxmlformats.org/officeDocument/2006/relationships/ctrlProp" Target="../ctrlProps/ctrlProp375.xml"/><Relationship Id="rId531" Type="http://schemas.openxmlformats.org/officeDocument/2006/relationships/ctrlProp" Target="../ctrlProps/ctrlProp540.xml"/><Relationship Id="rId573" Type="http://schemas.openxmlformats.org/officeDocument/2006/relationships/ctrlProp" Target="../ctrlProps/ctrlProp582.xml"/><Relationship Id="rId629" Type="http://schemas.openxmlformats.org/officeDocument/2006/relationships/ctrlProp" Target="../ctrlProps/ctrlProp638.xml"/><Relationship Id="rId170" Type="http://schemas.openxmlformats.org/officeDocument/2006/relationships/ctrlProp" Target="../ctrlProps/ctrlProp179.xml"/><Relationship Id="rId226" Type="http://schemas.openxmlformats.org/officeDocument/2006/relationships/ctrlProp" Target="../ctrlProps/ctrlProp235.xml"/><Relationship Id="rId433" Type="http://schemas.openxmlformats.org/officeDocument/2006/relationships/ctrlProp" Target="../ctrlProps/ctrlProp442.xml"/><Relationship Id="rId268" Type="http://schemas.openxmlformats.org/officeDocument/2006/relationships/ctrlProp" Target="../ctrlProps/ctrlProp277.xml"/><Relationship Id="rId475" Type="http://schemas.openxmlformats.org/officeDocument/2006/relationships/ctrlProp" Target="../ctrlProps/ctrlProp484.xml"/><Relationship Id="rId640" Type="http://schemas.openxmlformats.org/officeDocument/2006/relationships/ctrlProp" Target="../ctrlProps/ctrlProp649.xml"/><Relationship Id="rId32" Type="http://schemas.openxmlformats.org/officeDocument/2006/relationships/ctrlProp" Target="../ctrlProps/ctrlProp41.xml"/><Relationship Id="rId74" Type="http://schemas.openxmlformats.org/officeDocument/2006/relationships/ctrlProp" Target="../ctrlProps/ctrlProp83.xml"/><Relationship Id="rId128" Type="http://schemas.openxmlformats.org/officeDocument/2006/relationships/ctrlProp" Target="../ctrlProps/ctrlProp137.xml"/><Relationship Id="rId335" Type="http://schemas.openxmlformats.org/officeDocument/2006/relationships/ctrlProp" Target="../ctrlProps/ctrlProp344.xml"/><Relationship Id="rId377" Type="http://schemas.openxmlformats.org/officeDocument/2006/relationships/ctrlProp" Target="../ctrlProps/ctrlProp386.xml"/><Relationship Id="rId500" Type="http://schemas.openxmlformats.org/officeDocument/2006/relationships/ctrlProp" Target="../ctrlProps/ctrlProp509.xml"/><Relationship Id="rId542" Type="http://schemas.openxmlformats.org/officeDocument/2006/relationships/ctrlProp" Target="../ctrlProps/ctrlProp551.xml"/><Relationship Id="rId584" Type="http://schemas.openxmlformats.org/officeDocument/2006/relationships/ctrlProp" Target="../ctrlProps/ctrlProp593.xml"/><Relationship Id="rId5" Type="http://schemas.openxmlformats.org/officeDocument/2006/relationships/ctrlProp" Target="../ctrlProps/ctrlProp14.xml"/><Relationship Id="rId181" Type="http://schemas.openxmlformats.org/officeDocument/2006/relationships/ctrlProp" Target="../ctrlProps/ctrlProp190.xml"/><Relationship Id="rId237" Type="http://schemas.openxmlformats.org/officeDocument/2006/relationships/ctrlProp" Target="../ctrlProps/ctrlProp246.xml"/><Relationship Id="rId402" Type="http://schemas.openxmlformats.org/officeDocument/2006/relationships/ctrlProp" Target="../ctrlProps/ctrlProp411.xml"/><Relationship Id="rId279" Type="http://schemas.openxmlformats.org/officeDocument/2006/relationships/ctrlProp" Target="../ctrlProps/ctrlProp288.xml"/><Relationship Id="rId444" Type="http://schemas.openxmlformats.org/officeDocument/2006/relationships/ctrlProp" Target="../ctrlProps/ctrlProp453.xml"/><Relationship Id="rId486" Type="http://schemas.openxmlformats.org/officeDocument/2006/relationships/ctrlProp" Target="../ctrlProps/ctrlProp495.xml"/><Relationship Id="rId651" Type="http://schemas.openxmlformats.org/officeDocument/2006/relationships/ctrlProp" Target="../ctrlProps/ctrlProp660.xml"/><Relationship Id="rId43" Type="http://schemas.openxmlformats.org/officeDocument/2006/relationships/ctrlProp" Target="../ctrlProps/ctrlProp52.xml"/><Relationship Id="rId139" Type="http://schemas.openxmlformats.org/officeDocument/2006/relationships/ctrlProp" Target="../ctrlProps/ctrlProp148.xml"/><Relationship Id="rId290" Type="http://schemas.openxmlformats.org/officeDocument/2006/relationships/ctrlProp" Target="../ctrlProps/ctrlProp299.xml"/><Relationship Id="rId304" Type="http://schemas.openxmlformats.org/officeDocument/2006/relationships/ctrlProp" Target="../ctrlProps/ctrlProp313.xml"/><Relationship Id="rId346" Type="http://schemas.openxmlformats.org/officeDocument/2006/relationships/ctrlProp" Target="../ctrlProps/ctrlProp355.xml"/><Relationship Id="rId388" Type="http://schemas.openxmlformats.org/officeDocument/2006/relationships/ctrlProp" Target="../ctrlProps/ctrlProp397.xml"/><Relationship Id="rId511" Type="http://schemas.openxmlformats.org/officeDocument/2006/relationships/ctrlProp" Target="../ctrlProps/ctrlProp520.xml"/><Relationship Id="rId553" Type="http://schemas.openxmlformats.org/officeDocument/2006/relationships/ctrlProp" Target="../ctrlProps/ctrlProp562.xml"/><Relationship Id="rId609" Type="http://schemas.openxmlformats.org/officeDocument/2006/relationships/ctrlProp" Target="../ctrlProps/ctrlProp618.xml"/><Relationship Id="rId85" Type="http://schemas.openxmlformats.org/officeDocument/2006/relationships/ctrlProp" Target="../ctrlProps/ctrlProp94.xml"/><Relationship Id="rId150" Type="http://schemas.openxmlformats.org/officeDocument/2006/relationships/ctrlProp" Target="../ctrlProps/ctrlProp159.xml"/><Relationship Id="rId192" Type="http://schemas.openxmlformats.org/officeDocument/2006/relationships/ctrlProp" Target="../ctrlProps/ctrlProp201.xml"/><Relationship Id="rId206" Type="http://schemas.openxmlformats.org/officeDocument/2006/relationships/ctrlProp" Target="../ctrlProps/ctrlProp215.xml"/><Relationship Id="rId413" Type="http://schemas.openxmlformats.org/officeDocument/2006/relationships/ctrlProp" Target="../ctrlProps/ctrlProp422.xml"/><Relationship Id="rId595" Type="http://schemas.openxmlformats.org/officeDocument/2006/relationships/ctrlProp" Target="../ctrlProps/ctrlProp604.xml"/><Relationship Id="rId248" Type="http://schemas.openxmlformats.org/officeDocument/2006/relationships/ctrlProp" Target="../ctrlProps/ctrlProp257.xml"/><Relationship Id="rId455" Type="http://schemas.openxmlformats.org/officeDocument/2006/relationships/ctrlProp" Target="../ctrlProps/ctrlProp464.xml"/><Relationship Id="rId497" Type="http://schemas.openxmlformats.org/officeDocument/2006/relationships/ctrlProp" Target="../ctrlProps/ctrlProp506.xml"/><Relationship Id="rId620" Type="http://schemas.openxmlformats.org/officeDocument/2006/relationships/ctrlProp" Target="../ctrlProps/ctrlProp629.xml"/><Relationship Id="rId662" Type="http://schemas.openxmlformats.org/officeDocument/2006/relationships/ctrlProp" Target="../ctrlProps/ctrlProp671.xml"/><Relationship Id="rId12" Type="http://schemas.openxmlformats.org/officeDocument/2006/relationships/ctrlProp" Target="../ctrlProps/ctrlProp21.xml"/><Relationship Id="rId108" Type="http://schemas.openxmlformats.org/officeDocument/2006/relationships/ctrlProp" Target="../ctrlProps/ctrlProp117.xml"/><Relationship Id="rId315" Type="http://schemas.openxmlformats.org/officeDocument/2006/relationships/ctrlProp" Target="../ctrlProps/ctrlProp324.xml"/><Relationship Id="rId357" Type="http://schemas.openxmlformats.org/officeDocument/2006/relationships/ctrlProp" Target="../ctrlProps/ctrlProp366.xml"/><Relationship Id="rId522" Type="http://schemas.openxmlformats.org/officeDocument/2006/relationships/ctrlProp" Target="../ctrlProps/ctrlProp531.xml"/><Relationship Id="rId54" Type="http://schemas.openxmlformats.org/officeDocument/2006/relationships/ctrlProp" Target="../ctrlProps/ctrlProp63.xml"/><Relationship Id="rId96" Type="http://schemas.openxmlformats.org/officeDocument/2006/relationships/ctrlProp" Target="../ctrlProps/ctrlProp105.xml"/><Relationship Id="rId161" Type="http://schemas.openxmlformats.org/officeDocument/2006/relationships/ctrlProp" Target="../ctrlProps/ctrlProp170.xml"/><Relationship Id="rId217" Type="http://schemas.openxmlformats.org/officeDocument/2006/relationships/ctrlProp" Target="../ctrlProps/ctrlProp226.xml"/><Relationship Id="rId399" Type="http://schemas.openxmlformats.org/officeDocument/2006/relationships/ctrlProp" Target="../ctrlProps/ctrlProp408.xml"/><Relationship Id="rId564" Type="http://schemas.openxmlformats.org/officeDocument/2006/relationships/ctrlProp" Target="../ctrlProps/ctrlProp573.xml"/><Relationship Id="rId259" Type="http://schemas.openxmlformats.org/officeDocument/2006/relationships/ctrlProp" Target="../ctrlProps/ctrlProp268.xml"/><Relationship Id="rId424" Type="http://schemas.openxmlformats.org/officeDocument/2006/relationships/ctrlProp" Target="../ctrlProps/ctrlProp433.xml"/><Relationship Id="rId466" Type="http://schemas.openxmlformats.org/officeDocument/2006/relationships/ctrlProp" Target="../ctrlProps/ctrlProp475.xml"/><Relationship Id="rId631" Type="http://schemas.openxmlformats.org/officeDocument/2006/relationships/ctrlProp" Target="../ctrlProps/ctrlProp640.xml"/><Relationship Id="rId673" Type="http://schemas.openxmlformats.org/officeDocument/2006/relationships/ctrlProp" Target="../ctrlProps/ctrlProp682.xml"/><Relationship Id="rId23" Type="http://schemas.openxmlformats.org/officeDocument/2006/relationships/ctrlProp" Target="../ctrlProps/ctrlProp32.xml"/><Relationship Id="rId119" Type="http://schemas.openxmlformats.org/officeDocument/2006/relationships/ctrlProp" Target="../ctrlProps/ctrlProp128.xml"/><Relationship Id="rId270" Type="http://schemas.openxmlformats.org/officeDocument/2006/relationships/ctrlProp" Target="../ctrlProps/ctrlProp279.xml"/><Relationship Id="rId326" Type="http://schemas.openxmlformats.org/officeDocument/2006/relationships/ctrlProp" Target="../ctrlProps/ctrlProp335.xml"/><Relationship Id="rId533" Type="http://schemas.openxmlformats.org/officeDocument/2006/relationships/ctrlProp" Target="../ctrlProps/ctrlProp542.xml"/><Relationship Id="rId65" Type="http://schemas.openxmlformats.org/officeDocument/2006/relationships/ctrlProp" Target="../ctrlProps/ctrlProp74.xml"/><Relationship Id="rId130" Type="http://schemas.openxmlformats.org/officeDocument/2006/relationships/ctrlProp" Target="../ctrlProps/ctrlProp139.xml"/><Relationship Id="rId368" Type="http://schemas.openxmlformats.org/officeDocument/2006/relationships/ctrlProp" Target="../ctrlProps/ctrlProp377.xml"/><Relationship Id="rId575" Type="http://schemas.openxmlformats.org/officeDocument/2006/relationships/ctrlProp" Target="../ctrlProps/ctrlProp584.xml"/><Relationship Id="rId172" Type="http://schemas.openxmlformats.org/officeDocument/2006/relationships/ctrlProp" Target="../ctrlProps/ctrlProp181.xml"/><Relationship Id="rId228" Type="http://schemas.openxmlformats.org/officeDocument/2006/relationships/ctrlProp" Target="../ctrlProps/ctrlProp237.xml"/><Relationship Id="rId435" Type="http://schemas.openxmlformats.org/officeDocument/2006/relationships/ctrlProp" Target="../ctrlProps/ctrlProp444.xml"/><Relationship Id="rId477" Type="http://schemas.openxmlformats.org/officeDocument/2006/relationships/ctrlProp" Target="../ctrlProps/ctrlProp486.xml"/><Relationship Id="rId600" Type="http://schemas.openxmlformats.org/officeDocument/2006/relationships/ctrlProp" Target="../ctrlProps/ctrlProp609.xml"/><Relationship Id="rId642" Type="http://schemas.openxmlformats.org/officeDocument/2006/relationships/ctrlProp" Target="../ctrlProps/ctrlProp651.xml"/><Relationship Id="rId281" Type="http://schemas.openxmlformats.org/officeDocument/2006/relationships/ctrlProp" Target="../ctrlProps/ctrlProp290.xml"/><Relationship Id="rId337" Type="http://schemas.openxmlformats.org/officeDocument/2006/relationships/ctrlProp" Target="../ctrlProps/ctrlProp346.xml"/><Relationship Id="rId502" Type="http://schemas.openxmlformats.org/officeDocument/2006/relationships/ctrlProp" Target="../ctrlProps/ctrlProp511.xml"/><Relationship Id="rId34" Type="http://schemas.openxmlformats.org/officeDocument/2006/relationships/ctrlProp" Target="../ctrlProps/ctrlProp43.xml"/><Relationship Id="rId76" Type="http://schemas.openxmlformats.org/officeDocument/2006/relationships/ctrlProp" Target="../ctrlProps/ctrlProp85.xml"/><Relationship Id="rId141" Type="http://schemas.openxmlformats.org/officeDocument/2006/relationships/ctrlProp" Target="../ctrlProps/ctrlProp150.xml"/><Relationship Id="rId379" Type="http://schemas.openxmlformats.org/officeDocument/2006/relationships/ctrlProp" Target="../ctrlProps/ctrlProp388.xml"/><Relationship Id="rId544" Type="http://schemas.openxmlformats.org/officeDocument/2006/relationships/ctrlProp" Target="../ctrlProps/ctrlProp553.xml"/><Relationship Id="rId586" Type="http://schemas.openxmlformats.org/officeDocument/2006/relationships/ctrlProp" Target="../ctrlProps/ctrlProp595.xml"/><Relationship Id="rId7" Type="http://schemas.openxmlformats.org/officeDocument/2006/relationships/ctrlProp" Target="../ctrlProps/ctrlProp16.xml"/><Relationship Id="rId183" Type="http://schemas.openxmlformats.org/officeDocument/2006/relationships/ctrlProp" Target="../ctrlProps/ctrlProp192.xml"/><Relationship Id="rId239" Type="http://schemas.openxmlformats.org/officeDocument/2006/relationships/ctrlProp" Target="../ctrlProps/ctrlProp248.xml"/><Relationship Id="rId390" Type="http://schemas.openxmlformats.org/officeDocument/2006/relationships/ctrlProp" Target="../ctrlProps/ctrlProp399.xml"/><Relationship Id="rId404" Type="http://schemas.openxmlformats.org/officeDocument/2006/relationships/ctrlProp" Target="../ctrlProps/ctrlProp413.xml"/><Relationship Id="rId446" Type="http://schemas.openxmlformats.org/officeDocument/2006/relationships/ctrlProp" Target="../ctrlProps/ctrlProp455.xml"/><Relationship Id="rId611" Type="http://schemas.openxmlformats.org/officeDocument/2006/relationships/ctrlProp" Target="../ctrlProps/ctrlProp620.xml"/><Relationship Id="rId653" Type="http://schemas.openxmlformats.org/officeDocument/2006/relationships/ctrlProp" Target="../ctrlProps/ctrlProp662.xml"/><Relationship Id="rId250" Type="http://schemas.openxmlformats.org/officeDocument/2006/relationships/ctrlProp" Target="../ctrlProps/ctrlProp259.xml"/><Relationship Id="rId292" Type="http://schemas.openxmlformats.org/officeDocument/2006/relationships/ctrlProp" Target="../ctrlProps/ctrlProp301.xml"/><Relationship Id="rId306" Type="http://schemas.openxmlformats.org/officeDocument/2006/relationships/ctrlProp" Target="../ctrlProps/ctrlProp315.xml"/><Relationship Id="rId488" Type="http://schemas.openxmlformats.org/officeDocument/2006/relationships/ctrlProp" Target="../ctrlProps/ctrlProp497.xml"/><Relationship Id="rId45" Type="http://schemas.openxmlformats.org/officeDocument/2006/relationships/ctrlProp" Target="../ctrlProps/ctrlProp54.xml"/><Relationship Id="rId87" Type="http://schemas.openxmlformats.org/officeDocument/2006/relationships/ctrlProp" Target="../ctrlProps/ctrlProp96.xml"/><Relationship Id="rId110" Type="http://schemas.openxmlformats.org/officeDocument/2006/relationships/ctrlProp" Target="../ctrlProps/ctrlProp119.xml"/><Relationship Id="rId348" Type="http://schemas.openxmlformats.org/officeDocument/2006/relationships/ctrlProp" Target="../ctrlProps/ctrlProp357.xml"/><Relationship Id="rId513" Type="http://schemas.openxmlformats.org/officeDocument/2006/relationships/ctrlProp" Target="../ctrlProps/ctrlProp522.xml"/><Relationship Id="rId555" Type="http://schemas.openxmlformats.org/officeDocument/2006/relationships/ctrlProp" Target="../ctrlProps/ctrlProp564.xml"/><Relationship Id="rId597" Type="http://schemas.openxmlformats.org/officeDocument/2006/relationships/ctrlProp" Target="../ctrlProps/ctrlProp606.xml"/><Relationship Id="rId152" Type="http://schemas.openxmlformats.org/officeDocument/2006/relationships/ctrlProp" Target="../ctrlProps/ctrlProp161.xml"/><Relationship Id="rId194" Type="http://schemas.openxmlformats.org/officeDocument/2006/relationships/ctrlProp" Target="../ctrlProps/ctrlProp203.xml"/><Relationship Id="rId208" Type="http://schemas.openxmlformats.org/officeDocument/2006/relationships/ctrlProp" Target="../ctrlProps/ctrlProp217.xml"/><Relationship Id="rId415" Type="http://schemas.openxmlformats.org/officeDocument/2006/relationships/ctrlProp" Target="../ctrlProps/ctrlProp424.xml"/><Relationship Id="rId457" Type="http://schemas.openxmlformats.org/officeDocument/2006/relationships/ctrlProp" Target="../ctrlProps/ctrlProp466.xml"/><Relationship Id="rId622" Type="http://schemas.openxmlformats.org/officeDocument/2006/relationships/ctrlProp" Target="../ctrlProps/ctrlProp631.xml"/><Relationship Id="rId261" Type="http://schemas.openxmlformats.org/officeDocument/2006/relationships/ctrlProp" Target="../ctrlProps/ctrlProp270.xml"/><Relationship Id="rId499" Type="http://schemas.openxmlformats.org/officeDocument/2006/relationships/ctrlProp" Target="../ctrlProps/ctrlProp508.xml"/><Relationship Id="rId664" Type="http://schemas.openxmlformats.org/officeDocument/2006/relationships/ctrlProp" Target="../ctrlProps/ctrlProp673.xml"/><Relationship Id="rId14" Type="http://schemas.openxmlformats.org/officeDocument/2006/relationships/ctrlProp" Target="../ctrlProps/ctrlProp23.xml"/><Relationship Id="rId56" Type="http://schemas.openxmlformats.org/officeDocument/2006/relationships/ctrlProp" Target="../ctrlProps/ctrlProp65.xml"/><Relationship Id="rId317" Type="http://schemas.openxmlformats.org/officeDocument/2006/relationships/ctrlProp" Target="../ctrlProps/ctrlProp326.xml"/><Relationship Id="rId359" Type="http://schemas.openxmlformats.org/officeDocument/2006/relationships/ctrlProp" Target="../ctrlProps/ctrlProp368.xml"/><Relationship Id="rId524" Type="http://schemas.openxmlformats.org/officeDocument/2006/relationships/ctrlProp" Target="../ctrlProps/ctrlProp533.xml"/><Relationship Id="rId566" Type="http://schemas.openxmlformats.org/officeDocument/2006/relationships/ctrlProp" Target="../ctrlProps/ctrlProp575.xml"/><Relationship Id="rId98" Type="http://schemas.openxmlformats.org/officeDocument/2006/relationships/ctrlProp" Target="../ctrlProps/ctrlProp107.xml"/><Relationship Id="rId121" Type="http://schemas.openxmlformats.org/officeDocument/2006/relationships/ctrlProp" Target="../ctrlProps/ctrlProp130.xml"/><Relationship Id="rId163" Type="http://schemas.openxmlformats.org/officeDocument/2006/relationships/ctrlProp" Target="../ctrlProps/ctrlProp172.xml"/><Relationship Id="rId219" Type="http://schemas.openxmlformats.org/officeDocument/2006/relationships/ctrlProp" Target="../ctrlProps/ctrlProp228.xml"/><Relationship Id="rId370" Type="http://schemas.openxmlformats.org/officeDocument/2006/relationships/ctrlProp" Target="../ctrlProps/ctrlProp379.xml"/><Relationship Id="rId426" Type="http://schemas.openxmlformats.org/officeDocument/2006/relationships/ctrlProp" Target="../ctrlProps/ctrlProp435.xml"/><Relationship Id="rId633" Type="http://schemas.openxmlformats.org/officeDocument/2006/relationships/ctrlProp" Target="../ctrlProps/ctrlProp642.xml"/><Relationship Id="rId230" Type="http://schemas.openxmlformats.org/officeDocument/2006/relationships/ctrlProp" Target="../ctrlProps/ctrlProp239.xml"/><Relationship Id="rId468" Type="http://schemas.openxmlformats.org/officeDocument/2006/relationships/ctrlProp" Target="../ctrlProps/ctrlProp477.xml"/><Relationship Id="rId675" Type="http://schemas.openxmlformats.org/officeDocument/2006/relationships/ctrlProp" Target="../ctrlProps/ctrlProp684.xml"/><Relationship Id="rId25" Type="http://schemas.openxmlformats.org/officeDocument/2006/relationships/ctrlProp" Target="../ctrlProps/ctrlProp34.xml"/><Relationship Id="rId67" Type="http://schemas.openxmlformats.org/officeDocument/2006/relationships/ctrlProp" Target="../ctrlProps/ctrlProp76.xml"/><Relationship Id="rId272" Type="http://schemas.openxmlformats.org/officeDocument/2006/relationships/ctrlProp" Target="../ctrlProps/ctrlProp281.xml"/><Relationship Id="rId328" Type="http://schemas.openxmlformats.org/officeDocument/2006/relationships/ctrlProp" Target="../ctrlProps/ctrlProp337.xml"/><Relationship Id="rId535" Type="http://schemas.openxmlformats.org/officeDocument/2006/relationships/ctrlProp" Target="../ctrlProps/ctrlProp544.xml"/><Relationship Id="rId577" Type="http://schemas.openxmlformats.org/officeDocument/2006/relationships/ctrlProp" Target="../ctrlProps/ctrlProp586.xml"/><Relationship Id="rId132" Type="http://schemas.openxmlformats.org/officeDocument/2006/relationships/ctrlProp" Target="../ctrlProps/ctrlProp141.xml"/><Relationship Id="rId174" Type="http://schemas.openxmlformats.org/officeDocument/2006/relationships/ctrlProp" Target="../ctrlProps/ctrlProp183.xml"/><Relationship Id="rId381" Type="http://schemas.openxmlformats.org/officeDocument/2006/relationships/ctrlProp" Target="../ctrlProps/ctrlProp390.xml"/><Relationship Id="rId602" Type="http://schemas.openxmlformats.org/officeDocument/2006/relationships/ctrlProp" Target="../ctrlProps/ctrlProp611.xml"/><Relationship Id="rId241" Type="http://schemas.openxmlformats.org/officeDocument/2006/relationships/ctrlProp" Target="../ctrlProps/ctrlProp250.xml"/><Relationship Id="rId437" Type="http://schemas.openxmlformats.org/officeDocument/2006/relationships/ctrlProp" Target="../ctrlProps/ctrlProp446.xml"/><Relationship Id="rId479" Type="http://schemas.openxmlformats.org/officeDocument/2006/relationships/ctrlProp" Target="../ctrlProps/ctrlProp488.xml"/><Relationship Id="rId644" Type="http://schemas.openxmlformats.org/officeDocument/2006/relationships/ctrlProp" Target="../ctrlProps/ctrlProp653.xml"/><Relationship Id="rId36" Type="http://schemas.openxmlformats.org/officeDocument/2006/relationships/ctrlProp" Target="../ctrlProps/ctrlProp45.xml"/><Relationship Id="rId283" Type="http://schemas.openxmlformats.org/officeDocument/2006/relationships/ctrlProp" Target="../ctrlProps/ctrlProp292.xml"/><Relationship Id="rId339" Type="http://schemas.openxmlformats.org/officeDocument/2006/relationships/ctrlProp" Target="../ctrlProps/ctrlProp348.xml"/><Relationship Id="rId490" Type="http://schemas.openxmlformats.org/officeDocument/2006/relationships/ctrlProp" Target="../ctrlProps/ctrlProp499.xml"/><Relationship Id="rId504" Type="http://schemas.openxmlformats.org/officeDocument/2006/relationships/ctrlProp" Target="../ctrlProps/ctrlProp513.xml"/><Relationship Id="rId546" Type="http://schemas.openxmlformats.org/officeDocument/2006/relationships/ctrlProp" Target="../ctrlProps/ctrlProp555.xml"/><Relationship Id="rId78" Type="http://schemas.openxmlformats.org/officeDocument/2006/relationships/ctrlProp" Target="../ctrlProps/ctrlProp87.xml"/><Relationship Id="rId101" Type="http://schemas.openxmlformats.org/officeDocument/2006/relationships/ctrlProp" Target="../ctrlProps/ctrlProp110.xml"/><Relationship Id="rId143" Type="http://schemas.openxmlformats.org/officeDocument/2006/relationships/ctrlProp" Target="../ctrlProps/ctrlProp152.xml"/><Relationship Id="rId185" Type="http://schemas.openxmlformats.org/officeDocument/2006/relationships/ctrlProp" Target="../ctrlProps/ctrlProp194.xml"/><Relationship Id="rId350" Type="http://schemas.openxmlformats.org/officeDocument/2006/relationships/ctrlProp" Target="../ctrlProps/ctrlProp359.xml"/><Relationship Id="rId406" Type="http://schemas.openxmlformats.org/officeDocument/2006/relationships/ctrlProp" Target="../ctrlProps/ctrlProp415.xml"/><Relationship Id="rId588" Type="http://schemas.openxmlformats.org/officeDocument/2006/relationships/ctrlProp" Target="../ctrlProps/ctrlProp597.xml"/><Relationship Id="rId9" Type="http://schemas.openxmlformats.org/officeDocument/2006/relationships/ctrlProp" Target="../ctrlProps/ctrlProp18.xml"/><Relationship Id="rId210" Type="http://schemas.openxmlformats.org/officeDocument/2006/relationships/ctrlProp" Target="../ctrlProps/ctrlProp219.xml"/><Relationship Id="rId392" Type="http://schemas.openxmlformats.org/officeDocument/2006/relationships/ctrlProp" Target="../ctrlProps/ctrlProp401.xml"/><Relationship Id="rId448" Type="http://schemas.openxmlformats.org/officeDocument/2006/relationships/ctrlProp" Target="../ctrlProps/ctrlProp457.xml"/><Relationship Id="rId613" Type="http://schemas.openxmlformats.org/officeDocument/2006/relationships/ctrlProp" Target="../ctrlProps/ctrlProp622.xml"/><Relationship Id="rId655" Type="http://schemas.openxmlformats.org/officeDocument/2006/relationships/ctrlProp" Target="../ctrlProps/ctrlProp664.xml"/><Relationship Id="rId252" Type="http://schemas.openxmlformats.org/officeDocument/2006/relationships/ctrlProp" Target="../ctrlProps/ctrlProp261.xml"/><Relationship Id="rId294" Type="http://schemas.openxmlformats.org/officeDocument/2006/relationships/ctrlProp" Target="../ctrlProps/ctrlProp303.xml"/><Relationship Id="rId308" Type="http://schemas.openxmlformats.org/officeDocument/2006/relationships/ctrlProp" Target="../ctrlProps/ctrlProp317.xml"/><Relationship Id="rId515" Type="http://schemas.openxmlformats.org/officeDocument/2006/relationships/ctrlProp" Target="../ctrlProps/ctrlProp524.xml"/><Relationship Id="rId47" Type="http://schemas.openxmlformats.org/officeDocument/2006/relationships/ctrlProp" Target="../ctrlProps/ctrlProp56.xml"/><Relationship Id="rId89" Type="http://schemas.openxmlformats.org/officeDocument/2006/relationships/ctrlProp" Target="../ctrlProps/ctrlProp98.xml"/><Relationship Id="rId112" Type="http://schemas.openxmlformats.org/officeDocument/2006/relationships/ctrlProp" Target="../ctrlProps/ctrlProp121.xml"/><Relationship Id="rId154" Type="http://schemas.openxmlformats.org/officeDocument/2006/relationships/ctrlProp" Target="../ctrlProps/ctrlProp163.xml"/><Relationship Id="rId361" Type="http://schemas.openxmlformats.org/officeDocument/2006/relationships/ctrlProp" Target="../ctrlProps/ctrlProp370.xml"/><Relationship Id="rId557" Type="http://schemas.openxmlformats.org/officeDocument/2006/relationships/ctrlProp" Target="../ctrlProps/ctrlProp566.xml"/><Relationship Id="rId599" Type="http://schemas.openxmlformats.org/officeDocument/2006/relationships/ctrlProp" Target="../ctrlProps/ctrlProp608.xml"/><Relationship Id="rId196" Type="http://schemas.openxmlformats.org/officeDocument/2006/relationships/ctrlProp" Target="../ctrlProps/ctrlProp205.xml"/><Relationship Id="rId417" Type="http://schemas.openxmlformats.org/officeDocument/2006/relationships/ctrlProp" Target="../ctrlProps/ctrlProp426.xml"/><Relationship Id="rId459" Type="http://schemas.openxmlformats.org/officeDocument/2006/relationships/ctrlProp" Target="../ctrlProps/ctrlProp468.xml"/><Relationship Id="rId624" Type="http://schemas.openxmlformats.org/officeDocument/2006/relationships/ctrlProp" Target="../ctrlProps/ctrlProp633.xml"/><Relationship Id="rId666" Type="http://schemas.openxmlformats.org/officeDocument/2006/relationships/ctrlProp" Target="../ctrlProps/ctrlProp675.xml"/><Relationship Id="rId16" Type="http://schemas.openxmlformats.org/officeDocument/2006/relationships/ctrlProp" Target="../ctrlProps/ctrlProp25.xml"/><Relationship Id="rId221" Type="http://schemas.openxmlformats.org/officeDocument/2006/relationships/ctrlProp" Target="../ctrlProps/ctrlProp230.xml"/><Relationship Id="rId263" Type="http://schemas.openxmlformats.org/officeDocument/2006/relationships/ctrlProp" Target="../ctrlProps/ctrlProp272.xml"/><Relationship Id="rId319" Type="http://schemas.openxmlformats.org/officeDocument/2006/relationships/ctrlProp" Target="../ctrlProps/ctrlProp328.xml"/><Relationship Id="rId470" Type="http://schemas.openxmlformats.org/officeDocument/2006/relationships/ctrlProp" Target="../ctrlProps/ctrlProp479.xml"/><Relationship Id="rId526" Type="http://schemas.openxmlformats.org/officeDocument/2006/relationships/ctrlProp" Target="../ctrlProps/ctrlProp535.xml"/><Relationship Id="rId58" Type="http://schemas.openxmlformats.org/officeDocument/2006/relationships/ctrlProp" Target="../ctrlProps/ctrlProp67.xml"/><Relationship Id="rId123" Type="http://schemas.openxmlformats.org/officeDocument/2006/relationships/ctrlProp" Target="../ctrlProps/ctrlProp132.xml"/><Relationship Id="rId330" Type="http://schemas.openxmlformats.org/officeDocument/2006/relationships/ctrlProp" Target="../ctrlProps/ctrlProp339.xml"/><Relationship Id="rId568" Type="http://schemas.openxmlformats.org/officeDocument/2006/relationships/ctrlProp" Target="../ctrlProps/ctrlProp577.xml"/><Relationship Id="rId165" Type="http://schemas.openxmlformats.org/officeDocument/2006/relationships/ctrlProp" Target="../ctrlProps/ctrlProp174.xml"/><Relationship Id="rId372" Type="http://schemas.openxmlformats.org/officeDocument/2006/relationships/ctrlProp" Target="../ctrlProps/ctrlProp381.xml"/><Relationship Id="rId428" Type="http://schemas.openxmlformats.org/officeDocument/2006/relationships/ctrlProp" Target="../ctrlProps/ctrlProp437.xml"/><Relationship Id="rId635" Type="http://schemas.openxmlformats.org/officeDocument/2006/relationships/ctrlProp" Target="../ctrlProps/ctrlProp644.xml"/><Relationship Id="rId677" Type="http://schemas.openxmlformats.org/officeDocument/2006/relationships/ctrlProp" Target="../ctrlProps/ctrlProp686.xml"/><Relationship Id="rId232" Type="http://schemas.openxmlformats.org/officeDocument/2006/relationships/ctrlProp" Target="../ctrlProps/ctrlProp241.xml"/><Relationship Id="rId274" Type="http://schemas.openxmlformats.org/officeDocument/2006/relationships/ctrlProp" Target="../ctrlProps/ctrlProp283.xml"/><Relationship Id="rId481" Type="http://schemas.openxmlformats.org/officeDocument/2006/relationships/ctrlProp" Target="../ctrlProps/ctrlProp490.xml"/><Relationship Id="rId27" Type="http://schemas.openxmlformats.org/officeDocument/2006/relationships/ctrlProp" Target="../ctrlProps/ctrlProp36.xml"/><Relationship Id="rId69" Type="http://schemas.openxmlformats.org/officeDocument/2006/relationships/ctrlProp" Target="../ctrlProps/ctrlProp78.xml"/><Relationship Id="rId134" Type="http://schemas.openxmlformats.org/officeDocument/2006/relationships/ctrlProp" Target="../ctrlProps/ctrlProp143.xml"/><Relationship Id="rId537" Type="http://schemas.openxmlformats.org/officeDocument/2006/relationships/ctrlProp" Target="../ctrlProps/ctrlProp546.xml"/><Relationship Id="rId579" Type="http://schemas.openxmlformats.org/officeDocument/2006/relationships/ctrlProp" Target="../ctrlProps/ctrlProp588.xml"/><Relationship Id="rId80" Type="http://schemas.openxmlformats.org/officeDocument/2006/relationships/ctrlProp" Target="../ctrlProps/ctrlProp89.xml"/><Relationship Id="rId176" Type="http://schemas.openxmlformats.org/officeDocument/2006/relationships/ctrlProp" Target="../ctrlProps/ctrlProp185.xml"/><Relationship Id="rId341" Type="http://schemas.openxmlformats.org/officeDocument/2006/relationships/ctrlProp" Target="../ctrlProps/ctrlProp350.xml"/><Relationship Id="rId383" Type="http://schemas.openxmlformats.org/officeDocument/2006/relationships/ctrlProp" Target="../ctrlProps/ctrlProp392.xml"/><Relationship Id="rId439" Type="http://schemas.openxmlformats.org/officeDocument/2006/relationships/ctrlProp" Target="../ctrlProps/ctrlProp448.xml"/><Relationship Id="rId590" Type="http://schemas.openxmlformats.org/officeDocument/2006/relationships/ctrlProp" Target="../ctrlProps/ctrlProp599.xml"/><Relationship Id="rId604" Type="http://schemas.openxmlformats.org/officeDocument/2006/relationships/ctrlProp" Target="../ctrlProps/ctrlProp613.xml"/><Relationship Id="rId646" Type="http://schemas.openxmlformats.org/officeDocument/2006/relationships/ctrlProp" Target="../ctrlProps/ctrlProp655.xml"/><Relationship Id="rId201" Type="http://schemas.openxmlformats.org/officeDocument/2006/relationships/ctrlProp" Target="../ctrlProps/ctrlProp210.xml"/><Relationship Id="rId243" Type="http://schemas.openxmlformats.org/officeDocument/2006/relationships/ctrlProp" Target="../ctrlProps/ctrlProp252.xml"/><Relationship Id="rId285" Type="http://schemas.openxmlformats.org/officeDocument/2006/relationships/ctrlProp" Target="../ctrlProps/ctrlProp294.xml"/><Relationship Id="rId450" Type="http://schemas.openxmlformats.org/officeDocument/2006/relationships/ctrlProp" Target="../ctrlProps/ctrlProp459.xml"/><Relationship Id="rId506" Type="http://schemas.openxmlformats.org/officeDocument/2006/relationships/ctrlProp" Target="../ctrlProps/ctrlProp515.xml"/><Relationship Id="rId38" Type="http://schemas.openxmlformats.org/officeDocument/2006/relationships/ctrlProp" Target="../ctrlProps/ctrlProp47.xml"/><Relationship Id="rId103" Type="http://schemas.openxmlformats.org/officeDocument/2006/relationships/ctrlProp" Target="../ctrlProps/ctrlProp112.xml"/><Relationship Id="rId310" Type="http://schemas.openxmlformats.org/officeDocument/2006/relationships/ctrlProp" Target="../ctrlProps/ctrlProp319.xml"/><Relationship Id="rId492" Type="http://schemas.openxmlformats.org/officeDocument/2006/relationships/ctrlProp" Target="../ctrlProps/ctrlProp501.xml"/><Relationship Id="rId548" Type="http://schemas.openxmlformats.org/officeDocument/2006/relationships/ctrlProp" Target="../ctrlProps/ctrlProp557.xml"/><Relationship Id="rId91" Type="http://schemas.openxmlformats.org/officeDocument/2006/relationships/ctrlProp" Target="../ctrlProps/ctrlProp100.xml"/><Relationship Id="rId145" Type="http://schemas.openxmlformats.org/officeDocument/2006/relationships/ctrlProp" Target="../ctrlProps/ctrlProp154.xml"/><Relationship Id="rId187" Type="http://schemas.openxmlformats.org/officeDocument/2006/relationships/ctrlProp" Target="../ctrlProps/ctrlProp196.xml"/><Relationship Id="rId352" Type="http://schemas.openxmlformats.org/officeDocument/2006/relationships/ctrlProp" Target="../ctrlProps/ctrlProp361.xml"/><Relationship Id="rId394" Type="http://schemas.openxmlformats.org/officeDocument/2006/relationships/ctrlProp" Target="../ctrlProps/ctrlProp403.xml"/><Relationship Id="rId408" Type="http://schemas.openxmlformats.org/officeDocument/2006/relationships/ctrlProp" Target="../ctrlProps/ctrlProp417.xml"/><Relationship Id="rId615" Type="http://schemas.openxmlformats.org/officeDocument/2006/relationships/ctrlProp" Target="../ctrlProps/ctrlProp624.xml"/><Relationship Id="rId212" Type="http://schemas.openxmlformats.org/officeDocument/2006/relationships/ctrlProp" Target="../ctrlProps/ctrlProp221.xml"/><Relationship Id="rId254" Type="http://schemas.openxmlformats.org/officeDocument/2006/relationships/ctrlProp" Target="../ctrlProps/ctrlProp263.xml"/><Relationship Id="rId657" Type="http://schemas.openxmlformats.org/officeDocument/2006/relationships/ctrlProp" Target="../ctrlProps/ctrlProp666.xml"/><Relationship Id="rId49" Type="http://schemas.openxmlformats.org/officeDocument/2006/relationships/ctrlProp" Target="../ctrlProps/ctrlProp58.xml"/><Relationship Id="rId114" Type="http://schemas.openxmlformats.org/officeDocument/2006/relationships/ctrlProp" Target="../ctrlProps/ctrlProp123.xml"/><Relationship Id="rId296" Type="http://schemas.openxmlformats.org/officeDocument/2006/relationships/ctrlProp" Target="../ctrlProps/ctrlProp305.xml"/><Relationship Id="rId461" Type="http://schemas.openxmlformats.org/officeDocument/2006/relationships/ctrlProp" Target="../ctrlProps/ctrlProp470.xml"/><Relationship Id="rId517" Type="http://schemas.openxmlformats.org/officeDocument/2006/relationships/ctrlProp" Target="../ctrlProps/ctrlProp526.xml"/><Relationship Id="rId559" Type="http://schemas.openxmlformats.org/officeDocument/2006/relationships/ctrlProp" Target="../ctrlProps/ctrlProp568.xml"/><Relationship Id="rId60" Type="http://schemas.openxmlformats.org/officeDocument/2006/relationships/ctrlProp" Target="../ctrlProps/ctrlProp69.xml"/><Relationship Id="rId156" Type="http://schemas.openxmlformats.org/officeDocument/2006/relationships/ctrlProp" Target="../ctrlProps/ctrlProp165.xml"/><Relationship Id="rId198" Type="http://schemas.openxmlformats.org/officeDocument/2006/relationships/ctrlProp" Target="../ctrlProps/ctrlProp207.xml"/><Relationship Id="rId321" Type="http://schemas.openxmlformats.org/officeDocument/2006/relationships/ctrlProp" Target="../ctrlProps/ctrlProp330.xml"/><Relationship Id="rId363" Type="http://schemas.openxmlformats.org/officeDocument/2006/relationships/ctrlProp" Target="../ctrlProps/ctrlProp372.xml"/><Relationship Id="rId419" Type="http://schemas.openxmlformats.org/officeDocument/2006/relationships/ctrlProp" Target="../ctrlProps/ctrlProp428.xml"/><Relationship Id="rId570" Type="http://schemas.openxmlformats.org/officeDocument/2006/relationships/ctrlProp" Target="../ctrlProps/ctrlProp579.xml"/><Relationship Id="rId626" Type="http://schemas.openxmlformats.org/officeDocument/2006/relationships/ctrlProp" Target="../ctrlProps/ctrlProp635.xml"/><Relationship Id="rId223" Type="http://schemas.openxmlformats.org/officeDocument/2006/relationships/ctrlProp" Target="../ctrlProps/ctrlProp232.xml"/><Relationship Id="rId430" Type="http://schemas.openxmlformats.org/officeDocument/2006/relationships/ctrlProp" Target="../ctrlProps/ctrlProp439.xml"/><Relationship Id="rId668" Type="http://schemas.openxmlformats.org/officeDocument/2006/relationships/ctrlProp" Target="../ctrlProps/ctrlProp677.xml"/><Relationship Id="rId18" Type="http://schemas.openxmlformats.org/officeDocument/2006/relationships/ctrlProp" Target="../ctrlProps/ctrlProp27.xml"/><Relationship Id="rId265" Type="http://schemas.openxmlformats.org/officeDocument/2006/relationships/ctrlProp" Target="../ctrlProps/ctrlProp274.xml"/><Relationship Id="rId472" Type="http://schemas.openxmlformats.org/officeDocument/2006/relationships/ctrlProp" Target="../ctrlProps/ctrlProp481.xml"/><Relationship Id="rId528" Type="http://schemas.openxmlformats.org/officeDocument/2006/relationships/ctrlProp" Target="../ctrlProps/ctrlProp537.xml"/><Relationship Id="rId125" Type="http://schemas.openxmlformats.org/officeDocument/2006/relationships/ctrlProp" Target="../ctrlProps/ctrlProp134.xml"/><Relationship Id="rId167" Type="http://schemas.openxmlformats.org/officeDocument/2006/relationships/ctrlProp" Target="../ctrlProps/ctrlProp176.xml"/><Relationship Id="rId332" Type="http://schemas.openxmlformats.org/officeDocument/2006/relationships/ctrlProp" Target="../ctrlProps/ctrlProp341.xml"/><Relationship Id="rId374" Type="http://schemas.openxmlformats.org/officeDocument/2006/relationships/ctrlProp" Target="../ctrlProps/ctrlProp383.xml"/><Relationship Id="rId581" Type="http://schemas.openxmlformats.org/officeDocument/2006/relationships/ctrlProp" Target="../ctrlProps/ctrlProp590.xml"/><Relationship Id="rId71" Type="http://schemas.openxmlformats.org/officeDocument/2006/relationships/ctrlProp" Target="../ctrlProps/ctrlProp80.xml"/><Relationship Id="rId92" Type="http://schemas.openxmlformats.org/officeDocument/2006/relationships/ctrlProp" Target="../ctrlProps/ctrlProp101.xml"/><Relationship Id="rId213" Type="http://schemas.openxmlformats.org/officeDocument/2006/relationships/ctrlProp" Target="../ctrlProps/ctrlProp222.xml"/><Relationship Id="rId234" Type="http://schemas.openxmlformats.org/officeDocument/2006/relationships/ctrlProp" Target="../ctrlProps/ctrlProp243.xml"/><Relationship Id="rId420" Type="http://schemas.openxmlformats.org/officeDocument/2006/relationships/ctrlProp" Target="../ctrlProps/ctrlProp429.xml"/><Relationship Id="rId616" Type="http://schemas.openxmlformats.org/officeDocument/2006/relationships/ctrlProp" Target="../ctrlProps/ctrlProp625.xml"/><Relationship Id="rId637" Type="http://schemas.openxmlformats.org/officeDocument/2006/relationships/ctrlProp" Target="../ctrlProps/ctrlProp646.xml"/><Relationship Id="rId658" Type="http://schemas.openxmlformats.org/officeDocument/2006/relationships/ctrlProp" Target="../ctrlProps/ctrlProp667.xml"/><Relationship Id="rId679" Type="http://schemas.openxmlformats.org/officeDocument/2006/relationships/ctrlProp" Target="../ctrlProps/ctrlProp688.xml"/><Relationship Id="rId2" Type="http://schemas.openxmlformats.org/officeDocument/2006/relationships/drawing" Target="../drawings/drawing5.xml"/><Relationship Id="rId29" Type="http://schemas.openxmlformats.org/officeDocument/2006/relationships/ctrlProp" Target="../ctrlProps/ctrlProp38.xml"/><Relationship Id="rId255" Type="http://schemas.openxmlformats.org/officeDocument/2006/relationships/ctrlProp" Target="../ctrlProps/ctrlProp264.xml"/><Relationship Id="rId276" Type="http://schemas.openxmlformats.org/officeDocument/2006/relationships/ctrlProp" Target="../ctrlProps/ctrlProp285.xml"/><Relationship Id="rId297" Type="http://schemas.openxmlformats.org/officeDocument/2006/relationships/ctrlProp" Target="../ctrlProps/ctrlProp306.xml"/><Relationship Id="rId441" Type="http://schemas.openxmlformats.org/officeDocument/2006/relationships/ctrlProp" Target="../ctrlProps/ctrlProp450.xml"/><Relationship Id="rId462" Type="http://schemas.openxmlformats.org/officeDocument/2006/relationships/ctrlProp" Target="../ctrlProps/ctrlProp471.xml"/><Relationship Id="rId483" Type="http://schemas.openxmlformats.org/officeDocument/2006/relationships/ctrlProp" Target="../ctrlProps/ctrlProp492.xml"/><Relationship Id="rId518" Type="http://schemas.openxmlformats.org/officeDocument/2006/relationships/ctrlProp" Target="../ctrlProps/ctrlProp527.xml"/><Relationship Id="rId539" Type="http://schemas.openxmlformats.org/officeDocument/2006/relationships/ctrlProp" Target="../ctrlProps/ctrlProp548.xml"/><Relationship Id="rId40" Type="http://schemas.openxmlformats.org/officeDocument/2006/relationships/ctrlProp" Target="../ctrlProps/ctrlProp49.xml"/><Relationship Id="rId115" Type="http://schemas.openxmlformats.org/officeDocument/2006/relationships/ctrlProp" Target="../ctrlProps/ctrlProp124.xml"/><Relationship Id="rId136" Type="http://schemas.openxmlformats.org/officeDocument/2006/relationships/ctrlProp" Target="../ctrlProps/ctrlProp145.xml"/><Relationship Id="rId157" Type="http://schemas.openxmlformats.org/officeDocument/2006/relationships/ctrlProp" Target="../ctrlProps/ctrlProp166.xml"/><Relationship Id="rId178" Type="http://schemas.openxmlformats.org/officeDocument/2006/relationships/ctrlProp" Target="../ctrlProps/ctrlProp187.xml"/><Relationship Id="rId301" Type="http://schemas.openxmlformats.org/officeDocument/2006/relationships/ctrlProp" Target="../ctrlProps/ctrlProp310.xml"/><Relationship Id="rId322" Type="http://schemas.openxmlformats.org/officeDocument/2006/relationships/ctrlProp" Target="../ctrlProps/ctrlProp331.xml"/><Relationship Id="rId343" Type="http://schemas.openxmlformats.org/officeDocument/2006/relationships/ctrlProp" Target="../ctrlProps/ctrlProp352.xml"/><Relationship Id="rId364" Type="http://schemas.openxmlformats.org/officeDocument/2006/relationships/ctrlProp" Target="../ctrlProps/ctrlProp373.xml"/><Relationship Id="rId550" Type="http://schemas.openxmlformats.org/officeDocument/2006/relationships/ctrlProp" Target="../ctrlProps/ctrlProp559.xml"/><Relationship Id="rId61" Type="http://schemas.openxmlformats.org/officeDocument/2006/relationships/ctrlProp" Target="../ctrlProps/ctrlProp70.xml"/><Relationship Id="rId82" Type="http://schemas.openxmlformats.org/officeDocument/2006/relationships/ctrlProp" Target="../ctrlProps/ctrlProp91.xml"/><Relationship Id="rId199" Type="http://schemas.openxmlformats.org/officeDocument/2006/relationships/ctrlProp" Target="../ctrlProps/ctrlProp208.xml"/><Relationship Id="rId203" Type="http://schemas.openxmlformats.org/officeDocument/2006/relationships/ctrlProp" Target="../ctrlProps/ctrlProp212.xml"/><Relationship Id="rId385" Type="http://schemas.openxmlformats.org/officeDocument/2006/relationships/ctrlProp" Target="../ctrlProps/ctrlProp394.xml"/><Relationship Id="rId571" Type="http://schemas.openxmlformats.org/officeDocument/2006/relationships/ctrlProp" Target="../ctrlProps/ctrlProp580.xml"/><Relationship Id="rId592" Type="http://schemas.openxmlformats.org/officeDocument/2006/relationships/ctrlProp" Target="../ctrlProps/ctrlProp601.xml"/><Relationship Id="rId606" Type="http://schemas.openxmlformats.org/officeDocument/2006/relationships/ctrlProp" Target="../ctrlProps/ctrlProp615.xml"/><Relationship Id="rId627" Type="http://schemas.openxmlformats.org/officeDocument/2006/relationships/ctrlProp" Target="../ctrlProps/ctrlProp636.xml"/><Relationship Id="rId648" Type="http://schemas.openxmlformats.org/officeDocument/2006/relationships/ctrlProp" Target="../ctrlProps/ctrlProp657.xml"/><Relationship Id="rId669" Type="http://schemas.openxmlformats.org/officeDocument/2006/relationships/ctrlProp" Target="../ctrlProps/ctrlProp678.xml"/><Relationship Id="rId19" Type="http://schemas.openxmlformats.org/officeDocument/2006/relationships/ctrlProp" Target="../ctrlProps/ctrlProp28.xml"/><Relationship Id="rId224" Type="http://schemas.openxmlformats.org/officeDocument/2006/relationships/ctrlProp" Target="../ctrlProps/ctrlProp233.xml"/><Relationship Id="rId245" Type="http://schemas.openxmlformats.org/officeDocument/2006/relationships/ctrlProp" Target="../ctrlProps/ctrlProp254.xml"/><Relationship Id="rId266" Type="http://schemas.openxmlformats.org/officeDocument/2006/relationships/ctrlProp" Target="../ctrlProps/ctrlProp275.xml"/><Relationship Id="rId287" Type="http://schemas.openxmlformats.org/officeDocument/2006/relationships/ctrlProp" Target="../ctrlProps/ctrlProp296.xml"/><Relationship Id="rId410" Type="http://schemas.openxmlformats.org/officeDocument/2006/relationships/ctrlProp" Target="../ctrlProps/ctrlProp419.xml"/><Relationship Id="rId431" Type="http://schemas.openxmlformats.org/officeDocument/2006/relationships/ctrlProp" Target="../ctrlProps/ctrlProp440.xml"/><Relationship Id="rId452" Type="http://schemas.openxmlformats.org/officeDocument/2006/relationships/ctrlProp" Target="../ctrlProps/ctrlProp461.xml"/><Relationship Id="rId473" Type="http://schemas.openxmlformats.org/officeDocument/2006/relationships/ctrlProp" Target="../ctrlProps/ctrlProp482.xml"/><Relationship Id="rId494" Type="http://schemas.openxmlformats.org/officeDocument/2006/relationships/ctrlProp" Target="../ctrlProps/ctrlProp503.xml"/><Relationship Id="rId508" Type="http://schemas.openxmlformats.org/officeDocument/2006/relationships/ctrlProp" Target="../ctrlProps/ctrlProp517.xml"/><Relationship Id="rId529" Type="http://schemas.openxmlformats.org/officeDocument/2006/relationships/ctrlProp" Target="../ctrlProps/ctrlProp538.xml"/><Relationship Id="rId680" Type="http://schemas.openxmlformats.org/officeDocument/2006/relationships/ctrlProp" Target="../ctrlProps/ctrlProp689.xml"/><Relationship Id="rId30" Type="http://schemas.openxmlformats.org/officeDocument/2006/relationships/ctrlProp" Target="../ctrlProps/ctrlProp39.xml"/><Relationship Id="rId105" Type="http://schemas.openxmlformats.org/officeDocument/2006/relationships/ctrlProp" Target="../ctrlProps/ctrlProp114.xml"/><Relationship Id="rId126" Type="http://schemas.openxmlformats.org/officeDocument/2006/relationships/ctrlProp" Target="../ctrlProps/ctrlProp135.xml"/><Relationship Id="rId147" Type="http://schemas.openxmlformats.org/officeDocument/2006/relationships/ctrlProp" Target="../ctrlProps/ctrlProp156.xml"/><Relationship Id="rId168" Type="http://schemas.openxmlformats.org/officeDocument/2006/relationships/ctrlProp" Target="../ctrlProps/ctrlProp177.xml"/><Relationship Id="rId312" Type="http://schemas.openxmlformats.org/officeDocument/2006/relationships/ctrlProp" Target="../ctrlProps/ctrlProp321.xml"/><Relationship Id="rId333" Type="http://schemas.openxmlformats.org/officeDocument/2006/relationships/ctrlProp" Target="../ctrlProps/ctrlProp342.xml"/><Relationship Id="rId354" Type="http://schemas.openxmlformats.org/officeDocument/2006/relationships/ctrlProp" Target="../ctrlProps/ctrlProp363.xml"/><Relationship Id="rId540" Type="http://schemas.openxmlformats.org/officeDocument/2006/relationships/ctrlProp" Target="../ctrlProps/ctrlProp549.xml"/><Relationship Id="rId51" Type="http://schemas.openxmlformats.org/officeDocument/2006/relationships/ctrlProp" Target="../ctrlProps/ctrlProp60.xml"/><Relationship Id="rId72" Type="http://schemas.openxmlformats.org/officeDocument/2006/relationships/ctrlProp" Target="../ctrlProps/ctrlProp81.xml"/><Relationship Id="rId93" Type="http://schemas.openxmlformats.org/officeDocument/2006/relationships/ctrlProp" Target="../ctrlProps/ctrlProp102.xml"/><Relationship Id="rId189" Type="http://schemas.openxmlformats.org/officeDocument/2006/relationships/ctrlProp" Target="../ctrlProps/ctrlProp198.xml"/><Relationship Id="rId375" Type="http://schemas.openxmlformats.org/officeDocument/2006/relationships/ctrlProp" Target="../ctrlProps/ctrlProp384.xml"/><Relationship Id="rId396" Type="http://schemas.openxmlformats.org/officeDocument/2006/relationships/ctrlProp" Target="../ctrlProps/ctrlProp405.xml"/><Relationship Id="rId561" Type="http://schemas.openxmlformats.org/officeDocument/2006/relationships/ctrlProp" Target="../ctrlProps/ctrlProp570.xml"/><Relationship Id="rId582" Type="http://schemas.openxmlformats.org/officeDocument/2006/relationships/ctrlProp" Target="../ctrlProps/ctrlProp591.xml"/><Relationship Id="rId617" Type="http://schemas.openxmlformats.org/officeDocument/2006/relationships/ctrlProp" Target="../ctrlProps/ctrlProp626.xml"/><Relationship Id="rId638" Type="http://schemas.openxmlformats.org/officeDocument/2006/relationships/ctrlProp" Target="../ctrlProps/ctrlProp647.xml"/><Relationship Id="rId659" Type="http://schemas.openxmlformats.org/officeDocument/2006/relationships/ctrlProp" Target="../ctrlProps/ctrlProp668.xml"/><Relationship Id="rId3" Type="http://schemas.openxmlformats.org/officeDocument/2006/relationships/vmlDrawing" Target="../drawings/vmlDrawing3.vml"/><Relationship Id="rId214" Type="http://schemas.openxmlformats.org/officeDocument/2006/relationships/ctrlProp" Target="../ctrlProps/ctrlProp223.xml"/><Relationship Id="rId235" Type="http://schemas.openxmlformats.org/officeDocument/2006/relationships/ctrlProp" Target="../ctrlProps/ctrlProp244.xml"/><Relationship Id="rId256" Type="http://schemas.openxmlformats.org/officeDocument/2006/relationships/ctrlProp" Target="../ctrlProps/ctrlProp265.xml"/><Relationship Id="rId277" Type="http://schemas.openxmlformats.org/officeDocument/2006/relationships/ctrlProp" Target="../ctrlProps/ctrlProp286.xml"/><Relationship Id="rId298" Type="http://schemas.openxmlformats.org/officeDocument/2006/relationships/ctrlProp" Target="../ctrlProps/ctrlProp307.xml"/><Relationship Id="rId400" Type="http://schemas.openxmlformats.org/officeDocument/2006/relationships/ctrlProp" Target="../ctrlProps/ctrlProp409.xml"/><Relationship Id="rId421" Type="http://schemas.openxmlformats.org/officeDocument/2006/relationships/ctrlProp" Target="../ctrlProps/ctrlProp430.xml"/><Relationship Id="rId442" Type="http://schemas.openxmlformats.org/officeDocument/2006/relationships/ctrlProp" Target="../ctrlProps/ctrlProp451.xml"/><Relationship Id="rId463" Type="http://schemas.openxmlformats.org/officeDocument/2006/relationships/ctrlProp" Target="../ctrlProps/ctrlProp472.xml"/><Relationship Id="rId484" Type="http://schemas.openxmlformats.org/officeDocument/2006/relationships/ctrlProp" Target="../ctrlProps/ctrlProp493.xml"/><Relationship Id="rId519" Type="http://schemas.openxmlformats.org/officeDocument/2006/relationships/ctrlProp" Target="../ctrlProps/ctrlProp528.xml"/><Relationship Id="rId670" Type="http://schemas.openxmlformats.org/officeDocument/2006/relationships/ctrlProp" Target="../ctrlProps/ctrlProp679.xml"/><Relationship Id="rId116" Type="http://schemas.openxmlformats.org/officeDocument/2006/relationships/ctrlProp" Target="../ctrlProps/ctrlProp125.xml"/><Relationship Id="rId137" Type="http://schemas.openxmlformats.org/officeDocument/2006/relationships/ctrlProp" Target="../ctrlProps/ctrlProp146.xml"/><Relationship Id="rId158" Type="http://schemas.openxmlformats.org/officeDocument/2006/relationships/ctrlProp" Target="../ctrlProps/ctrlProp167.xml"/><Relationship Id="rId302" Type="http://schemas.openxmlformats.org/officeDocument/2006/relationships/ctrlProp" Target="../ctrlProps/ctrlProp311.xml"/><Relationship Id="rId323" Type="http://schemas.openxmlformats.org/officeDocument/2006/relationships/ctrlProp" Target="../ctrlProps/ctrlProp332.xml"/><Relationship Id="rId344" Type="http://schemas.openxmlformats.org/officeDocument/2006/relationships/ctrlProp" Target="../ctrlProps/ctrlProp353.xml"/><Relationship Id="rId530" Type="http://schemas.openxmlformats.org/officeDocument/2006/relationships/ctrlProp" Target="../ctrlProps/ctrlProp539.xml"/><Relationship Id="rId20" Type="http://schemas.openxmlformats.org/officeDocument/2006/relationships/ctrlProp" Target="../ctrlProps/ctrlProp29.xml"/><Relationship Id="rId41" Type="http://schemas.openxmlformats.org/officeDocument/2006/relationships/ctrlProp" Target="../ctrlProps/ctrlProp50.xml"/><Relationship Id="rId62" Type="http://schemas.openxmlformats.org/officeDocument/2006/relationships/ctrlProp" Target="../ctrlProps/ctrlProp71.xml"/><Relationship Id="rId83" Type="http://schemas.openxmlformats.org/officeDocument/2006/relationships/ctrlProp" Target="../ctrlProps/ctrlProp92.xml"/><Relationship Id="rId179" Type="http://schemas.openxmlformats.org/officeDocument/2006/relationships/ctrlProp" Target="../ctrlProps/ctrlProp188.xml"/><Relationship Id="rId365" Type="http://schemas.openxmlformats.org/officeDocument/2006/relationships/ctrlProp" Target="../ctrlProps/ctrlProp374.xml"/><Relationship Id="rId386" Type="http://schemas.openxmlformats.org/officeDocument/2006/relationships/ctrlProp" Target="../ctrlProps/ctrlProp395.xml"/><Relationship Id="rId551" Type="http://schemas.openxmlformats.org/officeDocument/2006/relationships/ctrlProp" Target="../ctrlProps/ctrlProp560.xml"/><Relationship Id="rId572" Type="http://schemas.openxmlformats.org/officeDocument/2006/relationships/ctrlProp" Target="../ctrlProps/ctrlProp581.xml"/><Relationship Id="rId593" Type="http://schemas.openxmlformats.org/officeDocument/2006/relationships/ctrlProp" Target="../ctrlProps/ctrlProp602.xml"/><Relationship Id="rId607" Type="http://schemas.openxmlformats.org/officeDocument/2006/relationships/ctrlProp" Target="../ctrlProps/ctrlProp616.xml"/><Relationship Id="rId628" Type="http://schemas.openxmlformats.org/officeDocument/2006/relationships/ctrlProp" Target="../ctrlProps/ctrlProp637.xml"/><Relationship Id="rId649" Type="http://schemas.openxmlformats.org/officeDocument/2006/relationships/ctrlProp" Target="../ctrlProps/ctrlProp658.xml"/><Relationship Id="rId190" Type="http://schemas.openxmlformats.org/officeDocument/2006/relationships/ctrlProp" Target="../ctrlProps/ctrlProp199.xml"/><Relationship Id="rId204" Type="http://schemas.openxmlformats.org/officeDocument/2006/relationships/ctrlProp" Target="../ctrlProps/ctrlProp213.xml"/><Relationship Id="rId225" Type="http://schemas.openxmlformats.org/officeDocument/2006/relationships/ctrlProp" Target="../ctrlProps/ctrlProp234.xml"/><Relationship Id="rId246" Type="http://schemas.openxmlformats.org/officeDocument/2006/relationships/ctrlProp" Target="../ctrlProps/ctrlProp255.xml"/><Relationship Id="rId267" Type="http://schemas.openxmlformats.org/officeDocument/2006/relationships/ctrlProp" Target="../ctrlProps/ctrlProp276.xml"/><Relationship Id="rId288" Type="http://schemas.openxmlformats.org/officeDocument/2006/relationships/ctrlProp" Target="../ctrlProps/ctrlProp297.xml"/><Relationship Id="rId411" Type="http://schemas.openxmlformats.org/officeDocument/2006/relationships/ctrlProp" Target="../ctrlProps/ctrlProp420.xml"/><Relationship Id="rId432" Type="http://schemas.openxmlformats.org/officeDocument/2006/relationships/ctrlProp" Target="../ctrlProps/ctrlProp441.xml"/><Relationship Id="rId453" Type="http://schemas.openxmlformats.org/officeDocument/2006/relationships/ctrlProp" Target="../ctrlProps/ctrlProp462.xml"/><Relationship Id="rId474" Type="http://schemas.openxmlformats.org/officeDocument/2006/relationships/ctrlProp" Target="../ctrlProps/ctrlProp483.xml"/><Relationship Id="rId509" Type="http://schemas.openxmlformats.org/officeDocument/2006/relationships/ctrlProp" Target="../ctrlProps/ctrlProp518.xml"/><Relationship Id="rId660" Type="http://schemas.openxmlformats.org/officeDocument/2006/relationships/ctrlProp" Target="../ctrlProps/ctrlProp669.xml"/><Relationship Id="rId106" Type="http://schemas.openxmlformats.org/officeDocument/2006/relationships/ctrlProp" Target="../ctrlProps/ctrlProp115.xml"/><Relationship Id="rId127" Type="http://schemas.openxmlformats.org/officeDocument/2006/relationships/ctrlProp" Target="../ctrlProps/ctrlProp136.xml"/><Relationship Id="rId313" Type="http://schemas.openxmlformats.org/officeDocument/2006/relationships/ctrlProp" Target="../ctrlProps/ctrlProp322.xml"/><Relationship Id="rId495" Type="http://schemas.openxmlformats.org/officeDocument/2006/relationships/ctrlProp" Target="../ctrlProps/ctrlProp504.xml"/><Relationship Id="rId681" Type="http://schemas.openxmlformats.org/officeDocument/2006/relationships/ctrlProp" Target="../ctrlProps/ctrlProp690.xml"/><Relationship Id="rId10" Type="http://schemas.openxmlformats.org/officeDocument/2006/relationships/ctrlProp" Target="../ctrlProps/ctrlProp19.xml"/><Relationship Id="rId31" Type="http://schemas.openxmlformats.org/officeDocument/2006/relationships/ctrlProp" Target="../ctrlProps/ctrlProp40.xml"/><Relationship Id="rId52" Type="http://schemas.openxmlformats.org/officeDocument/2006/relationships/ctrlProp" Target="../ctrlProps/ctrlProp61.xml"/><Relationship Id="rId73" Type="http://schemas.openxmlformats.org/officeDocument/2006/relationships/ctrlProp" Target="../ctrlProps/ctrlProp82.xml"/><Relationship Id="rId94" Type="http://schemas.openxmlformats.org/officeDocument/2006/relationships/ctrlProp" Target="../ctrlProps/ctrlProp103.xml"/><Relationship Id="rId148" Type="http://schemas.openxmlformats.org/officeDocument/2006/relationships/ctrlProp" Target="../ctrlProps/ctrlProp157.xml"/><Relationship Id="rId169" Type="http://schemas.openxmlformats.org/officeDocument/2006/relationships/ctrlProp" Target="../ctrlProps/ctrlProp178.xml"/><Relationship Id="rId334" Type="http://schemas.openxmlformats.org/officeDocument/2006/relationships/ctrlProp" Target="../ctrlProps/ctrlProp343.xml"/><Relationship Id="rId355" Type="http://schemas.openxmlformats.org/officeDocument/2006/relationships/ctrlProp" Target="../ctrlProps/ctrlProp364.xml"/><Relationship Id="rId376" Type="http://schemas.openxmlformats.org/officeDocument/2006/relationships/ctrlProp" Target="../ctrlProps/ctrlProp385.xml"/><Relationship Id="rId397" Type="http://schemas.openxmlformats.org/officeDocument/2006/relationships/ctrlProp" Target="../ctrlProps/ctrlProp406.xml"/><Relationship Id="rId520" Type="http://schemas.openxmlformats.org/officeDocument/2006/relationships/ctrlProp" Target="../ctrlProps/ctrlProp529.xml"/><Relationship Id="rId541" Type="http://schemas.openxmlformats.org/officeDocument/2006/relationships/ctrlProp" Target="../ctrlProps/ctrlProp550.xml"/><Relationship Id="rId562" Type="http://schemas.openxmlformats.org/officeDocument/2006/relationships/ctrlProp" Target="../ctrlProps/ctrlProp571.xml"/><Relationship Id="rId583" Type="http://schemas.openxmlformats.org/officeDocument/2006/relationships/ctrlProp" Target="../ctrlProps/ctrlProp592.xml"/><Relationship Id="rId618" Type="http://schemas.openxmlformats.org/officeDocument/2006/relationships/ctrlProp" Target="../ctrlProps/ctrlProp627.xml"/><Relationship Id="rId639" Type="http://schemas.openxmlformats.org/officeDocument/2006/relationships/ctrlProp" Target="../ctrlProps/ctrlProp648.xml"/><Relationship Id="rId4" Type="http://schemas.openxmlformats.org/officeDocument/2006/relationships/ctrlProp" Target="../ctrlProps/ctrlProp13.xml"/><Relationship Id="rId180" Type="http://schemas.openxmlformats.org/officeDocument/2006/relationships/ctrlProp" Target="../ctrlProps/ctrlProp189.xml"/><Relationship Id="rId215" Type="http://schemas.openxmlformats.org/officeDocument/2006/relationships/ctrlProp" Target="../ctrlProps/ctrlProp224.xml"/><Relationship Id="rId236" Type="http://schemas.openxmlformats.org/officeDocument/2006/relationships/ctrlProp" Target="../ctrlProps/ctrlProp245.xml"/><Relationship Id="rId257" Type="http://schemas.openxmlformats.org/officeDocument/2006/relationships/ctrlProp" Target="../ctrlProps/ctrlProp266.xml"/><Relationship Id="rId278" Type="http://schemas.openxmlformats.org/officeDocument/2006/relationships/ctrlProp" Target="../ctrlProps/ctrlProp287.xml"/><Relationship Id="rId401" Type="http://schemas.openxmlformats.org/officeDocument/2006/relationships/ctrlProp" Target="../ctrlProps/ctrlProp410.xml"/><Relationship Id="rId422" Type="http://schemas.openxmlformats.org/officeDocument/2006/relationships/ctrlProp" Target="../ctrlProps/ctrlProp431.xml"/><Relationship Id="rId443" Type="http://schemas.openxmlformats.org/officeDocument/2006/relationships/ctrlProp" Target="../ctrlProps/ctrlProp452.xml"/><Relationship Id="rId464" Type="http://schemas.openxmlformats.org/officeDocument/2006/relationships/ctrlProp" Target="../ctrlProps/ctrlProp473.xml"/><Relationship Id="rId650" Type="http://schemas.openxmlformats.org/officeDocument/2006/relationships/ctrlProp" Target="../ctrlProps/ctrlProp659.xml"/><Relationship Id="rId303" Type="http://schemas.openxmlformats.org/officeDocument/2006/relationships/ctrlProp" Target="../ctrlProps/ctrlProp312.xml"/><Relationship Id="rId485" Type="http://schemas.openxmlformats.org/officeDocument/2006/relationships/ctrlProp" Target="../ctrlProps/ctrlProp494.xml"/><Relationship Id="rId42" Type="http://schemas.openxmlformats.org/officeDocument/2006/relationships/ctrlProp" Target="../ctrlProps/ctrlProp51.xml"/><Relationship Id="rId84" Type="http://schemas.openxmlformats.org/officeDocument/2006/relationships/ctrlProp" Target="../ctrlProps/ctrlProp93.xml"/><Relationship Id="rId138" Type="http://schemas.openxmlformats.org/officeDocument/2006/relationships/ctrlProp" Target="../ctrlProps/ctrlProp147.xml"/><Relationship Id="rId345" Type="http://schemas.openxmlformats.org/officeDocument/2006/relationships/ctrlProp" Target="../ctrlProps/ctrlProp354.xml"/><Relationship Id="rId387" Type="http://schemas.openxmlformats.org/officeDocument/2006/relationships/ctrlProp" Target="../ctrlProps/ctrlProp396.xml"/><Relationship Id="rId510" Type="http://schemas.openxmlformats.org/officeDocument/2006/relationships/ctrlProp" Target="../ctrlProps/ctrlProp519.xml"/><Relationship Id="rId552" Type="http://schemas.openxmlformats.org/officeDocument/2006/relationships/ctrlProp" Target="../ctrlProps/ctrlProp561.xml"/><Relationship Id="rId594" Type="http://schemas.openxmlformats.org/officeDocument/2006/relationships/ctrlProp" Target="../ctrlProps/ctrlProp603.xml"/><Relationship Id="rId608" Type="http://schemas.openxmlformats.org/officeDocument/2006/relationships/ctrlProp" Target="../ctrlProps/ctrlProp617.xml"/><Relationship Id="rId191" Type="http://schemas.openxmlformats.org/officeDocument/2006/relationships/ctrlProp" Target="../ctrlProps/ctrlProp200.xml"/><Relationship Id="rId205" Type="http://schemas.openxmlformats.org/officeDocument/2006/relationships/ctrlProp" Target="../ctrlProps/ctrlProp214.xml"/><Relationship Id="rId247" Type="http://schemas.openxmlformats.org/officeDocument/2006/relationships/ctrlProp" Target="../ctrlProps/ctrlProp256.xml"/><Relationship Id="rId412" Type="http://schemas.openxmlformats.org/officeDocument/2006/relationships/ctrlProp" Target="../ctrlProps/ctrlProp421.xml"/><Relationship Id="rId107" Type="http://schemas.openxmlformats.org/officeDocument/2006/relationships/ctrlProp" Target="../ctrlProps/ctrlProp116.xml"/><Relationship Id="rId289" Type="http://schemas.openxmlformats.org/officeDocument/2006/relationships/ctrlProp" Target="../ctrlProps/ctrlProp298.xml"/><Relationship Id="rId454" Type="http://schemas.openxmlformats.org/officeDocument/2006/relationships/ctrlProp" Target="../ctrlProps/ctrlProp463.xml"/><Relationship Id="rId496" Type="http://schemas.openxmlformats.org/officeDocument/2006/relationships/ctrlProp" Target="../ctrlProps/ctrlProp505.xml"/><Relationship Id="rId661" Type="http://schemas.openxmlformats.org/officeDocument/2006/relationships/ctrlProp" Target="../ctrlProps/ctrlProp670.xml"/><Relationship Id="rId11" Type="http://schemas.openxmlformats.org/officeDocument/2006/relationships/ctrlProp" Target="../ctrlProps/ctrlProp20.xml"/><Relationship Id="rId53" Type="http://schemas.openxmlformats.org/officeDocument/2006/relationships/ctrlProp" Target="../ctrlProps/ctrlProp62.xml"/><Relationship Id="rId149" Type="http://schemas.openxmlformats.org/officeDocument/2006/relationships/ctrlProp" Target="../ctrlProps/ctrlProp158.xml"/><Relationship Id="rId314" Type="http://schemas.openxmlformats.org/officeDocument/2006/relationships/ctrlProp" Target="../ctrlProps/ctrlProp323.xml"/><Relationship Id="rId356" Type="http://schemas.openxmlformats.org/officeDocument/2006/relationships/ctrlProp" Target="../ctrlProps/ctrlProp365.xml"/><Relationship Id="rId398" Type="http://schemas.openxmlformats.org/officeDocument/2006/relationships/ctrlProp" Target="../ctrlProps/ctrlProp407.xml"/><Relationship Id="rId521" Type="http://schemas.openxmlformats.org/officeDocument/2006/relationships/ctrlProp" Target="../ctrlProps/ctrlProp530.xml"/><Relationship Id="rId563" Type="http://schemas.openxmlformats.org/officeDocument/2006/relationships/ctrlProp" Target="../ctrlProps/ctrlProp572.xml"/><Relationship Id="rId619" Type="http://schemas.openxmlformats.org/officeDocument/2006/relationships/ctrlProp" Target="../ctrlProps/ctrlProp628.xml"/><Relationship Id="rId95" Type="http://schemas.openxmlformats.org/officeDocument/2006/relationships/ctrlProp" Target="../ctrlProps/ctrlProp104.xml"/><Relationship Id="rId160" Type="http://schemas.openxmlformats.org/officeDocument/2006/relationships/ctrlProp" Target="../ctrlProps/ctrlProp169.xml"/><Relationship Id="rId216" Type="http://schemas.openxmlformats.org/officeDocument/2006/relationships/ctrlProp" Target="../ctrlProps/ctrlProp225.xml"/><Relationship Id="rId423" Type="http://schemas.openxmlformats.org/officeDocument/2006/relationships/ctrlProp" Target="../ctrlProps/ctrlProp432.xml"/><Relationship Id="rId258" Type="http://schemas.openxmlformats.org/officeDocument/2006/relationships/ctrlProp" Target="../ctrlProps/ctrlProp267.xml"/><Relationship Id="rId465" Type="http://schemas.openxmlformats.org/officeDocument/2006/relationships/ctrlProp" Target="../ctrlProps/ctrlProp474.xml"/><Relationship Id="rId630" Type="http://schemas.openxmlformats.org/officeDocument/2006/relationships/ctrlProp" Target="../ctrlProps/ctrlProp639.xml"/><Relationship Id="rId672" Type="http://schemas.openxmlformats.org/officeDocument/2006/relationships/ctrlProp" Target="../ctrlProps/ctrlProp681.xml"/><Relationship Id="rId22" Type="http://schemas.openxmlformats.org/officeDocument/2006/relationships/ctrlProp" Target="../ctrlProps/ctrlProp31.xml"/><Relationship Id="rId64" Type="http://schemas.openxmlformats.org/officeDocument/2006/relationships/ctrlProp" Target="../ctrlProps/ctrlProp73.xml"/><Relationship Id="rId118" Type="http://schemas.openxmlformats.org/officeDocument/2006/relationships/ctrlProp" Target="../ctrlProps/ctrlProp127.xml"/><Relationship Id="rId325" Type="http://schemas.openxmlformats.org/officeDocument/2006/relationships/ctrlProp" Target="../ctrlProps/ctrlProp334.xml"/><Relationship Id="rId367" Type="http://schemas.openxmlformats.org/officeDocument/2006/relationships/ctrlProp" Target="../ctrlProps/ctrlProp376.xml"/><Relationship Id="rId532" Type="http://schemas.openxmlformats.org/officeDocument/2006/relationships/ctrlProp" Target="../ctrlProps/ctrlProp541.xml"/><Relationship Id="rId574" Type="http://schemas.openxmlformats.org/officeDocument/2006/relationships/ctrlProp" Target="../ctrlProps/ctrlProp583.xml"/><Relationship Id="rId171" Type="http://schemas.openxmlformats.org/officeDocument/2006/relationships/ctrlProp" Target="../ctrlProps/ctrlProp180.xml"/><Relationship Id="rId227" Type="http://schemas.openxmlformats.org/officeDocument/2006/relationships/ctrlProp" Target="../ctrlProps/ctrlProp236.xml"/><Relationship Id="rId269" Type="http://schemas.openxmlformats.org/officeDocument/2006/relationships/ctrlProp" Target="../ctrlProps/ctrlProp278.xml"/><Relationship Id="rId434" Type="http://schemas.openxmlformats.org/officeDocument/2006/relationships/ctrlProp" Target="../ctrlProps/ctrlProp443.xml"/><Relationship Id="rId476" Type="http://schemas.openxmlformats.org/officeDocument/2006/relationships/ctrlProp" Target="../ctrlProps/ctrlProp485.xml"/><Relationship Id="rId641" Type="http://schemas.openxmlformats.org/officeDocument/2006/relationships/ctrlProp" Target="../ctrlProps/ctrlProp650.xml"/><Relationship Id="rId33" Type="http://schemas.openxmlformats.org/officeDocument/2006/relationships/ctrlProp" Target="../ctrlProps/ctrlProp42.xml"/><Relationship Id="rId129" Type="http://schemas.openxmlformats.org/officeDocument/2006/relationships/ctrlProp" Target="../ctrlProps/ctrlProp138.xml"/><Relationship Id="rId280" Type="http://schemas.openxmlformats.org/officeDocument/2006/relationships/ctrlProp" Target="../ctrlProps/ctrlProp289.xml"/><Relationship Id="rId336" Type="http://schemas.openxmlformats.org/officeDocument/2006/relationships/ctrlProp" Target="../ctrlProps/ctrlProp345.xml"/><Relationship Id="rId501" Type="http://schemas.openxmlformats.org/officeDocument/2006/relationships/ctrlProp" Target="../ctrlProps/ctrlProp510.xml"/><Relationship Id="rId543" Type="http://schemas.openxmlformats.org/officeDocument/2006/relationships/ctrlProp" Target="../ctrlProps/ctrlProp552.xml"/><Relationship Id="rId75" Type="http://schemas.openxmlformats.org/officeDocument/2006/relationships/ctrlProp" Target="../ctrlProps/ctrlProp84.xml"/><Relationship Id="rId140" Type="http://schemas.openxmlformats.org/officeDocument/2006/relationships/ctrlProp" Target="../ctrlProps/ctrlProp149.xml"/><Relationship Id="rId182" Type="http://schemas.openxmlformats.org/officeDocument/2006/relationships/ctrlProp" Target="../ctrlProps/ctrlProp191.xml"/><Relationship Id="rId378" Type="http://schemas.openxmlformats.org/officeDocument/2006/relationships/ctrlProp" Target="../ctrlProps/ctrlProp387.xml"/><Relationship Id="rId403" Type="http://schemas.openxmlformats.org/officeDocument/2006/relationships/ctrlProp" Target="../ctrlProps/ctrlProp412.xml"/><Relationship Id="rId585" Type="http://schemas.openxmlformats.org/officeDocument/2006/relationships/ctrlProp" Target="../ctrlProps/ctrlProp594.xml"/><Relationship Id="rId6" Type="http://schemas.openxmlformats.org/officeDocument/2006/relationships/ctrlProp" Target="../ctrlProps/ctrlProp15.xml"/><Relationship Id="rId238" Type="http://schemas.openxmlformats.org/officeDocument/2006/relationships/ctrlProp" Target="../ctrlProps/ctrlProp247.xml"/><Relationship Id="rId445" Type="http://schemas.openxmlformats.org/officeDocument/2006/relationships/ctrlProp" Target="../ctrlProps/ctrlProp454.xml"/><Relationship Id="rId487" Type="http://schemas.openxmlformats.org/officeDocument/2006/relationships/ctrlProp" Target="../ctrlProps/ctrlProp496.xml"/><Relationship Id="rId610" Type="http://schemas.openxmlformats.org/officeDocument/2006/relationships/ctrlProp" Target="../ctrlProps/ctrlProp619.xml"/><Relationship Id="rId652" Type="http://schemas.openxmlformats.org/officeDocument/2006/relationships/ctrlProp" Target="../ctrlProps/ctrlProp661.xml"/><Relationship Id="rId291" Type="http://schemas.openxmlformats.org/officeDocument/2006/relationships/ctrlProp" Target="../ctrlProps/ctrlProp300.xml"/><Relationship Id="rId305" Type="http://schemas.openxmlformats.org/officeDocument/2006/relationships/ctrlProp" Target="../ctrlProps/ctrlProp314.xml"/><Relationship Id="rId347" Type="http://schemas.openxmlformats.org/officeDocument/2006/relationships/ctrlProp" Target="../ctrlProps/ctrlProp356.xml"/><Relationship Id="rId512" Type="http://schemas.openxmlformats.org/officeDocument/2006/relationships/ctrlProp" Target="../ctrlProps/ctrlProp521.xml"/><Relationship Id="rId44" Type="http://schemas.openxmlformats.org/officeDocument/2006/relationships/ctrlProp" Target="../ctrlProps/ctrlProp53.xml"/><Relationship Id="rId86" Type="http://schemas.openxmlformats.org/officeDocument/2006/relationships/ctrlProp" Target="../ctrlProps/ctrlProp95.xml"/><Relationship Id="rId151" Type="http://schemas.openxmlformats.org/officeDocument/2006/relationships/ctrlProp" Target="../ctrlProps/ctrlProp160.xml"/><Relationship Id="rId389" Type="http://schemas.openxmlformats.org/officeDocument/2006/relationships/ctrlProp" Target="../ctrlProps/ctrlProp398.xml"/><Relationship Id="rId554" Type="http://schemas.openxmlformats.org/officeDocument/2006/relationships/ctrlProp" Target="../ctrlProps/ctrlProp563.xml"/><Relationship Id="rId596" Type="http://schemas.openxmlformats.org/officeDocument/2006/relationships/ctrlProp" Target="../ctrlProps/ctrlProp605.xml"/><Relationship Id="rId193" Type="http://schemas.openxmlformats.org/officeDocument/2006/relationships/ctrlProp" Target="../ctrlProps/ctrlProp202.xml"/><Relationship Id="rId207" Type="http://schemas.openxmlformats.org/officeDocument/2006/relationships/ctrlProp" Target="../ctrlProps/ctrlProp216.xml"/><Relationship Id="rId249" Type="http://schemas.openxmlformats.org/officeDocument/2006/relationships/ctrlProp" Target="../ctrlProps/ctrlProp258.xml"/><Relationship Id="rId414" Type="http://schemas.openxmlformats.org/officeDocument/2006/relationships/ctrlProp" Target="../ctrlProps/ctrlProp423.xml"/><Relationship Id="rId456" Type="http://schemas.openxmlformats.org/officeDocument/2006/relationships/ctrlProp" Target="../ctrlProps/ctrlProp465.xml"/><Relationship Id="rId498" Type="http://schemas.openxmlformats.org/officeDocument/2006/relationships/ctrlProp" Target="../ctrlProps/ctrlProp507.xml"/><Relationship Id="rId621" Type="http://schemas.openxmlformats.org/officeDocument/2006/relationships/ctrlProp" Target="../ctrlProps/ctrlProp630.xml"/><Relationship Id="rId663" Type="http://schemas.openxmlformats.org/officeDocument/2006/relationships/ctrlProp" Target="../ctrlProps/ctrlProp672.xml"/><Relationship Id="rId13" Type="http://schemas.openxmlformats.org/officeDocument/2006/relationships/ctrlProp" Target="../ctrlProps/ctrlProp22.xml"/><Relationship Id="rId109" Type="http://schemas.openxmlformats.org/officeDocument/2006/relationships/ctrlProp" Target="../ctrlProps/ctrlProp118.xml"/><Relationship Id="rId260" Type="http://schemas.openxmlformats.org/officeDocument/2006/relationships/ctrlProp" Target="../ctrlProps/ctrlProp269.xml"/><Relationship Id="rId316" Type="http://schemas.openxmlformats.org/officeDocument/2006/relationships/ctrlProp" Target="../ctrlProps/ctrlProp325.xml"/><Relationship Id="rId523" Type="http://schemas.openxmlformats.org/officeDocument/2006/relationships/ctrlProp" Target="../ctrlProps/ctrlProp532.xml"/><Relationship Id="rId55" Type="http://schemas.openxmlformats.org/officeDocument/2006/relationships/ctrlProp" Target="../ctrlProps/ctrlProp64.xml"/><Relationship Id="rId97" Type="http://schemas.openxmlformats.org/officeDocument/2006/relationships/ctrlProp" Target="../ctrlProps/ctrlProp106.xml"/><Relationship Id="rId120" Type="http://schemas.openxmlformats.org/officeDocument/2006/relationships/ctrlProp" Target="../ctrlProps/ctrlProp129.xml"/><Relationship Id="rId358" Type="http://schemas.openxmlformats.org/officeDocument/2006/relationships/ctrlProp" Target="../ctrlProps/ctrlProp367.xml"/><Relationship Id="rId565" Type="http://schemas.openxmlformats.org/officeDocument/2006/relationships/ctrlProp" Target="../ctrlProps/ctrlProp574.xml"/><Relationship Id="rId162" Type="http://schemas.openxmlformats.org/officeDocument/2006/relationships/ctrlProp" Target="../ctrlProps/ctrlProp171.xml"/><Relationship Id="rId218" Type="http://schemas.openxmlformats.org/officeDocument/2006/relationships/ctrlProp" Target="../ctrlProps/ctrlProp227.xml"/><Relationship Id="rId425" Type="http://schemas.openxmlformats.org/officeDocument/2006/relationships/ctrlProp" Target="../ctrlProps/ctrlProp434.xml"/><Relationship Id="rId467" Type="http://schemas.openxmlformats.org/officeDocument/2006/relationships/ctrlProp" Target="../ctrlProps/ctrlProp476.xml"/><Relationship Id="rId632" Type="http://schemas.openxmlformats.org/officeDocument/2006/relationships/ctrlProp" Target="../ctrlProps/ctrlProp641.xml"/><Relationship Id="rId271" Type="http://schemas.openxmlformats.org/officeDocument/2006/relationships/ctrlProp" Target="../ctrlProps/ctrlProp280.xml"/><Relationship Id="rId674" Type="http://schemas.openxmlformats.org/officeDocument/2006/relationships/ctrlProp" Target="../ctrlProps/ctrlProp683.xml"/><Relationship Id="rId24" Type="http://schemas.openxmlformats.org/officeDocument/2006/relationships/ctrlProp" Target="../ctrlProps/ctrlProp33.xml"/><Relationship Id="rId66" Type="http://schemas.openxmlformats.org/officeDocument/2006/relationships/ctrlProp" Target="../ctrlProps/ctrlProp75.xml"/><Relationship Id="rId131" Type="http://schemas.openxmlformats.org/officeDocument/2006/relationships/ctrlProp" Target="../ctrlProps/ctrlProp140.xml"/><Relationship Id="rId327" Type="http://schemas.openxmlformats.org/officeDocument/2006/relationships/ctrlProp" Target="../ctrlProps/ctrlProp336.xml"/><Relationship Id="rId369" Type="http://schemas.openxmlformats.org/officeDocument/2006/relationships/ctrlProp" Target="../ctrlProps/ctrlProp378.xml"/><Relationship Id="rId534" Type="http://schemas.openxmlformats.org/officeDocument/2006/relationships/ctrlProp" Target="../ctrlProps/ctrlProp543.xml"/><Relationship Id="rId576" Type="http://schemas.openxmlformats.org/officeDocument/2006/relationships/ctrlProp" Target="../ctrlProps/ctrlProp585.xml"/><Relationship Id="rId173" Type="http://schemas.openxmlformats.org/officeDocument/2006/relationships/ctrlProp" Target="../ctrlProps/ctrlProp182.xml"/><Relationship Id="rId229" Type="http://schemas.openxmlformats.org/officeDocument/2006/relationships/ctrlProp" Target="../ctrlProps/ctrlProp238.xml"/><Relationship Id="rId380" Type="http://schemas.openxmlformats.org/officeDocument/2006/relationships/ctrlProp" Target="../ctrlProps/ctrlProp389.xml"/><Relationship Id="rId436" Type="http://schemas.openxmlformats.org/officeDocument/2006/relationships/ctrlProp" Target="../ctrlProps/ctrlProp445.xml"/><Relationship Id="rId601" Type="http://schemas.openxmlformats.org/officeDocument/2006/relationships/ctrlProp" Target="../ctrlProps/ctrlProp610.xml"/><Relationship Id="rId643" Type="http://schemas.openxmlformats.org/officeDocument/2006/relationships/ctrlProp" Target="../ctrlProps/ctrlProp652.xml"/><Relationship Id="rId240" Type="http://schemas.openxmlformats.org/officeDocument/2006/relationships/ctrlProp" Target="../ctrlProps/ctrlProp249.xml"/><Relationship Id="rId478" Type="http://schemas.openxmlformats.org/officeDocument/2006/relationships/ctrlProp" Target="../ctrlProps/ctrlProp487.xml"/><Relationship Id="rId35" Type="http://schemas.openxmlformats.org/officeDocument/2006/relationships/ctrlProp" Target="../ctrlProps/ctrlProp44.xml"/><Relationship Id="rId77" Type="http://schemas.openxmlformats.org/officeDocument/2006/relationships/ctrlProp" Target="../ctrlProps/ctrlProp86.xml"/><Relationship Id="rId100" Type="http://schemas.openxmlformats.org/officeDocument/2006/relationships/ctrlProp" Target="../ctrlProps/ctrlProp109.xml"/><Relationship Id="rId282" Type="http://schemas.openxmlformats.org/officeDocument/2006/relationships/ctrlProp" Target="../ctrlProps/ctrlProp291.xml"/><Relationship Id="rId338" Type="http://schemas.openxmlformats.org/officeDocument/2006/relationships/ctrlProp" Target="../ctrlProps/ctrlProp347.xml"/><Relationship Id="rId503" Type="http://schemas.openxmlformats.org/officeDocument/2006/relationships/ctrlProp" Target="../ctrlProps/ctrlProp512.xml"/><Relationship Id="rId545" Type="http://schemas.openxmlformats.org/officeDocument/2006/relationships/ctrlProp" Target="../ctrlProps/ctrlProp554.xml"/><Relationship Id="rId587" Type="http://schemas.openxmlformats.org/officeDocument/2006/relationships/ctrlProp" Target="../ctrlProps/ctrlProp596.xml"/><Relationship Id="rId8" Type="http://schemas.openxmlformats.org/officeDocument/2006/relationships/ctrlProp" Target="../ctrlProps/ctrlProp17.xml"/><Relationship Id="rId142" Type="http://schemas.openxmlformats.org/officeDocument/2006/relationships/ctrlProp" Target="../ctrlProps/ctrlProp151.xml"/><Relationship Id="rId184" Type="http://schemas.openxmlformats.org/officeDocument/2006/relationships/ctrlProp" Target="../ctrlProps/ctrlProp193.xml"/><Relationship Id="rId391" Type="http://schemas.openxmlformats.org/officeDocument/2006/relationships/ctrlProp" Target="../ctrlProps/ctrlProp400.xml"/><Relationship Id="rId405" Type="http://schemas.openxmlformats.org/officeDocument/2006/relationships/ctrlProp" Target="../ctrlProps/ctrlProp414.xml"/><Relationship Id="rId447" Type="http://schemas.openxmlformats.org/officeDocument/2006/relationships/ctrlProp" Target="../ctrlProps/ctrlProp456.xml"/><Relationship Id="rId612" Type="http://schemas.openxmlformats.org/officeDocument/2006/relationships/ctrlProp" Target="../ctrlProps/ctrlProp621.xml"/><Relationship Id="rId251" Type="http://schemas.openxmlformats.org/officeDocument/2006/relationships/ctrlProp" Target="../ctrlProps/ctrlProp260.xml"/><Relationship Id="rId489" Type="http://schemas.openxmlformats.org/officeDocument/2006/relationships/ctrlProp" Target="../ctrlProps/ctrlProp498.xml"/><Relationship Id="rId654" Type="http://schemas.openxmlformats.org/officeDocument/2006/relationships/ctrlProp" Target="../ctrlProps/ctrlProp663.xml"/><Relationship Id="rId46" Type="http://schemas.openxmlformats.org/officeDocument/2006/relationships/ctrlProp" Target="../ctrlProps/ctrlProp55.xml"/><Relationship Id="rId293" Type="http://schemas.openxmlformats.org/officeDocument/2006/relationships/ctrlProp" Target="../ctrlProps/ctrlProp302.xml"/><Relationship Id="rId307" Type="http://schemas.openxmlformats.org/officeDocument/2006/relationships/ctrlProp" Target="../ctrlProps/ctrlProp316.xml"/><Relationship Id="rId349" Type="http://schemas.openxmlformats.org/officeDocument/2006/relationships/ctrlProp" Target="../ctrlProps/ctrlProp358.xml"/><Relationship Id="rId514" Type="http://schemas.openxmlformats.org/officeDocument/2006/relationships/ctrlProp" Target="../ctrlProps/ctrlProp523.xml"/><Relationship Id="rId556" Type="http://schemas.openxmlformats.org/officeDocument/2006/relationships/ctrlProp" Target="../ctrlProps/ctrlProp565.xml"/><Relationship Id="rId88" Type="http://schemas.openxmlformats.org/officeDocument/2006/relationships/ctrlProp" Target="../ctrlProps/ctrlProp97.xml"/><Relationship Id="rId111" Type="http://schemas.openxmlformats.org/officeDocument/2006/relationships/ctrlProp" Target="../ctrlProps/ctrlProp120.xml"/><Relationship Id="rId153" Type="http://schemas.openxmlformats.org/officeDocument/2006/relationships/ctrlProp" Target="../ctrlProps/ctrlProp162.xml"/><Relationship Id="rId195" Type="http://schemas.openxmlformats.org/officeDocument/2006/relationships/ctrlProp" Target="../ctrlProps/ctrlProp204.xml"/><Relationship Id="rId209" Type="http://schemas.openxmlformats.org/officeDocument/2006/relationships/ctrlProp" Target="../ctrlProps/ctrlProp218.xml"/><Relationship Id="rId360" Type="http://schemas.openxmlformats.org/officeDocument/2006/relationships/ctrlProp" Target="../ctrlProps/ctrlProp369.xml"/><Relationship Id="rId416" Type="http://schemas.openxmlformats.org/officeDocument/2006/relationships/ctrlProp" Target="../ctrlProps/ctrlProp425.xml"/><Relationship Id="rId598" Type="http://schemas.openxmlformats.org/officeDocument/2006/relationships/ctrlProp" Target="../ctrlProps/ctrlProp607.xml"/><Relationship Id="rId220" Type="http://schemas.openxmlformats.org/officeDocument/2006/relationships/ctrlProp" Target="../ctrlProps/ctrlProp229.xml"/><Relationship Id="rId458" Type="http://schemas.openxmlformats.org/officeDocument/2006/relationships/ctrlProp" Target="../ctrlProps/ctrlProp467.xml"/><Relationship Id="rId623" Type="http://schemas.openxmlformats.org/officeDocument/2006/relationships/ctrlProp" Target="../ctrlProps/ctrlProp632.xml"/><Relationship Id="rId665" Type="http://schemas.openxmlformats.org/officeDocument/2006/relationships/ctrlProp" Target="../ctrlProps/ctrlProp674.xml"/><Relationship Id="rId15" Type="http://schemas.openxmlformats.org/officeDocument/2006/relationships/ctrlProp" Target="../ctrlProps/ctrlProp24.xml"/><Relationship Id="rId57" Type="http://schemas.openxmlformats.org/officeDocument/2006/relationships/ctrlProp" Target="../ctrlProps/ctrlProp66.xml"/><Relationship Id="rId262" Type="http://schemas.openxmlformats.org/officeDocument/2006/relationships/ctrlProp" Target="../ctrlProps/ctrlProp271.xml"/><Relationship Id="rId318" Type="http://schemas.openxmlformats.org/officeDocument/2006/relationships/ctrlProp" Target="../ctrlProps/ctrlProp327.xml"/><Relationship Id="rId525" Type="http://schemas.openxmlformats.org/officeDocument/2006/relationships/ctrlProp" Target="../ctrlProps/ctrlProp534.xml"/><Relationship Id="rId567" Type="http://schemas.openxmlformats.org/officeDocument/2006/relationships/ctrlProp" Target="../ctrlProps/ctrlProp576.xml"/><Relationship Id="rId99" Type="http://schemas.openxmlformats.org/officeDocument/2006/relationships/ctrlProp" Target="../ctrlProps/ctrlProp108.xml"/><Relationship Id="rId122" Type="http://schemas.openxmlformats.org/officeDocument/2006/relationships/ctrlProp" Target="../ctrlProps/ctrlProp131.xml"/><Relationship Id="rId164" Type="http://schemas.openxmlformats.org/officeDocument/2006/relationships/ctrlProp" Target="../ctrlProps/ctrlProp173.xml"/><Relationship Id="rId371" Type="http://schemas.openxmlformats.org/officeDocument/2006/relationships/ctrlProp" Target="../ctrlProps/ctrlProp380.xml"/><Relationship Id="rId427" Type="http://schemas.openxmlformats.org/officeDocument/2006/relationships/ctrlProp" Target="../ctrlProps/ctrlProp436.xml"/><Relationship Id="rId469" Type="http://schemas.openxmlformats.org/officeDocument/2006/relationships/ctrlProp" Target="../ctrlProps/ctrlProp478.xml"/><Relationship Id="rId634" Type="http://schemas.openxmlformats.org/officeDocument/2006/relationships/ctrlProp" Target="../ctrlProps/ctrlProp643.xml"/><Relationship Id="rId676" Type="http://schemas.openxmlformats.org/officeDocument/2006/relationships/ctrlProp" Target="../ctrlProps/ctrlProp685.xml"/><Relationship Id="rId26" Type="http://schemas.openxmlformats.org/officeDocument/2006/relationships/ctrlProp" Target="../ctrlProps/ctrlProp35.xml"/><Relationship Id="rId231" Type="http://schemas.openxmlformats.org/officeDocument/2006/relationships/ctrlProp" Target="../ctrlProps/ctrlProp240.xml"/><Relationship Id="rId273" Type="http://schemas.openxmlformats.org/officeDocument/2006/relationships/ctrlProp" Target="../ctrlProps/ctrlProp282.xml"/><Relationship Id="rId329" Type="http://schemas.openxmlformats.org/officeDocument/2006/relationships/ctrlProp" Target="../ctrlProps/ctrlProp338.xml"/><Relationship Id="rId480" Type="http://schemas.openxmlformats.org/officeDocument/2006/relationships/ctrlProp" Target="../ctrlProps/ctrlProp489.xml"/><Relationship Id="rId536" Type="http://schemas.openxmlformats.org/officeDocument/2006/relationships/ctrlProp" Target="../ctrlProps/ctrlProp545.xml"/><Relationship Id="rId68" Type="http://schemas.openxmlformats.org/officeDocument/2006/relationships/ctrlProp" Target="../ctrlProps/ctrlProp77.xml"/><Relationship Id="rId133" Type="http://schemas.openxmlformats.org/officeDocument/2006/relationships/ctrlProp" Target="../ctrlProps/ctrlProp142.xml"/><Relationship Id="rId175" Type="http://schemas.openxmlformats.org/officeDocument/2006/relationships/ctrlProp" Target="../ctrlProps/ctrlProp184.xml"/><Relationship Id="rId340" Type="http://schemas.openxmlformats.org/officeDocument/2006/relationships/ctrlProp" Target="../ctrlProps/ctrlProp349.xml"/><Relationship Id="rId578" Type="http://schemas.openxmlformats.org/officeDocument/2006/relationships/ctrlProp" Target="../ctrlProps/ctrlProp587.xml"/><Relationship Id="rId200" Type="http://schemas.openxmlformats.org/officeDocument/2006/relationships/ctrlProp" Target="../ctrlProps/ctrlProp209.xml"/><Relationship Id="rId382" Type="http://schemas.openxmlformats.org/officeDocument/2006/relationships/ctrlProp" Target="../ctrlProps/ctrlProp391.xml"/><Relationship Id="rId438" Type="http://schemas.openxmlformats.org/officeDocument/2006/relationships/ctrlProp" Target="../ctrlProps/ctrlProp447.xml"/><Relationship Id="rId603" Type="http://schemas.openxmlformats.org/officeDocument/2006/relationships/ctrlProp" Target="../ctrlProps/ctrlProp612.xml"/><Relationship Id="rId645" Type="http://schemas.openxmlformats.org/officeDocument/2006/relationships/ctrlProp" Target="../ctrlProps/ctrlProp654.xml"/><Relationship Id="rId242" Type="http://schemas.openxmlformats.org/officeDocument/2006/relationships/ctrlProp" Target="../ctrlProps/ctrlProp251.xml"/><Relationship Id="rId284" Type="http://schemas.openxmlformats.org/officeDocument/2006/relationships/ctrlProp" Target="../ctrlProps/ctrlProp293.xml"/><Relationship Id="rId491" Type="http://schemas.openxmlformats.org/officeDocument/2006/relationships/ctrlProp" Target="../ctrlProps/ctrlProp500.xml"/><Relationship Id="rId505" Type="http://schemas.openxmlformats.org/officeDocument/2006/relationships/ctrlProp" Target="../ctrlProps/ctrlProp514.xml"/><Relationship Id="rId37" Type="http://schemas.openxmlformats.org/officeDocument/2006/relationships/ctrlProp" Target="../ctrlProps/ctrlProp46.xml"/><Relationship Id="rId79" Type="http://schemas.openxmlformats.org/officeDocument/2006/relationships/ctrlProp" Target="../ctrlProps/ctrlProp88.xml"/><Relationship Id="rId102" Type="http://schemas.openxmlformats.org/officeDocument/2006/relationships/ctrlProp" Target="../ctrlProps/ctrlProp111.xml"/><Relationship Id="rId144" Type="http://schemas.openxmlformats.org/officeDocument/2006/relationships/ctrlProp" Target="../ctrlProps/ctrlProp153.xml"/><Relationship Id="rId547" Type="http://schemas.openxmlformats.org/officeDocument/2006/relationships/ctrlProp" Target="../ctrlProps/ctrlProp556.xml"/><Relationship Id="rId589" Type="http://schemas.openxmlformats.org/officeDocument/2006/relationships/ctrlProp" Target="../ctrlProps/ctrlProp598.xml"/><Relationship Id="rId90" Type="http://schemas.openxmlformats.org/officeDocument/2006/relationships/ctrlProp" Target="../ctrlProps/ctrlProp99.xml"/><Relationship Id="rId186" Type="http://schemas.openxmlformats.org/officeDocument/2006/relationships/ctrlProp" Target="../ctrlProps/ctrlProp195.xml"/><Relationship Id="rId351" Type="http://schemas.openxmlformats.org/officeDocument/2006/relationships/ctrlProp" Target="../ctrlProps/ctrlProp360.xml"/><Relationship Id="rId393" Type="http://schemas.openxmlformats.org/officeDocument/2006/relationships/ctrlProp" Target="../ctrlProps/ctrlProp402.xml"/><Relationship Id="rId407" Type="http://schemas.openxmlformats.org/officeDocument/2006/relationships/ctrlProp" Target="../ctrlProps/ctrlProp416.xml"/><Relationship Id="rId449" Type="http://schemas.openxmlformats.org/officeDocument/2006/relationships/ctrlProp" Target="../ctrlProps/ctrlProp458.xml"/><Relationship Id="rId614" Type="http://schemas.openxmlformats.org/officeDocument/2006/relationships/ctrlProp" Target="../ctrlProps/ctrlProp623.xml"/><Relationship Id="rId656" Type="http://schemas.openxmlformats.org/officeDocument/2006/relationships/ctrlProp" Target="../ctrlProps/ctrlProp665.xml"/><Relationship Id="rId211" Type="http://schemas.openxmlformats.org/officeDocument/2006/relationships/ctrlProp" Target="../ctrlProps/ctrlProp220.xml"/><Relationship Id="rId253" Type="http://schemas.openxmlformats.org/officeDocument/2006/relationships/ctrlProp" Target="../ctrlProps/ctrlProp262.xml"/><Relationship Id="rId295" Type="http://schemas.openxmlformats.org/officeDocument/2006/relationships/ctrlProp" Target="../ctrlProps/ctrlProp304.xml"/><Relationship Id="rId309" Type="http://schemas.openxmlformats.org/officeDocument/2006/relationships/ctrlProp" Target="../ctrlProps/ctrlProp318.xml"/><Relationship Id="rId460" Type="http://schemas.openxmlformats.org/officeDocument/2006/relationships/ctrlProp" Target="../ctrlProps/ctrlProp469.xml"/><Relationship Id="rId516" Type="http://schemas.openxmlformats.org/officeDocument/2006/relationships/ctrlProp" Target="../ctrlProps/ctrlProp525.xml"/><Relationship Id="rId48" Type="http://schemas.openxmlformats.org/officeDocument/2006/relationships/ctrlProp" Target="../ctrlProps/ctrlProp57.xml"/><Relationship Id="rId113" Type="http://schemas.openxmlformats.org/officeDocument/2006/relationships/ctrlProp" Target="../ctrlProps/ctrlProp122.xml"/><Relationship Id="rId320" Type="http://schemas.openxmlformats.org/officeDocument/2006/relationships/ctrlProp" Target="../ctrlProps/ctrlProp329.xml"/><Relationship Id="rId558" Type="http://schemas.openxmlformats.org/officeDocument/2006/relationships/ctrlProp" Target="../ctrlProps/ctrlProp567.xml"/><Relationship Id="rId155" Type="http://schemas.openxmlformats.org/officeDocument/2006/relationships/ctrlProp" Target="../ctrlProps/ctrlProp164.xml"/><Relationship Id="rId197" Type="http://schemas.openxmlformats.org/officeDocument/2006/relationships/ctrlProp" Target="../ctrlProps/ctrlProp206.xml"/><Relationship Id="rId362" Type="http://schemas.openxmlformats.org/officeDocument/2006/relationships/ctrlProp" Target="../ctrlProps/ctrlProp371.xml"/><Relationship Id="rId418" Type="http://schemas.openxmlformats.org/officeDocument/2006/relationships/ctrlProp" Target="../ctrlProps/ctrlProp427.xml"/><Relationship Id="rId625" Type="http://schemas.openxmlformats.org/officeDocument/2006/relationships/ctrlProp" Target="../ctrlProps/ctrlProp634.xml"/><Relationship Id="rId222" Type="http://schemas.openxmlformats.org/officeDocument/2006/relationships/ctrlProp" Target="../ctrlProps/ctrlProp231.xml"/><Relationship Id="rId264" Type="http://schemas.openxmlformats.org/officeDocument/2006/relationships/ctrlProp" Target="../ctrlProps/ctrlProp273.xml"/><Relationship Id="rId471" Type="http://schemas.openxmlformats.org/officeDocument/2006/relationships/ctrlProp" Target="../ctrlProps/ctrlProp480.xml"/><Relationship Id="rId667" Type="http://schemas.openxmlformats.org/officeDocument/2006/relationships/ctrlProp" Target="../ctrlProps/ctrlProp676.xml"/><Relationship Id="rId17" Type="http://schemas.openxmlformats.org/officeDocument/2006/relationships/ctrlProp" Target="../ctrlProps/ctrlProp26.xml"/><Relationship Id="rId59" Type="http://schemas.openxmlformats.org/officeDocument/2006/relationships/ctrlProp" Target="../ctrlProps/ctrlProp68.xml"/><Relationship Id="rId124" Type="http://schemas.openxmlformats.org/officeDocument/2006/relationships/ctrlProp" Target="../ctrlProps/ctrlProp133.xml"/><Relationship Id="rId527" Type="http://schemas.openxmlformats.org/officeDocument/2006/relationships/ctrlProp" Target="../ctrlProps/ctrlProp536.xml"/><Relationship Id="rId569" Type="http://schemas.openxmlformats.org/officeDocument/2006/relationships/ctrlProp" Target="../ctrlProps/ctrlProp578.xml"/><Relationship Id="rId70" Type="http://schemas.openxmlformats.org/officeDocument/2006/relationships/ctrlProp" Target="../ctrlProps/ctrlProp79.xml"/><Relationship Id="rId166" Type="http://schemas.openxmlformats.org/officeDocument/2006/relationships/ctrlProp" Target="../ctrlProps/ctrlProp175.xml"/><Relationship Id="rId331" Type="http://schemas.openxmlformats.org/officeDocument/2006/relationships/ctrlProp" Target="../ctrlProps/ctrlProp340.xml"/><Relationship Id="rId373" Type="http://schemas.openxmlformats.org/officeDocument/2006/relationships/ctrlProp" Target="../ctrlProps/ctrlProp382.xml"/><Relationship Id="rId429" Type="http://schemas.openxmlformats.org/officeDocument/2006/relationships/ctrlProp" Target="../ctrlProps/ctrlProp438.xml"/><Relationship Id="rId580" Type="http://schemas.openxmlformats.org/officeDocument/2006/relationships/ctrlProp" Target="../ctrlProps/ctrlProp589.xml"/><Relationship Id="rId636" Type="http://schemas.openxmlformats.org/officeDocument/2006/relationships/ctrlProp" Target="../ctrlProps/ctrlProp645.xml"/><Relationship Id="rId1" Type="http://schemas.openxmlformats.org/officeDocument/2006/relationships/printerSettings" Target="../printerSettings/printerSettings5.bin"/><Relationship Id="rId233" Type="http://schemas.openxmlformats.org/officeDocument/2006/relationships/ctrlProp" Target="../ctrlProps/ctrlProp242.xml"/><Relationship Id="rId440" Type="http://schemas.openxmlformats.org/officeDocument/2006/relationships/ctrlProp" Target="../ctrlProps/ctrlProp449.xml"/><Relationship Id="rId678" Type="http://schemas.openxmlformats.org/officeDocument/2006/relationships/ctrlProp" Target="../ctrlProps/ctrlProp687.xml"/><Relationship Id="rId28" Type="http://schemas.openxmlformats.org/officeDocument/2006/relationships/ctrlProp" Target="../ctrlProps/ctrlProp37.xml"/><Relationship Id="rId275" Type="http://schemas.openxmlformats.org/officeDocument/2006/relationships/ctrlProp" Target="../ctrlProps/ctrlProp284.xml"/><Relationship Id="rId300" Type="http://schemas.openxmlformats.org/officeDocument/2006/relationships/ctrlProp" Target="../ctrlProps/ctrlProp309.xml"/><Relationship Id="rId482" Type="http://schemas.openxmlformats.org/officeDocument/2006/relationships/ctrlProp" Target="../ctrlProps/ctrlProp491.xml"/><Relationship Id="rId538" Type="http://schemas.openxmlformats.org/officeDocument/2006/relationships/ctrlProp" Target="../ctrlProps/ctrlProp547.xml"/><Relationship Id="rId81" Type="http://schemas.openxmlformats.org/officeDocument/2006/relationships/ctrlProp" Target="../ctrlProps/ctrlProp90.xml"/><Relationship Id="rId135" Type="http://schemas.openxmlformats.org/officeDocument/2006/relationships/ctrlProp" Target="../ctrlProps/ctrlProp144.xml"/><Relationship Id="rId177" Type="http://schemas.openxmlformats.org/officeDocument/2006/relationships/ctrlProp" Target="../ctrlProps/ctrlProp186.xml"/><Relationship Id="rId342" Type="http://schemas.openxmlformats.org/officeDocument/2006/relationships/ctrlProp" Target="../ctrlProps/ctrlProp351.xml"/><Relationship Id="rId384" Type="http://schemas.openxmlformats.org/officeDocument/2006/relationships/ctrlProp" Target="../ctrlProps/ctrlProp393.xml"/><Relationship Id="rId591" Type="http://schemas.openxmlformats.org/officeDocument/2006/relationships/ctrlProp" Target="../ctrlProps/ctrlProp600.xml"/><Relationship Id="rId605" Type="http://schemas.openxmlformats.org/officeDocument/2006/relationships/ctrlProp" Target="../ctrlProps/ctrlProp614.xml"/><Relationship Id="rId202" Type="http://schemas.openxmlformats.org/officeDocument/2006/relationships/ctrlProp" Target="../ctrlProps/ctrlProp211.xml"/><Relationship Id="rId244" Type="http://schemas.openxmlformats.org/officeDocument/2006/relationships/ctrlProp" Target="../ctrlProps/ctrlProp253.xml"/><Relationship Id="rId647" Type="http://schemas.openxmlformats.org/officeDocument/2006/relationships/ctrlProp" Target="../ctrlProps/ctrlProp656.xml"/><Relationship Id="rId39" Type="http://schemas.openxmlformats.org/officeDocument/2006/relationships/ctrlProp" Target="../ctrlProps/ctrlProp48.xml"/><Relationship Id="rId286" Type="http://schemas.openxmlformats.org/officeDocument/2006/relationships/ctrlProp" Target="../ctrlProps/ctrlProp295.xml"/><Relationship Id="rId451" Type="http://schemas.openxmlformats.org/officeDocument/2006/relationships/ctrlProp" Target="../ctrlProps/ctrlProp460.xml"/><Relationship Id="rId493" Type="http://schemas.openxmlformats.org/officeDocument/2006/relationships/ctrlProp" Target="../ctrlProps/ctrlProp502.xml"/><Relationship Id="rId507" Type="http://schemas.openxmlformats.org/officeDocument/2006/relationships/ctrlProp" Target="../ctrlProps/ctrlProp516.xml"/><Relationship Id="rId549" Type="http://schemas.openxmlformats.org/officeDocument/2006/relationships/ctrlProp" Target="../ctrlProps/ctrlProp558.xml"/><Relationship Id="rId50" Type="http://schemas.openxmlformats.org/officeDocument/2006/relationships/ctrlProp" Target="../ctrlProps/ctrlProp59.xml"/><Relationship Id="rId104" Type="http://schemas.openxmlformats.org/officeDocument/2006/relationships/ctrlProp" Target="../ctrlProps/ctrlProp113.xml"/><Relationship Id="rId146" Type="http://schemas.openxmlformats.org/officeDocument/2006/relationships/ctrlProp" Target="../ctrlProps/ctrlProp155.xml"/><Relationship Id="rId188" Type="http://schemas.openxmlformats.org/officeDocument/2006/relationships/ctrlProp" Target="../ctrlProps/ctrlProp197.xml"/><Relationship Id="rId311" Type="http://schemas.openxmlformats.org/officeDocument/2006/relationships/ctrlProp" Target="../ctrlProps/ctrlProp320.xml"/><Relationship Id="rId353" Type="http://schemas.openxmlformats.org/officeDocument/2006/relationships/ctrlProp" Target="../ctrlProps/ctrlProp362.xml"/><Relationship Id="rId395" Type="http://schemas.openxmlformats.org/officeDocument/2006/relationships/ctrlProp" Target="../ctrlProps/ctrlProp404.xml"/><Relationship Id="rId409" Type="http://schemas.openxmlformats.org/officeDocument/2006/relationships/ctrlProp" Target="../ctrlProps/ctrlProp418.xml"/><Relationship Id="rId560" Type="http://schemas.openxmlformats.org/officeDocument/2006/relationships/ctrlProp" Target="../ctrlProps/ctrlProp569.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804.xml"/><Relationship Id="rId299" Type="http://schemas.openxmlformats.org/officeDocument/2006/relationships/ctrlProp" Target="../ctrlProps/ctrlProp986.xml"/><Relationship Id="rId303" Type="http://schemas.openxmlformats.org/officeDocument/2006/relationships/ctrlProp" Target="../ctrlProps/ctrlProp990.xml"/><Relationship Id="rId21" Type="http://schemas.openxmlformats.org/officeDocument/2006/relationships/ctrlProp" Target="../ctrlProps/ctrlProp708.xml"/><Relationship Id="rId42" Type="http://schemas.openxmlformats.org/officeDocument/2006/relationships/ctrlProp" Target="../ctrlProps/ctrlProp729.xml"/><Relationship Id="rId63" Type="http://schemas.openxmlformats.org/officeDocument/2006/relationships/ctrlProp" Target="../ctrlProps/ctrlProp750.xml"/><Relationship Id="rId84" Type="http://schemas.openxmlformats.org/officeDocument/2006/relationships/ctrlProp" Target="../ctrlProps/ctrlProp771.xml"/><Relationship Id="rId138" Type="http://schemas.openxmlformats.org/officeDocument/2006/relationships/ctrlProp" Target="../ctrlProps/ctrlProp825.xml"/><Relationship Id="rId159" Type="http://schemas.openxmlformats.org/officeDocument/2006/relationships/ctrlProp" Target="../ctrlProps/ctrlProp846.xml"/><Relationship Id="rId324" Type="http://schemas.openxmlformats.org/officeDocument/2006/relationships/ctrlProp" Target="../ctrlProps/ctrlProp1011.xml"/><Relationship Id="rId345" Type="http://schemas.openxmlformats.org/officeDocument/2006/relationships/ctrlProp" Target="../ctrlProps/ctrlProp1032.xml"/><Relationship Id="rId170" Type="http://schemas.openxmlformats.org/officeDocument/2006/relationships/ctrlProp" Target="../ctrlProps/ctrlProp857.xml"/><Relationship Id="rId191" Type="http://schemas.openxmlformats.org/officeDocument/2006/relationships/ctrlProp" Target="../ctrlProps/ctrlProp878.xml"/><Relationship Id="rId205" Type="http://schemas.openxmlformats.org/officeDocument/2006/relationships/ctrlProp" Target="../ctrlProps/ctrlProp892.xml"/><Relationship Id="rId226" Type="http://schemas.openxmlformats.org/officeDocument/2006/relationships/ctrlProp" Target="../ctrlProps/ctrlProp913.xml"/><Relationship Id="rId247" Type="http://schemas.openxmlformats.org/officeDocument/2006/relationships/ctrlProp" Target="../ctrlProps/ctrlProp934.xml"/><Relationship Id="rId107" Type="http://schemas.openxmlformats.org/officeDocument/2006/relationships/ctrlProp" Target="../ctrlProps/ctrlProp794.xml"/><Relationship Id="rId268" Type="http://schemas.openxmlformats.org/officeDocument/2006/relationships/ctrlProp" Target="../ctrlProps/ctrlProp955.xml"/><Relationship Id="rId289" Type="http://schemas.openxmlformats.org/officeDocument/2006/relationships/ctrlProp" Target="../ctrlProps/ctrlProp976.xml"/><Relationship Id="rId11" Type="http://schemas.openxmlformats.org/officeDocument/2006/relationships/ctrlProp" Target="../ctrlProps/ctrlProp698.xml"/><Relationship Id="rId32" Type="http://schemas.openxmlformats.org/officeDocument/2006/relationships/ctrlProp" Target="../ctrlProps/ctrlProp719.xml"/><Relationship Id="rId53" Type="http://schemas.openxmlformats.org/officeDocument/2006/relationships/ctrlProp" Target="../ctrlProps/ctrlProp740.xml"/><Relationship Id="rId74" Type="http://schemas.openxmlformats.org/officeDocument/2006/relationships/ctrlProp" Target="../ctrlProps/ctrlProp761.xml"/><Relationship Id="rId128" Type="http://schemas.openxmlformats.org/officeDocument/2006/relationships/ctrlProp" Target="../ctrlProps/ctrlProp815.xml"/><Relationship Id="rId149" Type="http://schemas.openxmlformats.org/officeDocument/2006/relationships/ctrlProp" Target="../ctrlProps/ctrlProp836.xml"/><Relationship Id="rId314" Type="http://schemas.openxmlformats.org/officeDocument/2006/relationships/ctrlProp" Target="../ctrlProps/ctrlProp1001.xml"/><Relationship Id="rId335" Type="http://schemas.openxmlformats.org/officeDocument/2006/relationships/ctrlProp" Target="../ctrlProps/ctrlProp1022.xml"/><Relationship Id="rId5" Type="http://schemas.openxmlformats.org/officeDocument/2006/relationships/ctrlProp" Target="../ctrlProps/ctrlProp692.xml"/><Relationship Id="rId95" Type="http://schemas.openxmlformats.org/officeDocument/2006/relationships/ctrlProp" Target="../ctrlProps/ctrlProp782.xml"/><Relationship Id="rId160" Type="http://schemas.openxmlformats.org/officeDocument/2006/relationships/ctrlProp" Target="../ctrlProps/ctrlProp847.xml"/><Relationship Id="rId181" Type="http://schemas.openxmlformats.org/officeDocument/2006/relationships/ctrlProp" Target="../ctrlProps/ctrlProp868.xml"/><Relationship Id="rId216" Type="http://schemas.openxmlformats.org/officeDocument/2006/relationships/ctrlProp" Target="../ctrlProps/ctrlProp903.xml"/><Relationship Id="rId237" Type="http://schemas.openxmlformats.org/officeDocument/2006/relationships/ctrlProp" Target="../ctrlProps/ctrlProp924.xml"/><Relationship Id="rId258" Type="http://schemas.openxmlformats.org/officeDocument/2006/relationships/ctrlProp" Target="../ctrlProps/ctrlProp945.xml"/><Relationship Id="rId279" Type="http://schemas.openxmlformats.org/officeDocument/2006/relationships/ctrlProp" Target="../ctrlProps/ctrlProp966.xml"/><Relationship Id="rId22" Type="http://schemas.openxmlformats.org/officeDocument/2006/relationships/ctrlProp" Target="../ctrlProps/ctrlProp709.xml"/><Relationship Id="rId43" Type="http://schemas.openxmlformats.org/officeDocument/2006/relationships/ctrlProp" Target="../ctrlProps/ctrlProp730.xml"/><Relationship Id="rId64" Type="http://schemas.openxmlformats.org/officeDocument/2006/relationships/ctrlProp" Target="../ctrlProps/ctrlProp751.xml"/><Relationship Id="rId118" Type="http://schemas.openxmlformats.org/officeDocument/2006/relationships/ctrlProp" Target="../ctrlProps/ctrlProp805.xml"/><Relationship Id="rId139" Type="http://schemas.openxmlformats.org/officeDocument/2006/relationships/ctrlProp" Target="../ctrlProps/ctrlProp826.xml"/><Relationship Id="rId290" Type="http://schemas.openxmlformats.org/officeDocument/2006/relationships/ctrlProp" Target="../ctrlProps/ctrlProp977.xml"/><Relationship Id="rId304" Type="http://schemas.openxmlformats.org/officeDocument/2006/relationships/ctrlProp" Target="../ctrlProps/ctrlProp991.xml"/><Relationship Id="rId325" Type="http://schemas.openxmlformats.org/officeDocument/2006/relationships/ctrlProp" Target="../ctrlProps/ctrlProp1012.xml"/><Relationship Id="rId346" Type="http://schemas.openxmlformats.org/officeDocument/2006/relationships/ctrlProp" Target="../ctrlProps/ctrlProp1033.xml"/><Relationship Id="rId85" Type="http://schemas.openxmlformats.org/officeDocument/2006/relationships/ctrlProp" Target="../ctrlProps/ctrlProp772.xml"/><Relationship Id="rId150" Type="http://schemas.openxmlformats.org/officeDocument/2006/relationships/ctrlProp" Target="../ctrlProps/ctrlProp837.xml"/><Relationship Id="rId171" Type="http://schemas.openxmlformats.org/officeDocument/2006/relationships/ctrlProp" Target="../ctrlProps/ctrlProp858.xml"/><Relationship Id="rId192" Type="http://schemas.openxmlformats.org/officeDocument/2006/relationships/ctrlProp" Target="../ctrlProps/ctrlProp879.xml"/><Relationship Id="rId206" Type="http://schemas.openxmlformats.org/officeDocument/2006/relationships/ctrlProp" Target="../ctrlProps/ctrlProp893.xml"/><Relationship Id="rId227" Type="http://schemas.openxmlformats.org/officeDocument/2006/relationships/ctrlProp" Target="../ctrlProps/ctrlProp914.xml"/><Relationship Id="rId248" Type="http://schemas.openxmlformats.org/officeDocument/2006/relationships/ctrlProp" Target="../ctrlProps/ctrlProp935.xml"/><Relationship Id="rId269" Type="http://schemas.openxmlformats.org/officeDocument/2006/relationships/ctrlProp" Target="../ctrlProps/ctrlProp956.xml"/><Relationship Id="rId12" Type="http://schemas.openxmlformats.org/officeDocument/2006/relationships/ctrlProp" Target="../ctrlProps/ctrlProp699.xml"/><Relationship Id="rId33" Type="http://schemas.openxmlformats.org/officeDocument/2006/relationships/ctrlProp" Target="../ctrlProps/ctrlProp720.xml"/><Relationship Id="rId108" Type="http://schemas.openxmlformats.org/officeDocument/2006/relationships/ctrlProp" Target="../ctrlProps/ctrlProp795.xml"/><Relationship Id="rId129" Type="http://schemas.openxmlformats.org/officeDocument/2006/relationships/ctrlProp" Target="../ctrlProps/ctrlProp816.xml"/><Relationship Id="rId280" Type="http://schemas.openxmlformats.org/officeDocument/2006/relationships/ctrlProp" Target="../ctrlProps/ctrlProp967.xml"/><Relationship Id="rId315" Type="http://schemas.openxmlformats.org/officeDocument/2006/relationships/ctrlProp" Target="../ctrlProps/ctrlProp1002.xml"/><Relationship Id="rId336" Type="http://schemas.openxmlformats.org/officeDocument/2006/relationships/ctrlProp" Target="../ctrlProps/ctrlProp1023.xml"/><Relationship Id="rId54" Type="http://schemas.openxmlformats.org/officeDocument/2006/relationships/ctrlProp" Target="../ctrlProps/ctrlProp741.xml"/><Relationship Id="rId75" Type="http://schemas.openxmlformats.org/officeDocument/2006/relationships/ctrlProp" Target="../ctrlProps/ctrlProp762.xml"/><Relationship Id="rId96" Type="http://schemas.openxmlformats.org/officeDocument/2006/relationships/ctrlProp" Target="../ctrlProps/ctrlProp783.xml"/><Relationship Id="rId140" Type="http://schemas.openxmlformats.org/officeDocument/2006/relationships/ctrlProp" Target="../ctrlProps/ctrlProp827.xml"/><Relationship Id="rId161" Type="http://schemas.openxmlformats.org/officeDocument/2006/relationships/ctrlProp" Target="../ctrlProps/ctrlProp848.xml"/><Relationship Id="rId182" Type="http://schemas.openxmlformats.org/officeDocument/2006/relationships/ctrlProp" Target="../ctrlProps/ctrlProp869.xml"/><Relationship Id="rId217" Type="http://schemas.openxmlformats.org/officeDocument/2006/relationships/ctrlProp" Target="../ctrlProps/ctrlProp904.xml"/><Relationship Id="rId6" Type="http://schemas.openxmlformats.org/officeDocument/2006/relationships/ctrlProp" Target="../ctrlProps/ctrlProp693.xml"/><Relationship Id="rId238" Type="http://schemas.openxmlformats.org/officeDocument/2006/relationships/ctrlProp" Target="../ctrlProps/ctrlProp925.xml"/><Relationship Id="rId259" Type="http://schemas.openxmlformats.org/officeDocument/2006/relationships/ctrlProp" Target="../ctrlProps/ctrlProp946.xml"/><Relationship Id="rId23" Type="http://schemas.openxmlformats.org/officeDocument/2006/relationships/ctrlProp" Target="../ctrlProps/ctrlProp710.xml"/><Relationship Id="rId119" Type="http://schemas.openxmlformats.org/officeDocument/2006/relationships/ctrlProp" Target="../ctrlProps/ctrlProp806.xml"/><Relationship Id="rId270" Type="http://schemas.openxmlformats.org/officeDocument/2006/relationships/ctrlProp" Target="../ctrlProps/ctrlProp957.xml"/><Relationship Id="rId291" Type="http://schemas.openxmlformats.org/officeDocument/2006/relationships/ctrlProp" Target="../ctrlProps/ctrlProp978.xml"/><Relationship Id="rId305" Type="http://schemas.openxmlformats.org/officeDocument/2006/relationships/ctrlProp" Target="../ctrlProps/ctrlProp992.xml"/><Relationship Id="rId326" Type="http://schemas.openxmlformats.org/officeDocument/2006/relationships/ctrlProp" Target="../ctrlProps/ctrlProp1013.xml"/><Relationship Id="rId347" Type="http://schemas.openxmlformats.org/officeDocument/2006/relationships/ctrlProp" Target="../ctrlProps/ctrlProp1034.xml"/><Relationship Id="rId44" Type="http://schemas.openxmlformats.org/officeDocument/2006/relationships/ctrlProp" Target="../ctrlProps/ctrlProp731.xml"/><Relationship Id="rId65" Type="http://schemas.openxmlformats.org/officeDocument/2006/relationships/ctrlProp" Target="../ctrlProps/ctrlProp752.xml"/><Relationship Id="rId86" Type="http://schemas.openxmlformats.org/officeDocument/2006/relationships/ctrlProp" Target="../ctrlProps/ctrlProp773.xml"/><Relationship Id="rId130" Type="http://schemas.openxmlformats.org/officeDocument/2006/relationships/ctrlProp" Target="../ctrlProps/ctrlProp817.xml"/><Relationship Id="rId151" Type="http://schemas.openxmlformats.org/officeDocument/2006/relationships/ctrlProp" Target="../ctrlProps/ctrlProp838.xml"/><Relationship Id="rId172" Type="http://schemas.openxmlformats.org/officeDocument/2006/relationships/ctrlProp" Target="../ctrlProps/ctrlProp859.xml"/><Relationship Id="rId193" Type="http://schemas.openxmlformats.org/officeDocument/2006/relationships/ctrlProp" Target="../ctrlProps/ctrlProp880.xml"/><Relationship Id="rId207" Type="http://schemas.openxmlformats.org/officeDocument/2006/relationships/ctrlProp" Target="../ctrlProps/ctrlProp894.xml"/><Relationship Id="rId228" Type="http://schemas.openxmlformats.org/officeDocument/2006/relationships/ctrlProp" Target="../ctrlProps/ctrlProp915.xml"/><Relationship Id="rId249" Type="http://schemas.openxmlformats.org/officeDocument/2006/relationships/ctrlProp" Target="../ctrlProps/ctrlProp936.xml"/><Relationship Id="rId13" Type="http://schemas.openxmlformats.org/officeDocument/2006/relationships/ctrlProp" Target="../ctrlProps/ctrlProp700.xml"/><Relationship Id="rId109" Type="http://schemas.openxmlformats.org/officeDocument/2006/relationships/ctrlProp" Target="../ctrlProps/ctrlProp796.xml"/><Relationship Id="rId260" Type="http://schemas.openxmlformats.org/officeDocument/2006/relationships/ctrlProp" Target="../ctrlProps/ctrlProp947.xml"/><Relationship Id="rId281" Type="http://schemas.openxmlformats.org/officeDocument/2006/relationships/ctrlProp" Target="../ctrlProps/ctrlProp968.xml"/><Relationship Id="rId316" Type="http://schemas.openxmlformats.org/officeDocument/2006/relationships/ctrlProp" Target="../ctrlProps/ctrlProp1003.xml"/><Relationship Id="rId337" Type="http://schemas.openxmlformats.org/officeDocument/2006/relationships/ctrlProp" Target="../ctrlProps/ctrlProp1024.xml"/><Relationship Id="rId34" Type="http://schemas.openxmlformats.org/officeDocument/2006/relationships/ctrlProp" Target="../ctrlProps/ctrlProp721.xml"/><Relationship Id="rId55" Type="http://schemas.openxmlformats.org/officeDocument/2006/relationships/ctrlProp" Target="../ctrlProps/ctrlProp742.xml"/><Relationship Id="rId76" Type="http://schemas.openxmlformats.org/officeDocument/2006/relationships/ctrlProp" Target="../ctrlProps/ctrlProp763.xml"/><Relationship Id="rId97" Type="http://schemas.openxmlformats.org/officeDocument/2006/relationships/ctrlProp" Target="../ctrlProps/ctrlProp784.xml"/><Relationship Id="rId120" Type="http://schemas.openxmlformats.org/officeDocument/2006/relationships/ctrlProp" Target="../ctrlProps/ctrlProp807.xml"/><Relationship Id="rId141" Type="http://schemas.openxmlformats.org/officeDocument/2006/relationships/ctrlProp" Target="../ctrlProps/ctrlProp828.xml"/><Relationship Id="rId7" Type="http://schemas.openxmlformats.org/officeDocument/2006/relationships/ctrlProp" Target="../ctrlProps/ctrlProp694.xml"/><Relationship Id="rId162" Type="http://schemas.openxmlformats.org/officeDocument/2006/relationships/ctrlProp" Target="../ctrlProps/ctrlProp849.xml"/><Relationship Id="rId183" Type="http://schemas.openxmlformats.org/officeDocument/2006/relationships/ctrlProp" Target="../ctrlProps/ctrlProp870.xml"/><Relationship Id="rId218" Type="http://schemas.openxmlformats.org/officeDocument/2006/relationships/ctrlProp" Target="../ctrlProps/ctrlProp905.xml"/><Relationship Id="rId239" Type="http://schemas.openxmlformats.org/officeDocument/2006/relationships/ctrlProp" Target="../ctrlProps/ctrlProp926.xml"/><Relationship Id="rId250" Type="http://schemas.openxmlformats.org/officeDocument/2006/relationships/ctrlProp" Target="../ctrlProps/ctrlProp937.xml"/><Relationship Id="rId271" Type="http://schemas.openxmlformats.org/officeDocument/2006/relationships/ctrlProp" Target="../ctrlProps/ctrlProp958.xml"/><Relationship Id="rId292" Type="http://schemas.openxmlformats.org/officeDocument/2006/relationships/ctrlProp" Target="../ctrlProps/ctrlProp979.xml"/><Relationship Id="rId306" Type="http://schemas.openxmlformats.org/officeDocument/2006/relationships/ctrlProp" Target="../ctrlProps/ctrlProp993.xml"/><Relationship Id="rId24" Type="http://schemas.openxmlformats.org/officeDocument/2006/relationships/ctrlProp" Target="../ctrlProps/ctrlProp711.xml"/><Relationship Id="rId45" Type="http://schemas.openxmlformats.org/officeDocument/2006/relationships/ctrlProp" Target="../ctrlProps/ctrlProp732.xml"/><Relationship Id="rId66" Type="http://schemas.openxmlformats.org/officeDocument/2006/relationships/ctrlProp" Target="../ctrlProps/ctrlProp753.xml"/><Relationship Id="rId87" Type="http://schemas.openxmlformats.org/officeDocument/2006/relationships/ctrlProp" Target="../ctrlProps/ctrlProp774.xml"/><Relationship Id="rId110" Type="http://schemas.openxmlformats.org/officeDocument/2006/relationships/ctrlProp" Target="../ctrlProps/ctrlProp797.xml"/><Relationship Id="rId131" Type="http://schemas.openxmlformats.org/officeDocument/2006/relationships/ctrlProp" Target="../ctrlProps/ctrlProp818.xml"/><Relationship Id="rId327" Type="http://schemas.openxmlformats.org/officeDocument/2006/relationships/ctrlProp" Target="../ctrlProps/ctrlProp1014.xml"/><Relationship Id="rId348" Type="http://schemas.openxmlformats.org/officeDocument/2006/relationships/ctrlProp" Target="../ctrlProps/ctrlProp1035.xml"/><Relationship Id="rId152" Type="http://schemas.openxmlformats.org/officeDocument/2006/relationships/ctrlProp" Target="../ctrlProps/ctrlProp839.xml"/><Relationship Id="rId173" Type="http://schemas.openxmlformats.org/officeDocument/2006/relationships/ctrlProp" Target="../ctrlProps/ctrlProp860.xml"/><Relationship Id="rId194" Type="http://schemas.openxmlformats.org/officeDocument/2006/relationships/ctrlProp" Target="../ctrlProps/ctrlProp881.xml"/><Relationship Id="rId208" Type="http://schemas.openxmlformats.org/officeDocument/2006/relationships/ctrlProp" Target="../ctrlProps/ctrlProp895.xml"/><Relationship Id="rId229" Type="http://schemas.openxmlformats.org/officeDocument/2006/relationships/ctrlProp" Target="../ctrlProps/ctrlProp916.xml"/><Relationship Id="rId240" Type="http://schemas.openxmlformats.org/officeDocument/2006/relationships/ctrlProp" Target="../ctrlProps/ctrlProp927.xml"/><Relationship Id="rId261" Type="http://schemas.openxmlformats.org/officeDocument/2006/relationships/ctrlProp" Target="../ctrlProps/ctrlProp948.xml"/><Relationship Id="rId14" Type="http://schemas.openxmlformats.org/officeDocument/2006/relationships/ctrlProp" Target="../ctrlProps/ctrlProp701.xml"/><Relationship Id="rId35" Type="http://schemas.openxmlformats.org/officeDocument/2006/relationships/ctrlProp" Target="../ctrlProps/ctrlProp722.xml"/><Relationship Id="rId56" Type="http://schemas.openxmlformats.org/officeDocument/2006/relationships/ctrlProp" Target="../ctrlProps/ctrlProp743.xml"/><Relationship Id="rId77" Type="http://schemas.openxmlformats.org/officeDocument/2006/relationships/ctrlProp" Target="../ctrlProps/ctrlProp764.xml"/><Relationship Id="rId100" Type="http://schemas.openxmlformats.org/officeDocument/2006/relationships/ctrlProp" Target="../ctrlProps/ctrlProp787.xml"/><Relationship Id="rId282" Type="http://schemas.openxmlformats.org/officeDocument/2006/relationships/ctrlProp" Target="../ctrlProps/ctrlProp969.xml"/><Relationship Id="rId317" Type="http://schemas.openxmlformats.org/officeDocument/2006/relationships/ctrlProp" Target="../ctrlProps/ctrlProp1004.xml"/><Relationship Id="rId338" Type="http://schemas.openxmlformats.org/officeDocument/2006/relationships/ctrlProp" Target="../ctrlProps/ctrlProp1025.xml"/><Relationship Id="rId8" Type="http://schemas.openxmlformats.org/officeDocument/2006/relationships/ctrlProp" Target="../ctrlProps/ctrlProp695.xml"/><Relationship Id="rId98" Type="http://schemas.openxmlformats.org/officeDocument/2006/relationships/ctrlProp" Target="../ctrlProps/ctrlProp785.xml"/><Relationship Id="rId121" Type="http://schemas.openxmlformats.org/officeDocument/2006/relationships/ctrlProp" Target="../ctrlProps/ctrlProp808.xml"/><Relationship Id="rId142" Type="http://schemas.openxmlformats.org/officeDocument/2006/relationships/ctrlProp" Target="../ctrlProps/ctrlProp829.xml"/><Relationship Id="rId163" Type="http://schemas.openxmlformats.org/officeDocument/2006/relationships/ctrlProp" Target="../ctrlProps/ctrlProp850.xml"/><Relationship Id="rId184" Type="http://schemas.openxmlformats.org/officeDocument/2006/relationships/ctrlProp" Target="../ctrlProps/ctrlProp871.xml"/><Relationship Id="rId219" Type="http://schemas.openxmlformats.org/officeDocument/2006/relationships/ctrlProp" Target="../ctrlProps/ctrlProp906.xml"/><Relationship Id="rId230" Type="http://schemas.openxmlformats.org/officeDocument/2006/relationships/ctrlProp" Target="../ctrlProps/ctrlProp917.xml"/><Relationship Id="rId251" Type="http://schemas.openxmlformats.org/officeDocument/2006/relationships/ctrlProp" Target="../ctrlProps/ctrlProp938.xml"/><Relationship Id="rId25" Type="http://schemas.openxmlformats.org/officeDocument/2006/relationships/ctrlProp" Target="../ctrlProps/ctrlProp712.xml"/><Relationship Id="rId46" Type="http://schemas.openxmlformats.org/officeDocument/2006/relationships/ctrlProp" Target="../ctrlProps/ctrlProp733.xml"/><Relationship Id="rId67" Type="http://schemas.openxmlformats.org/officeDocument/2006/relationships/ctrlProp" Target="../ctrlProps/ctrlProp754.xml"/><Relationship Id="rId272" Type="http://schemas.openxmlformats.org/officeDocument/2006/relationships/ctrlProp" Target="../ctrlProps/ctrlProp959.xml"/><Relationship Id="rId293" Type="http://schemas.openxmlformats.org/officeDocument/2006/relationships/ctrlProp" Target="../ctrlProps/ctrlProp980.xml"/><Relationship Id="rId307" Type="http://schemas.openxmlformats.org/officeDocument/2006/relationships/ctrlProp" Target="../ctrlProps/ctrlProp994.xml"/><Relationship Id="rId328" Type="http://schemas.openxmlformats.org/officeDocument/2006/relationships/ctrlProp" Target="../ctrlProps/ctrlProp1015.xml"/><Relationship Id="rId349" Type="http://schemas.openxmlformats.org/officeDocument/2006/relationships/ctrlProp" Target="../ctrlProps/ctrlProp1036.xml"/><Relationship Id="rId20" Type="http://schemas.openxmlformats.org/officeDocument/2006/relationships/ctrlProp" Target="../ctrlProps/ctrlProp707.xml"/><Relationship Id="rId41" Type="http://schemas.openxmlformats.org/officeDocument/2006/relationships/ctrlProp" Target="../ctrlProps/ctrlProp728.xml"/><Relationship Id="rId62" Type="http://schemas.openxmlformats.org/officeDocument/2006/relationships/ctrlProp" Target="../ctrlProps/ctrlProp749.xml"/><Relationship Id="rId83" Type="http://schemas.openxmlformats.org/officeDocument/2006/relationships/ctrlProp" Target="../ctrlProps/ctrlProp770.xml"/><Relationship Id="rId88" Type="http://schemas.openxmlformats.org/officeDocument/2006/relationships/ctrlProp" Target="../ctrlProps/ctrlProp775.xml"/><Relationship Id="rId111" Type="http://schemas.openxmlformats.org/officeDocument/2006/relationships/ctrlProp" Target="../ctrlProps/ctrlProp798.xml"/><Relationship Id="rId132" Type="http://schemas.openxmlformats.org/officeDocument/2006/relationships/ctrlProp" Target="../ctrlProps/ctrlProp819.xml"/><Relationship Id="rId153" Type="http://schemas.openxmlformats.org/officeDocument/2006/relationships/ctrlProp" Target="../ctrlProps/ctrlProp840.xml"/><Relationship Id="rId174" Type="http://schemas.openxmlformats.org/officeDocument/2006/relationships/ctrlProp" Target="../ctrlProps/ctrlProp861.xml"/><Relationship Id="rId179" Type="http://schemas.openxmlformats.org/officeDocument/2006/relationships/ctrlProp" Target="../ctrlProps/ctrlProp866.xml"/><Relationship Id="rId195" Type="http://schemas.openxmlformats.org/officeDocument/2006/relationships/ctrlProp" Target="../ctrlProps/ctrlProp882.xml"/><Relationship Id="rId209" Type="http://schemas.openxmlformats.org/officeDocument/2006/relationships/ctrlProp" Target="../ctrlProps/ctrlProp896.xml"/><Relationship Id="rId190" Type="http://schemas.openxmlformats.org/officeDocument/2006/relationships/ctrlProp" Target="../ctrlProps/ctrlProp877.xml"/><Relationship Id="rId204" Type="http://schemas.openxmlformats.org/officeDocument/2006/relationships/ctrlProp" Target="../ctrlProps/ctrlProp891.xml"/><Relationship Id="rId220" Type="http://schemas.openxmlformats.org/officeDocument/2006/relationships/ctrlProp" Target="../ctrlProps/ctrlProp907.xml"/><Relationship Id="rId225" Type="http://schemas.openxmlformats.org/officeDocument/2006/relationships/ctrlProp" Target="../ctrlProps/ctrlProp912.xml"/><Relationship Id="rId241" Type="http://schemas.openxmlformats.org/officeDocument/2006/relationships/ctrlProp" Target="../ctrlProps/ctrlProp928.xml"/><Relationship Id="rId246" Type="http://schemas.openxmlformats.org/officeDocument/2006/relationships/ctrlProp" Target="../ctrlProps/ctrlProp933.xml"/><Relationship Id="rId267" Type="http://schemas.openxmlformats.org/officeDocument/2006/relationships/ctrlProp" Target="../ctrlProps/ctrlProp954.xml"/><Relationship Id="rId288" Type="http://schemas.openxmlformats.org/officeDocument/2006/relationships/ctrlProp" Target="../ctrlProps/ctrlProp975.xml"/><Relationship Id="rId15" Type="http://schemas.openxmlformats.org/officeDocument/2006/relationships/ctrlProp" Target="../ctrlProps/ctrlProp702.xml"/><Relationship Id="rId36" Type="http://schemas.openxmlformats.org/officeDocument/2006/relationships/ctrlProp" Target="../ctrlProps/ctrlProp723.xml"/><Relationship Id="rId57" Type="http://schemas.openxmlformats.org/officeDocument/2006/relationships/ctrlProp" Target="../ctrlProps/ctrlProp744.xml"/><Relationship Id="rId106" Type="http://schemas.openxmlformats.org/officeDocument/2006/relationships/ctrlProp" Target="../ctrlProps/ctrlProp793.xml"/><Relationship Id="rId127" Type="http://schemas.openxmlformats.org/officeDocument/2006/relationships/ctrlProp" Target="../ctrlProps/ctrlProp814.xml"/><Relationship Id="rId262" Type="http://schemas.openxmlformats.org/officeDocument/2006/relationships/ctrlProp" Target="../ctrlProps/ctrlProp949.xml"/><Relationship Id="rId283" Type="http://schemas.openxmlformats.org/officeDocument/2006/relationships/ctrlProp" Target="../ctrlProps/ctrlProp970.xml"/><Relationship Id="rId313" Type="http://schemas.openxmlformats.org/officeDocument/2006/relationships/ctrlProp" Target="../ctrlProps/ctrlProp1000.xml"/><Relationship Id="rId318" Type="http://schemas.openxmlformats.org/officeDocument/2006/relationships/ctrlProp" Target="../ctrlProps/ctrlProp1005.xml"/><Relationship Id="rId339" Type="http://schemas.openxmlformats.org/officeDocument/2006/relationships/ctrlProp" Target="../ctrlProps/ctrlProp1026.xml"/><Relationship Id="rId10" Type="http://schemas.openxmlformats.org/officeDocument/2006/relationships/ctrlProp" Target="../ctrlProps/ctrlProp697.xml"/><Relationship Id="rId31" Type="http://schemas.openxmlformats.org/officeDocument/2006/relationships/ctrlProp" Target="../ctrlProps/ctrlProp718.xml"/><Relationship Id="rId52" Type="http://schemas.openxmlformats.org/officeDocument/2006/relationships/ctrlProp" Target="../ctrlProps/ctrlProp739.xml"/><Relationship Id="rId73" Type="http://schemas.openxmlformats.org/officeDocument/2006/relationships/ctrlProp" Target="../ctrlProps/ctrlProp760.xml"/><Relationship Id="rId78" Type="http://schemas.openxmlformats.org/officeDocument/2006/relationships/ctrlProp" Target="../ctrlProps/ctrlProp765.xml"/><Relationship Id="rId94" Type="http://schemas.openxmlformats.org/officeDocument/2006/relationships/ctrlProp" Target="../ctrlProps/ctrlProp781.xml"/><Relationship Id="rId99" Type="http://schemas.openxmlformats.org/officeDocument/2006/relationships/ctrlProp" Target="../ctrlProps/ctrlProp786.xml"/><Relationship Id="rId101" Type="http://schemas.openxmlformats.org/officeDocument/2006/relationships/ctrlProp" Target="../ctrlProps/ctrlProp788.xml"/><Relationship Id="rId122" Type="http://schemas.openxmlformats.org/officeDocument/2006/relationships/ctrlProp" Target="../ctrlProps/ctrlProp809.xml"/><Relationship Id="rId143" Type="http://schemas.openxmlformats.org/officeDocument/2006/relationships/ctrlProp" Target="../ctrlProps/ctrlProp830.xml"/><Relationship Id="rId148" Type="http://schemas.openxmlformats.org/officeDocument/2006/relationships/ctrlProp" Target="../ctrlProps/ctrlProp835.xml"/><Relationship Id="rId164" Type="http://schemas.openxmlformats.org/officeDocument/2006/relationships/ctrlProp" Target="../ctrlProps/ctrlProp851.xml"/><Relationship Id="rId169" Type="http://schemas.openxmlformats.org/officeDocument/2006/relationships/ctrlProp" Target="../ctrlProps/ctrlProp856.xml"/><Relationship Id="rId185" Type="http://schemas.openxmlformats.org/officeDocument/2006/relationships/ctrlProp" Target="../ctrlProps/ctrlProp872.xml"/><Relationship Id="rId334" Type="http://schemas.openxmlformats.org/officeDocument/2006/relationships/ctrlProp" Target="../ctrlProps/ctrlProp1021.xml"/><Relationship Id="rId350" Type="http://schemas.openxmlformats.org/officeDocument/2006/relationships/ctrlProp" Target="../ctrlProps/ctrlProp1037.xml"/><Relationship Id="rId4" Type="http://schemas.openxmlformats.org/officeDocument/2006/relationships/ctrlProp" Target="../ctrlProps/ctrlProp691.xml"/><Relationship Id="rId9" Type="http://schemas.openxmlformats.org/officeDocument/2006/relationships/ctrlProp" Target="../ctrlProps/ctrlProp696.xml"/><Relationship Id="rId180" Type="http://schemas.openxmlformats.org/officeDocument/2006/relationships/ctrlProp" Target="../ctrlProps/ctrlProp867.xml"/><Relationship Id="rId210" Type="http://schemas.openxmlformats.org/officeDocument/2006/relationships/ctrlProp" Target="../ctrlProps/ctrlProp897.xml"/><Relationship Id="rId215" Type="http://schemas.openxmlformats.org/officeDocument/2006/relationships/ctrlProp" Target="../ctrlProps/ctrlProp902.xml"/><Relationship Id="rId236" Type="http://schemas.openxmlformats.org/officeDocument/2006/relationships/ctrlProp" Target="../ctrlProps/ctrlProp923.xml"/><Relationship Id="rId257" Type="http://schemas.openxmlformats.org/officeDocument/2006/relationships/ctrlProp" Target="../ctrlProps/ctrlProp944.xml"/><Relationship Id="rId278" Type="http://schemas.openxmlformats.org/officeDocument/2006/relationships/ctrlProp" Target="../ctrlProps/ctrlProp965.xml"/><Relationship Id="rId26" Type="http://schemas.openxmlformats.org/officeDocument/2006/relationships/ctrlProp" Target="../ctrlProps/ctrlProp713.xml"/><Relationship Id="rId231" Type="http://schemas.openxmlformats.org/officeDocument/2006/relationships/ctrlProp" Target="../ctrlProps/ctrlProp918.xml"/><Relationship Id="rId252" Type="http://schemas.openxmlformats.org/officeDocument/2006/relationships/ctrlProp" Target="../ctrlProps/ctrlProp939.xml"/><Relationship Id="rId273" Type="http://schemas.openxmlformats.org/officeDocument/2006/relationships/ctrlProp" Target="../ctrlProps/ctrlProp960.xml"/><Relationship Id="rId294" Type="http://schemas.openxmlformats.org/officeDocument/2006/relationships/ctrlProp" Target="../ctrlProps/ctrlProp981.xml"/><Relationship Id="rId308" Type="http://schemas.openxmlformats.org/officeDocument/2006/relationships/ctrlProp" Target="../ctrlProps/ctrlProp995.xml"/><Relationship Id="rId329" Type="http://schemas.openxmlformats.org/officeDocument/2006/relationships/ctrlProp" Target="../ctrlProps/ctrlProp1016.xml"/><Relationship Id="rId47" Type="http://schemas.openxmlformats.org/officeDocument/2006/relationships/ctrlProp" Target="../ctrlProps/ctrlProp734.xml"/><Relationship Id="rId68" Type="http://schemas.openxmlformats.org/officeDocument/2006/relationships/ctrlProp" Target="../ctrlProps/ctrlProp755.xml"/><Relationship Id="rId89" Type="http://schemas.openxmlformats.org/officeDocument/2006/relationships/ctrlProp" Target="../ctrlProps/ctrlProp776.xml"/><Relationship Id="rId112" Type="http://schemas.openxmlformats.org/officeDocument/2006/relationships/ctrlProp" Target="../ctrlProps/ctrlProp799.xml"/><Relationship Id="rId133" Type="http://schemas.openxmlformats.org/officeDocument/2006/relationships/ctrlProp" Target="../ctrlProps/ctrlProp820.xml"/><Relationship Id="rId154" Type="http://schemas.openxmlformats.org/officeDocument/2006/relationships/ctrlProp" Target="../ctrlProps/ctrlProp841.xml"/><Relationship Id="rId175" Type="http://schemas.openxmlformats.org/officeDocument/2006/relationships/ctrlProp" Target="../ctrlProps/ctrlProp862.xml"/><Relationship Id="rId340" Type="http://schemas.openxmlformats.org/officeDocument/2006/relationships/ctrlProp" Target="../ctrlProps/ctrlProp1027.xml"/><Relationship Id="rId196" Type="http://schemas.openxmlformats.org/officeDocument/2006/relationships/ctrlProp" Target="../ctrlProps/ctrlProp883.xml"/><Relationship Id="rId200" Type="http://schemas.openxmlformats.org/officeDocument/2006/relationships/ctrlProp" Target="../ctrlProps/ctrlProp887.xml"/><Relationship Id="rId16" Type="http://schemas.openxmlformats.org/officeDocument/2006/relationships/ctrlProp" Target="../ctrlProps/ctrlProp703.xml"/><Relationship Id="rId221" Type="http://schemas.openxmlformats.org/officeDocument/2006/relationships/ctrlProp" Target="../ctrlProps/ctrlProp908.xml"/><Relationship Id="rId242" Type="http://schemas.openxmlformats.org/officeDocument/2006/relationships/ctrlProp" Target="../ctrlProps/ctrlProp929.xml"/><Relationship Id="rId263" Type="http://schemas.openxmlformats.org/officeDocument/2006/relationships/ctrlProp" Target="../ctrlProps/ctrlProp950.xml"/><Relationship Id="rId284" Type="http://schemas.openxmlformats.org/officeDocument/2006/relationships/ctrlProp" Target="../ctrlProps/ctrlProp971.xml"/><Relationship Id="rId319" Type="http://schemas.openxmlformats.org/officeDocument/2006/relationships/ctrlProp" Target="../ctrlProps/ctrlProp1006.xml"/><Relationship Id="rId37" Type="http://schemas.openxmlformats.org/officeDocument/2006/relationships/ctrlProp" Target="../ctrlProps/ctrlProp724.xml"/><Relationship Id="rId58" Type="http://schemas.openxmlformats.org/officeDocument/2006/relationships/ctrlProp" Target="../ctrlProps/ctrlProp745.xml"/><Relationship Id="rId79" Type="http://schemas.openxmlformats.org/officeDocument/2006/relationships/ctrlProp" Target="../ctrlProps/ctrlProp766.xml"/><Relationship Id="rId102" Type="http://schemas.openxmlformats.org/officeDocument/2006/relationships/ctrlProp" Target="../ctrlProps/ctrlProp789.xml"/><Relationship Id="rId123" Type="http://schemas.openxmlformats.org/officeDocument/2006/relationships/ctrlProp" Target="../ctrlProps/ctrlProp810.xml"/><Relationship Id="rId144" Type="http://schemas.openxmlformats.org/officeDocument/2006/relationships/ctrlProp" Target="../ctrlProps/ctrlProp831.xml"/><Relationship Id="rId330" Type="http://schemas.openxmlformats.org/officeDocument/2006/relationships/ctrlProp" Target="../ctrlProps/ctrlProp1017.xml"/><Relationship Id="rId90" Type="http://schemas.openxmlformats.org/officeDocument/2006/relationships/ctrlProp" Target="../ctrlProps/ctrlProp777.xml"/><Relationship Id="rId165" Type="http://schemas.openxmlformats.org/officeDocument/2006/relationships/ctrlProp" Target="../ctrlProps/ctrlProp852.xml"/><Relationship Id="rId186" Type="http://schemas.openxmlformats.org/officeDocument/2006/relationships/ctrlProp" Target="../ctrlProps/ctrlProp873.xml"/><Relationship Id="rId351" Type="http://schemas.openxmlformats.org/officeDocument/2006/relationships/ctrlProp" Target="../ctrlProps/ctrlProp1038.xml"/><Relationship Id="rId211" Type="http://schemas.openxmlformats.org/officeDocument/2006/relationships/ctrlProp" Target="../ctrlProps/ctrlProp898.xml"/><Relationship Id="rId232" Type="http://schemas.openxmlformats.org/officeDocument/2006/relationships/ctrlProp" Target="../ctrlProps/ctrlProp919.xml"/><Relationship Id="rId253" Type="http://schemas.openxmlformats.org/officeDocument/2006/relationships/ctrlProp" Target="../ctrlProps/ctrlProp940.xml"/><Relationship Id="rId274" Type="http://schemas.openxmlformats.org/officeDocument/2006/relationships/ctrlProp" Target="../ctrlProps/ctrlProp961.xml"/><Relationship Id="rId295" Type="http://schemas.openxmlformats.org/officeDocument/2006/relationships/ctrlProp" Target="../ctrlProps/ctrlProp982.xml"/><Relationship Id="rId309" Type="http://schemas.openxmlformats.org/officeDocument/2006/relationships/ctrlProp" Target="../ctrlProps/ctrlProp996.xml"/><Relationship Id="rId27" Type="http://schemas.openxmlformats.org/officeDocument/2006/relationships/ctrlProp" Target="../ctrlProps/ctrlProp714.xml"/><Relationship Id="rId48" Type="http://schemas.openxmlformats.org/officeDocument/2006/relationships/ctrlProp" Target="../ctrlProps/ctrlProp735.xml"/><Relationship Id="rId69" Type="http://schemas.openxmlformats.org/officeDocument/2006/relationships/ctrlProp" Target="../ctrlProps/ctrlProp756.xml"/><Relationship Id="rId113" Type="http://schemas.openxmlformats.org/officeDocument/2006/relationships/ctrlProp" Target="../ctrlProps/ctrlProp800.xml"/><Relationship Id="rId134" Type="http://schemas.openxmlformats.org/officeDocument/2006/relationships/ctrlProp" Target="../ctrlProps/ctrlProp821.xml"/><Relationship Id="rId320" Type="http://schemas.openxmlformats.org/officeDocument/2006/relationships/ctrlProp" Target="../ctrlProps/ctrlProp1007.xml"/><Relationship Id="rId80" Type="http://schemas.openxmlformats.org/officeDocument/2006/relationships/ctrlProp" Target="../ctrlProps/ctrlProp767.xml"/><Relationship Id="rId155" Type="http://schemas.openxmlformats.org/officeDocument/2006/relationships/ctrlProp" Target="../ctrlProps/ctrlProp842.xml"/><Relationship Id="rId176" Type="http://schemas.openxmlformats.org/officeDocument/2006/relationships/ctrlProp" Target="../ctrlProps/ctrlProp863.xml"/><Relationship Id="rId197" Type="http://schemas.openxmlformats.org/officeDocument/2006/relationships/ctrlProp" Target="../ctrlProps/ctrlProp884.xml"/><Relationship Id="rId341" Type="http://schemas.openxmlformats.org/officeDocument/2006/relationships/ctrlProp" Target="../ctrlProps/ctrlProp1028.xml"/><Relationship Id="rId201" Type="http://schemas.openxmlformats.org/officeDocument/2006/relationships/ctrlProp" Target="../ctrlProps/ctrlProp888.xml"/><Relationship Id="rId222" Type="http://schemas.openxmlformats.org/officeDocument/2006/relationships/ctrlProp" Target="../ctrlProps/ctrlProp909.xml"/><Relationship Id="rId243" Type="http://schemas.openxmlformats.org/officeDocument/2006/relationships/ctrlProp" Target="../ctrlProps/ctrlProp930.xml"/><Relationship Id="rId264" Type="http://schemas.openxmlformats.org/officeDocument/2006/relationships/ctrlProp" Target="../ctrlProps/ctrlProp951.xml"/><Relationship Id="rId285" Type="http://schemas.openxmlformats.org/officeDocument/2006/relationships/ctrlProp" Target="../ctrlProps/ctrlProp972.xml"/><Relationship Id="rId17" Type="http://schemas.openxmlformats.org/officeDocument/2006/relationships/ctrlProp" Target="../ctrlProps/ctrlProp704.xml"/><Relationship Id="rId38" Type="http://schemas.openxmlformats.org/officeDocument/2006/relationships/ctrlProp" Target="../ctrlProps/ctrlProp725.xml"/><Relationship Id="rId59" Type="http://schemas.openxmlformats.org/officeDocument/2006/relationships/ctrlProp" Target="../ctrlProps/ctrlProp746.xml"/><Relationship Id="rId103" Type="http://schemas.openxmlformats.org/officeDocument/2006/relationships/ctrlProp" Target="../ctrlProps/ctrlProp790.xml"/><Relationship Id="rId124" Type="http://schemas.openxmlformats.org/officeDocument/2006/relationships/ctrlProp" Target="../ctrlProps/ctrlProp811.xml"/><Relationship Id="rId310" Type="http://schemas.openxmlformats.org/officeDocument/2006/relationships/ctrlProp" Target="../ctrlProps/ctrlProp997.xml"/><Relationship Id="rId70" Type="http://schemas.openxmlformats.org/officeDocument/2006/relationships/ctrlProp" Target="../ctrlProps/ctrlProp757.xml"/><Relationship Id="rId91" Type="http://schemas.openxmlformats.org/officeDocument/2006/relationships/ctrlProp" Target="../ctrlProps/ctrlProp778.xml"/><Relationship Id="rId145" Type="http://schemas.openxmlformats.org/officeDocument/2006/relationships/ctrlProp" Target="../ctrlProps/ctrlProp832.xml"/><Relationship Id="rId166" Type="http://schemas.openxmlformats.org/officeDocument/2006/relationships/ctrlProp" Target="../ctrlProps/ctrlProp853.xml"/><Relationship Id="rId187" Type="http://schemas.openxmlformats.org/officeDocument/2006/relationships/ctrlProp" Target="../ctrlProps/ctrlProp874.xml"/><Relationship Id="rId331" Type="http://schemas.openxmlformats.org/officeDocument/2006/relationships/ctrlProp" Target="../ctrlProps/ctrlProp1018.xml"/><Relationship Id="rId352" Type="http://schemas.openxmlformats.org/officeDocument/2006/relationships/ctrlProp" Target="../ctrlProps/ctrlProp1039.xml"/><Relationship Id="rId1" Type="http://schemas.openxmlformats.org/officeDocument/2006/relationships/printerSettings" Target="../printerSettings/printerSettings6.bin"/><Relationship Id="rId212" Type="http://schemas.openxmlformats.org/officeDocument/2006/relationships/ctrlProp" Target="../ctrlProps/ctrlProp899.xml"/><Relationship Id="rId233" Type="http://schemas.openxmlformats.org/officeDocument/2006/relationships/ctrlProp" Target="../ctrlProps/ctrlProp920.xml"/><Relationship Id="rId254" Type="http://schemas.openxmlformats.org/officeDocument/2006/relationships/ctrlProp" Target="../ctrlProps/ctrlProp941.xml"/><Relationship Id="rId28" Type="http://schemas.openxmlformats.org/officeDocument/2006/relationships/ctrlProp" Target="../ctrlProps/ctrlProp715.xml"/><Relationship Id="rId49" Type="http://schemas.openxmlformats.org/officeDocument/2006/relationships/ctrlProp" Target="../ctrlProps/ctrlProp736.xml"/><Relationship Id="rId114" Type="http://schemas.openxmlformats.org/officeDocument/2006/relationships/ctrlProp" Target="../ctrlProps/ctrlProp801.xml"/><Relationship Id="rId275" Type="http://schemas.openxmlformats.org/officeDocument/2006/relationships/ctrlProp" Target="../ctrlProps/ctrlProp962.xml"/><Relationship Id="rId296" Type="http://schemas.openxmlformats.org/officeDocument/2006/relationships/ctrlProp" Target="../ctrlProps/ctrlProp983.xml"/><Relationship Id="rId300" Type="http://schemas.openxmlformats.org/officeDocument/2006/relationships/ctrlProp" Target="../ctrlProps/ctrlProp987.xml"/><Relationship Id="rId60" Type="http://schemas.openxmlformats.org/officeDocument/2006/relationships/ctrlProp" Target="../ctrlProps/ctrlProp747.xml"/><Relationship Id="rId81" Type="http://schemas.openxmlformats.org/officeDocument/2006/relationships/ctrlProp" Target="../ctrlProps/ctrlProp768.xml"/><Relationship Id="rId135" Type="http://schemas.openxmlformats.org/officeDocument/2006/relationships/ctrlProp" Target="../ctrlProps/ctrlProp822.xml"/><Relationship Id="rId156" Type="http://schemas.openxmlformats.org/officeDocument/2006/relationships/ctrlProp" Target="../ctrlProps/ctrlProp843.xml"/><Relationship Id="rId177" Type="http://schemas.openxmlformats.org/officeDocument/2006/relationships/ctrlProp" Target="../ctrlProps/ctrlProp864.xml"/><Relationship Id="rId198" Type="http://schemas.openxmlformats.org/officeDocument/2006/relationships/ctrlProp" Target="../ctrlProps/ctrlProp885.xml"/><Relationship Id="rId321" Type="http://schemas.openxmlformats.org/officeDocument/2006/relationships/ctrlProp" Target="../ctrlProps/ctrlProp1008.xml"/><Relationship Id="rId342" Type="http://schemas.openxmlformats.org/officeDocument/2006/relationships/ctrlProp" Target="../ctrlProps/ctrlProp1029.xml"/><Relationship Id="rId202" Type="http://schemas.openxmlformats.org/officeDocument/2006/relationships/ctrlProp" Target="../ctrlProps/ctrlProp889.xml"/><Relationship Id="rId223" Type="http://schemas.openxmlformats.org/officeDocument/2006/relationships/ctrlProp" Target="../ctrlProps/ctrlProp910.xml"/><Relationship Id="rId244" Type="http://schemas.openxmlformats.org/officeDocument/2006/relationships/ctrlProp" Target="../ctrlProps/ctrlProp931.xml"/><Relationship Id="rId18" Type="http://schemas.openxmlformats.org/officeDocument/2006/relationships/ctrlProp" Target="../ctrlProps/ctrlProp705.xml"/><Relationship Id="rId39" Type="http://schemas.openxmlformats.org/officeDocument/2006/relationships/ctrlProp" Target="../ctrlProps/ctrlProp726.xml"/><Relationship Id="rId265" Type="http://schemas.openxmlformats.org/officeDocument/2006/relationships/ctrlProp" Target="../ctrlProps/ctrlProp952.xml"/><Relationship Id="rId286" Type="http://schemas.openxmlformats.org/officeDocument/2006/relationships/ctrlProp" Target="../ctrlProps/ctrlProp973.xml"/><Relationship Id="rId50" Type="http://schemas.openxmlformats.org/officeDocument/2006/relationships/ctrlProp" Target="../ctrlProps/ctrlProp737.xml"/><Relationship Id="rId104" Type="http://schemas.openxmlformats.org/officeDocument/2006/relationships/ctrlProp" Target="../ctrlProps/ctrlProp791.xml"/><Relationship Id="rId125" Type="http://schemas.openxmlformats.org/officeDocument/2006/relationships/ctrlProp" Target="../ctrlProps/ctrlProp812.xml"/><Relationship Id="rId146" Type="http://schemas.openxmlformats.org/officeDocument/2006/relationships/ctrlProp" Target="../ctrlProps/ctrlProp833.xml"/><Relationship Id="rId167" Type="http://schemas.openxmlformats.org/officeDocument/2006/relationships/ctrlProp" Target="../ctrlProps/ctrlProp854.xml"/><Relationship Id="rId188" Type="http://schemas.openxmlformats.org/officeDocument/2006/relationships/ctrlProp" Target="../ctrlProps/ctrlProp875.xml"/><Relationship Id="rId311" Type="http://schemas.openxmlformats.org/officeDocument/2006/relationships/ctrlProp" Target="../ctrlProps/ctrlProp998.xml"/><Relationship Id="rId332" Type="http://schemas.openxmlformats.org/officeDocument/2006/relationships/ctrlProp" Target="../ctrlProps/ctrlProp1019.xml"/><Relationship Id="rId353" Type="http://schemas.openxmlformats.org/officeDocument/2006/relationships/ctrlProp" Target="../ctrlProps/ctrlProp1040.xml"/><Relationship Id="rId71" Type="http://schemas.openxmlformats.org/officeDocument/2006/relationships/ctrlProp" Target="../ctrlProps/ctrlProp758.xml"/><Relationship Id="rId92" Type="http://schemas.openxmlformats.org/officeDocument/2006/relationships/ctrlProp" Target="../ctrlProps/ctrlProp779.xml"/><Relationship Id="rId213" Type="http://schemas.openxmlformats.org/officeDocument/2006/relationships/ctrlProp" Target="../ctrlProps/ctrlProp900.xml"/><Relationship Id="rId234" Type="http://schemas.openxmlformats.org/officeDocument/2006/relationships/ctrlProp" Target="../ctrlProps/ctrlProp921.xml"/><Relationship Id="rId2" Type="http://schemas.openxmlformats.org/officeDocument/2006/relationships/drawing" Target="../drawings/drawing6.xml"/><Relationship Id="rId29" Type="http://schemas.openxmlformats.org/officeDocument/2006/relationships/ctrlProp" Target="../ctrlProps/ctrlProp716.xml"/><Relationship Id="rId255" Type="http://schemas.openxmlformats.org/officeDocument/2006/relationships/ctrlProp" Target="../ctrlProps/ctrlProp942.xml"/><Relationship Id="rId276" Type="http://schemas.openxmlformats.org/officeDocument/2006/relationships/ctrlProp" Target="../ctrlProps/ctrlProp963.xml"/><Relationship Id="rId297" Type="http://schemas.openxmlformats.org/officeDocument/2006/relationships/ctrlProp" Target="../ctrlProps/ctrlProp984.xml"/><Relationship Id="rId40" Type="http://schemas.openxmlformats.org/officeDocument/2006/relationships/ctrlProp" Target="../ctrlProps/ctrlProp727.xml"/><Relationship Id="rId115" Type="http://schemas.openxmlformats.org/officeDocument/2006/relationships/ctrlProp" Target="../ctrlProps/ctrlProp802.xml"/><Relationship Id="rId136" Type="http://schemas.openxmlformats.org/officeDocument/2006/relationships/ctrlProp" Target="../ctrlProps/ctrlProp823.xml"/><Relationship Id="rId157" Type="http://schemas.openxmlformats.org/officeDocument/2006/relationships/ctrlProp" Target="../ctrlProps/ctrlProp844.xml"/><Relationship Id="rId178" Type="http://schemas.openxmlformats.org/officeDocument/2006/relationships/ctrlProp" Target="../ctrlProps/ctrlProp865.xml"/><Relationship Id="rId301" Type="http://schemas.openxmlformats.org/officeDocument/2006/relationships/ctrlProp" Target="../ctrlProps/ctrlProp988.xml"/><Relationship Id="rId322" Type="http://schemas.openxmlformats.org/officeDocument/2006/relationships/ctrlProp" Target="../ctrlProps/ctrlProp1009.xml"/><Relationship Id="rId343" Type="http://schemas.openxmlformats.org/officeDocument/2006/relationships/ctrlProp" Target="../ctrlProps/ctrlProp1030.xml"/><Relationship Id="rId61" Type="http://schemas.openxmlformats.org/officeDocument/2006/relationships/ctrlProp" Target="../ctrlProps/ctrlProp748.xml"/><Relationship Id="rId82" Type="http://schemas.openxmlformats.org/officeDocument/2006/relationships/ctrlProp" Target="../ctrlProps/ctrlProp769.xml"/><Relationship Id="rId199" Type="http://schemas.openxmlformats.org/officeDocument/2006/relationships/ctrlProp" Target="../ctrlProps/ctrlProp886.xml"/><Relationship Id="rId203" Type="http://schemas.openxmlformats.org/officeDocument/2006/relationships/ctrlProp" Target="../ctrlProps/ctrlProp890.xml"/><Relationship Id="rId19" Type="http://schemas.openxmlformats.org/officeDocument/2006/relationships/ctrlProp" Target="../ctrlProps/ctrlProp706.xml"/><Relationship Id="rId224" Type="http://schemas.openxmlformats.org/officeDocument/2006/relationships/ctrlProp" Target="../ctrlProps/ctrlProp911.xml"/><Relationship Id="rId245" Type="http://schemas.openxmlformats.org/officeDocument/2006/relationships/ctrlProp" Target="../ctrlProps/ctrlProp932.xml"/><Relationship Id="rId266" Type="http://schemas.openxmlformats.org/officeDocument/2006/relationships/ctrlProp" Target="../ctrlProps/ctrlProp953.xml"/><Relationship Id="rId287" Type="http://schemas.openxmlformats.org/officeDocument/2006/relationships/ctrlProp" Target="../ctrlProps/ctrlProp974.xml"/><Relationship Id="rId30" Type="http://schemas.openxmlformats.org/officeDocument/2006/relationships/ctrlProp" Target="../ctrlProps/ctrlProp717.xml"/><Relationship Id="rId105" Type="http://schemas.openxmlformats.org/officeDocument/2006/relationships/ctrlProp" Target="../ctrlProps/ctrlProp792.xml"/><Relationship Id="rId126" Type="http://schemas.openxmlformats.org/officeDocument/2006/relationships/ctrlProp" Target="../ctrlProps/ctrlProp813.xml"/><Relationship Id="rId147" Type="http://schemas.openxmlformats.org/officeDocument/2006/relationships/ctrlProp" Target="../ctrlProps/ctrlProp834.xml"/><Relationship Id="rId168" Type="http://schemas.openxmlformats.org/officeDocument/2006/relationships/ctrlProp" Target="../ctrlProps/ctrlProp855.xml"/><Relationship Id="rId312" Type="http://schemas.openxmlformats.org/officeDocument/2006/relationships/ctrlProp" Target="../ctrlProps/ctrlProp999.xml"/><Relationship Id="rId333" Type="http://schemas.openxmlformats.org/officeDocument/2006/relationships/ctrlProp" Target="../ctrlProps/ctrlProp1020.xml"/><Relationship Id="rId51" Type="http://schemas.openxmlformats.org/officeDocument/2006/relationships/ctrlProp" Target="../ctrlProps/ctrlProp738.xml"/><Relationship Id="rId72" Type="http://schemas.openxmlformats.org/officeDocument/2006/relationships/ctrlProp" Target="../ctrlProps/ctrlProp759.xml"/><Relationship Id="rId93" Type="http://schemas.openxmlformats.org/officeDocument/2006/relationships/ctrlProp" Target="../ctrlProps/ctrlProp780.xml"/><Relationship Id="rId189" Type="http://schemas.openxmlformats.org/officeDocument/2006/relationships/ctrlProp" Target="../ctrlProps/ctrlProp876.xml"/><Relationship Id="rId3" Type="http://schemas.openxmlformats.org/officeDocument/2006/relationships/vmlDrawing" Target="../drawings/vmlDrawing4.vml"/><Relationship Id="rId214" Type="http://schemas.openxmlformats.org/officeDocument/2006/relationships/ctrlProp" Target="../ctrlProps/ctrlProp901.xml"/><Relationship Id="rId235" Type="http://schemas.openxmlformats.org/officeDocument/2006/relationships/ctrlProp" Target="../ctrlProps/ctrlProp922.xml"/><Relationship Id="rId256" Type="http://schemas.openxmlformats.org/officeDocument/2006/relationships/ctrlProp" Target="../ctrlProps/ctrlProp943.xml"/><Relationship Id="rId277" Type="http://schemas.openxmlformats.org/officeDocument/2006/relationships/ctrlProp" Target="../ctrlProps/ctrlProp964.xml"/><Relationship Id="rId298" Type="http://schemas.openxmlformats.org/officeDocument/2006/relationships/ctrlProp" Target="../ctrlProps/ctrlProp985.xml"/><Relationship Id="rId116" Type="http://schemas.openxmlformats.org/officeDocument/2006/relationships/ctrlProp" Target="../ctrlProps/ctrlProp803.xml"/><Relationship Id="rId137" Type="http://schemas.openxmlformats.org/officeDocument/2006/relationships/ctrlProp" Target="../ctrlProps/ctrlProp824.xml"/><Relationship Id="rId158" Type="http://schemas.openxmlformats.org/officeDocument/2006/relationships/ctrlProp" Target="../ctrlProps/ctrlProp845.xml"/><Relationship Id="rId302" Type="http://schemas.openxmlformats.org/officeDocument/2006/relationships/ctrlProp" Target="../ctrlProps/ctrlProp989.xml"/><Relationship Id="rId323" Type="http://schemas.openxmlformats.org/officeDocument/2006/relationships/ctrlProp" Target="../ctrlProps/ctrlProp1010.xml"/><Relationship Id="rId344" Type="http://schemas.openxmlformats.org/officeDocument/2006/relationships/ctrlProp" Target="../ctrlProps/ctrlProp103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22587-AEEB-457C-9D76-CAB52B0744E6}">
  <dimension ref="O2:BL114"/>
  <sheetViews>
    <sheetView showGridLines="0" showRowColHeaders="0" view="pageBreakPreview" zoomScaleNormal="100" zoomScaleSheetLayoutView="100" workbookViewId="0">
      <selection activeCell="X39" sqref="X39:AT41"/>
    </sheetView>
  </sheetViews>
  <sheetFormatPr defaultColWidth="2.375" defaultRowHeight="7.5" customHeight="1" x14ac:dyDescent="0.15"/>
  <cols>
    <col min="28" max="28" width="0.25" customWidth="1"/>
    <col min="31" max="31" width="0.25" customWidth="1"/>
    <col min="57" max="63" width="10.375" style="2" hidden="1" customWidth="1"/>
  </cols>
  <sheetData>
    <row r="2" spans="15:55" ht="7.5" customHeight="1" x14ac:dyDescent="0.15">
      <c r="O2" s="440" t="s">
        <v>1151</v>
      </c>
      <c r="P2" s="440"/>
      <c r="Q2" s="440"/>
      <c r="R2" s="440"/>
      <c r="S2" s="1"/>
      <c r="AV2" s="564" t="s">
        <v>1152</v>
      </c>
      <c r="AW2" s="397"/>
      <c r="AX2" s="397"/>
      <c r="AY2" s="397"/>
      <c r="AZ2" s="397"/>
      <c r="BA2" s="397"/>
      <c r="BB2" s="397"/>
      <c r="BC2" s="397"/>
    </row>
    <row r="3" spans="15:55" ht="7.5" customHeight="1" x14ac:dyDescent="0.15">
      <c r="O3" s="440"/>
      <c r="P3" s="440"/>
      <c r="Q3" s="440"/>
      <c r="R3" s="440"/>
      <c r="S3" s="1"/>
      <c r="AU3" s="1"/>
      <c r="AV3" s="397"/>
      <c r="AW3" s="397"/>
      <c r="AX3" s="397"/>
      <c r="AY3" s="397"/>
      <c r="AZ3" s="397"/>
      <c r="BA3" s="397"/>
      <c r="BB3" s="397"/>
      <c r="BC3" s="397"/>
    </row>
    <row r="5" spans="15:55" ht="7.5" customHeight="1" x14ac:dyDescent="0.15">
      <c r="P5" s="565" t="s">
        <v>1153</v>
      </c>
      <c r="Q5" s="565"/>
      <c r="R5" s="565"/>
      <c r="S5" s="565"/>
      <c r="T5" s="565"/>
      <c r="U5" s="565"/>
      <c r="V5" s="565"/>
      <c r="W5" s="565"/>
      <c r="X5" s="565"/>
      <c r="Y5" s="565"/>
      <c r="Z5" s="565"/>
      <c r="AA5" s="565"/>
      <c r="AB5" s="565"/>
      <c r="AC5" s="565"/>
      <c r="AD5" s="565"/>
      <c r="AE5" s="565"/>
      <c r="AF5" s="565"/>
      <c r="AG5" s="565"/>
      <c r="AH5" s="565"/>
      <c r="AI5" s="565"/>
      <c r="AJ5" s="565"/>
      <c r="AK5" s="565"/>
      <c r="AL5" s="565"/>
      <c r="AM5" s="565"/>
      <c r="AN5" s="565"/>
      <c r="AO5" s="565"/>
      <c r="AP5" s="565"/>
      <c r="AQ5" s="565"/>
      <c r="AR5" s="565"/>
      <c r="AS5" s="565"/>
      <c r="AT5" s="565"/>
      <c r="AU5" s="565"/>
      <c r="AV5" s="565"/>
      <c r="AW5" s="565"/>
      <c r="AX5" s="565"/>
      <c r="AY5" s="565"/>
      <c r="AZ5" s="565"/>
      <c r="BA5" s="565"/>
      <c r="BB5" s="565"/>
    </row>
    <row r="6" spans="15:55" ht="7.5" customHeight="1" x14ac:dyDescent="0.15">
      <c r="P6" s="565"/>
      <c r="Q6" s="565"/>
      <c r="R6" s="565"/>
      <c r="S6" s="565"/>
      <c r="T6" s="565"/>
      <c r="U6" s="565"/>
      <c r="V6" s="565"/>
      <c r="W6" s="565"/>
      <c r="X6" s="565"/>
      <c r="Y6" s="565"/>
      <c r="Z6" s="565"/>
      <c r="AA6" s="565"/>
      <c r="AB6" s="565"/>
      <c r="AC6" s="565"/>
      <c r="AD6" s="565"/>
      <c r="AE6" s="565"/>
      <c r="AF6" s="565"/>
      <c r="AG6" s="565"/>
      <c r="AH6" s="565"/>
      <c r="AI6" s="565"/>
      <c r="AJ6" s="565"/>
      <c r="AK6" s="565"/>
      <c r="AL6" s="565"/>
      <c r="AM6" s="565"/>
      <c r="AN6" s="565"/>
      <c r="AO6" s="565"/>
      <c r="AP6" s="565"/>
      <c r="AQ6" s="565"/>
      <c r="AR6" s="565"/>
      <c r="AS6" s="565"/>
      <c r="AT6" s="565"/>
      <c r="AU6" s="565"/>
      <c r="AV6" s="565"/>
      <c r="AW6" s="565"/>
      <c r="AX6" s="565"/>
      <c r="AY6" s="565"/>
      <c r="AZ6" s="565"/>
      <c r="BA6" s="565"/>
      <c r="BB6" s="565"/>
    </row>
    <row r="7" spans="15:55" ht="7.5" customHeight="1" x14ac:dyDescent="0.15">
      <c r="P7" s="565"/>
      <c r="Q7" s="565"/>
      <c r="R7" s="565"/>
      <c r="S7" s="565"/>
      <c r="T7" s="565"/>
      <c r="U7" s="565"/>
      <c r="V7" s="565"/>
      <c r="W7" s="565"/>
      <c r="X7" s="565"/>
      <c r="Y7" s="565"/>
      <c r="Z7" s="565"/>
      <c r="AA7" s="565"/>
      <c r="AB7" s="565"/>
      <c r="AC7" s="565"/>
      <c r="AD7" s="565"/>
      <c r="AE7" s="565"/>
      <c r="AF7" s="565"/>
      <c r="AG7" s="565"/>
      <c r="AH7" s="565"/>
      <c r="AI7" s="565"/>
      <c r="AJ7" s="565"/>
      <c r="AK7" s="565"/>
      <c r="AL7" s="565"/>
      <c r="AM7" s="565"/>
      <c r="AN7" s="565"/>
      <c r="AO7" s="565"/>
      <c r="AP7" s="565"/>
      <c r="AQ7" s="565"/>
      <c r="AR7" s="565"/>
      <c r="AS7" s="565"/>
      <c r="AT7" s="565"/>
      <c r="AU7" s="565"/>
      <c r="AV7" s="565"/>
      <c r="AW7" s="565"/>
      <c r="AX7" s="565"/>
      <c r="AY7" s="565"/>
      <c r="AZ7" s="565"/>
      <c r="BA7" s="565"/>
      <c r="BB7" s="565"/>
    </row>
    <row r="8" spans="15:55" ht="7.5" customHeight="1" x14ac:dyDescent="0.15">
      <c r="P8" s="412" t="s">
        <v>1154</v>
      </c>
      <c r="Q8" s="412"/>
      <c r="R8" s="412"/>
      <c r="S8" s="412"/>
      <c r="T8" s="412"/>
      <c r="U8" s="412"/>
      <c r="V8" s="412"/>
      <c r="W8" s="412"/>
      <c r="X8" s="412"/>
      <c r="Y8" s="412"/>
      <c r="Z8" s="412"/>
      <c r="AA8" s="412"/>
      <c r="AB8" s="412"/>
      <c r="AC8" s="412"/>
    </row>
    <row r="9" spans="15:55" ht="7.5" customHeight="1" x14ac:dyDescent="0.15">
      <c r="P9" s="412"/>
      <c r="Q9" s="412"/>
      <c r="R9" s="412"/>
      <c r="S9" s="412"/>
      <c r="T9" s="412"/>
      <c r="U9" s="412"/>
      <c r="V9" s="412"/>
      <c r="W9" s="412"/>
      <c r="X9" s="412"/>
      <c r="Y9" s="412"/>
      <c r="Z9" s="412"/>
      <c r="AA9" s="412"/>
      <c r="AB9" s="412"/>
      <c r="AC9" s="412"/>
    </row>
    <row r="11" spans="15:55" ht="7.5" customHeight="1" x14ac:dyDescent="0.15">
      <c r="AN11" s="490" t="s">
        <v>1155</v>
      </c>
      <c r="AO11" s="491"/>
      <c r="AP11" s="491"/>
      <c r="AQ11" s="491"/>
      <c r="AR11" s="492"/>
      <c r="AS11" s="417" t="s">
        <v>1156</v>
      </c>
      <c r="AT11" s="418"/>
      <c r="AU11" s="557"/>
      <c r="AV11" s="557"/>
      <c r="AW11" s="418" t="s">
        <v>1157</v>
      </c>
      <c r="AX11" s="557"/>
      <c r="AY11" s="557"/>
      <c r="AZ11" s="418" t="s">
        <v>1158</v>
      </c>
      <c r="BA11" s="557"/>
      <c r="BB11" s="557"/>
      <c r="BC11" s="534" t="s">
        <v>1159</v>
      </c>
    </row>
    <row r="12" spans="15:55" ht="7.5" customHeight="1" x14ac:dyDescent="0.15">
      <c r="AN12" s="496"/>
      <c r="AO12" s="497"/>
      <c r="AP12" s="497"/>
      <c r="AQ12" s="497"/>
      <c r="AR12" s="498"/>
      <c r="AS12" s="420"/>
      <c r="AT12" s="398"/>
      <c r="AU12" s="558"/>
      <c r="AV12" s="558"/>
      <c r="AW12" s="398"/>
      <c r="AX12" s="558"/>
      <c r="AY12" s="558"/>
      <c r="AZ12" s="398"/>
      <c r="BA12" s="558"/>
      <c r="BB12" s="558"/>
      <c r="BC12" s="535"/>
    </row>
    <row r="14" spans="15:55" ht="7.5" customHeight="1" x14ac:dyDescent="0.15">
      <c r="Q14" s="559" t="s">
        <v>1160</v>
      </c>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row>
    <row r="15" spans="15:55" ht="7.5" customHeight="1" x14ac:dyDescent="0.15">
      <c r="Q15" s="412"/>
      <c r="R15" s="412"/>
      <c r="S15" s="412"/>
      <c r="T15" s="412"/>
      <c r="U15" s="412"/>
      <c r="V15" s="412"/>
      <c r="W15" s="412"/>
      <c r="X15" s="412"/>
      <c r="Y15" s="412"/>
      <c r="Z15" s="412"/>
      <c r="AA15" s="412"/>
      <c r="AB15" s="412"/>
      <c r="AC15" s="412"/>
      <c r="AD15" s="412"/>
      <c r="AE15" s="412"/>
      <c r="AF15" s="412"/>
      <c r="AG15" s="412"/>
      <c r="AH15" s="412"/>
      <c r="AI15" s="412"/>
      <c r="AJ15" s="412"/>
      <c r="AK15" s="412"/>
      <c r="AL15" s="412"/>
      <c r="AM15" s="412"/>
      <c r="AN15" s="412"/>
      <c r="AO15" s="412"/>
      <c r="AP15" s="412"/>
      <c r="AQ15" s="412"/>
      <c r="AR15" s="412"/>
      <c r="AS15" s="412"/>
      <c r="AT15" s="412"/>
      <c r="AU15" s="412"/>
      <c r="AV15" s="412"/>
      <c r="AW15" s="412"/>
      <c r="AX15" s="412"/>
      <c r="AY15" s="412"/>
      <c r="AZ15" s="412"/>
      <c r="BA15" s="412"/>
    </row>
    <row r="16" spans="15:55" ht="7.5" customHeight="1" x14ac:dyDescent="0.15">
      <c r="Q16" s="412"/>
      <c r="R16" s="412"/>
      <c r="S16" s="412"/>
      <c r="T16" s="412"/>
      <c r="U16" s="412"/>
      <c r="V16" s="412"/>
      <c r="W16" s="412"/>
      <c r="X16" s="412"/>
      <c r="Y16" s="412"/>
      <c r="Z16" s="412"/>
      <c r="AA16" s="412"/>
      <c r="AB16" s="412"/>
      <c r="AC16" s="412"/>
      <c r="AD16" s="412"/>
      <c r="AE16" s="412"/>
      <c r="AF16" s="412"/>
      <c r="AG16" s="412"/>
      <c r="AH16" s="412"/>
      <c r="AI16" s="412"/>
      <c r="AJ16" s="412"/>
      <c r="AK16" s="412"/>
      <c r="AL16" s="412"/>
      <c r="AM16" s="412"/>
      <c r="AN16" s="412"/>
      <c r="AO16" s="412"/>
      <c r="AP16" s="412"/>
      <c r="AQ16" s="412"/>
      <c r="AR16" s="412"/>
      <c r="AS16" s="412"/>
      <c r="AT16" s="412"/>
      <c r="AU16" s="412"/>
      <c r="AV16" s="412"/>
      <c r="AW16" s="412"/>
      <c r="AX16" s="412"/>
      <c r="AY16" s="412"/>
      <c r="AZ16" s="412"/>
      <c r="BA16" s="412"/>
    </row>
    <row r="17" spans="15:55" ht="7.5" customHeight="1" x14ac:dyDescent="0.15">
      <c r="Q17" s="412"/>
      <c r="R17" s="412"/>
      <c r="S17" s="412"/>
      <c r="T17" s="412"/>
      <c r="U17" s="412"/>
      <c r="V17" s="412"/>
      <c r="W17" s="412"/>
      <c r="X17" s="412"/>
      <c r="Y17" s="412"/>
      <c r="Z17" s="412"/>
      <c r="AA17" s="412"/>
      <c r="AB17" s="412"/>
      <c r="AC17" s="412"/>
      <c r="AD17" s="412"/>
      <c r="AE17" s="412"/>
      <c r="AF17" s="412"/>
      <c r="AG17" s="412"/>
      <c r="AH17" s="412"/>
      <c r="AI17" s="412"/>
      <c r="AJ17" s="412"/>
      <c r="AK17" s="412"/>
      <c r="AL17" s="412"/>
      <c r="AM17" s="412"/>
      <c r="AN17" s="412"/>
      <c r="AO17" s="412"/>
      <c r="AP17" s="412"/>
      <c r="AQ17" s="412"/>
      <c r="AR17" s="412"/>
      <c r="AS17" s="412"/>
      <c r="AT17" s="412"/>
      <c r="AU17" s="412"/>
      <c r="AV17" s="412"/>
      <c r="AW17" s="412"/>
      <c r="AX17" s="412"/>
      <c r="AY17" s="412"/>
      <c r="AZ17" s="412"/>
      <c r="BA17" s="412"/>
    </row>
    <row r="18" spans="15:55" ht="7.5" customHeight="1" x14ac:dyDescent="0.15">
      <c r="Q18" s="412"/>
      <c r="R18" s="412"/>
      <c r="S18" s="412"/>
      <c r="T18" s="412"/>
      <c r="U18" s="412"/>
      <c r="V18" s="412"/>
      <c r="W18" s="412"/>
      <c r="X18" s="412"/>
      <c r="Y18" s="412"/>
      <c r="Z18" s="412"/>
      <c r="AA18" s="412"/>
      <c r="AB18" s="412"/>
      <c r="AC18" s="412"/>
      <c r="AD18" s="412"/>
      <c r="AE18" s="412"/>
      <c r="AF18" s="412"/>
      <c r="AG18" s="412"/>
      <c r="AH18" s="412"/>
      <c r="AI18" s="412"/>
      <c r="AJ18" s="412"/>
      <c r="AK18" s="412"/>
      <c r="AL18" s="412"/>
      <c r="AM18" s="412"/>
      <c r="AN18" s="412"/>
      <c r="AO18" s="412"/>
      <c r="AP18" s="412"/>
      <c r="AQ18" s="412"/>
      <c r="AR18" s="412"/>
      <c r="AS18" s="412"/>
      <c r="AT18" s="412"/>
      <c r="AU18" s="412"/>
      <c r="AV18" s="412"/>
      <c r="AW18" s="412"/>
      <c r="AX18" s="412"/>
      <c r="AY18" s="412"/>
      <c r="AZ18" s="412"/>
      <c r="BA18" s="412"/>
    </row>
    <row r="19" spans="15:55" ht="7.5" customHeight="1" x14ac:dyDescent="0.15">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c r="AN19" s="412"/>
      <c r="AO19" s="412"/>
      <c r="AP19" s="412"/>
      <c r="AQ19" s="412"/>
      <c r="AR19" s="412"/>
      <c r="AS19" s="412"/>
      <c r="AT19" s="412"/>
      <c r="AU19" s="412"/>
      <c r="AV19" s="412"/>
      <c r="AW19" s="412"/>
      <c r="AX19" s="412"/>
      <c r="AY19" s="412"/>
      <c r="AZ19" s="412"/>
      <c r="BA19" s="412"/>
    </row>
    <row r="20" spans="15:55" ht="7.5" customHeight="1" x14ac:dyDescent="0.15">
      <c r="Q20" s="412"/>
      <c r="R20" s="412"/>
      <c r="S20" s="412"/>
      <c r="T20" s="412"/>
      <c r="U20" s="412"/>
      <c r="V20" s="412"/>
      <c r="W20" s="412"/>
      <c r="X20" s="412"/>
      <c r="Y20" s="412"/>
      <c r="Z20" s="412"/>
      <c r="AA20" s="412"/>
      <c r="AB20" s="412"/>
      <c r="AC20" s="412"/>
      <c r="AD20" s="412"/>
      <c r="AE20" s="412"/>
      <c r="AF20" s="412"/>
      <c r="AG20" s="412"/>
      <c r="AH20" s="412"/>
      <c r="AI20" s="412"/>
      <c r="AJ20" s="412"/>
      <c r="AK20" s="412"/>
      <c r="AL20" s="412"/>
      <c r="AM20" s="412"/>
      <c r="AN20" s="412"/>
      <c r="AO20" s="412"/>
      <c r="AP20" s="412"/>
      <c r="AQ20" s="412"/>
      <c r="AR20" s="412"/>
      <c r="AS20" s="412"/>
      <c r="AT20" s="412"/>
      <c r="AU20" s="412"/>
      <c r="AV20" s="412"/>
      <c r="AW20" s="412"/>
      <c r="AX20" s="412"/>
      <c r="AY20" s="412"/>
      <c r="AZ20" s="412"/>
      <c r="BA20" s="412"/>
    </row>
    <row r="21" spans="15:55" ht="7.5" customHeight="1" x14ac:dyDescent="0.15">
      <c r="Q21" s="412"/>
      <c r="R21" s="412"/>
      <c r="S21" s="412"/>
      <c r="T21" s="412"/>
      <c r="U21" s="412"/>
      <c r="V21" s="412"/>
      <c r="W21" s="412"/>
      <c r="X21" s="412"/>
      <c r="Y21" s="412"/>
      <c r="Z21" s="412"/>
      <c r="AA21" s="412"/>
      <c r="AB21" s="412"/>
      <c r="AC21" s="412"/>
      <c r="AD21" s="412"/>
      <c r="AE21" s="412"/>
      <c r="AF21" s="412"/>
      <c r="AG21" s="412"/>
      <c r="AH21" s="412"/>
      <c r="AI21" s="412"/>
      <c r="AJ21" s="412"/>
      <c r="AK21" s="412"/>
      <c r="AL21" s="412"/>
      <c r="AM21" s="412"/>
      <c r="AN21" s="412"/>
      <c r="AO21" s="412"/>
      <c r="AP21" s="412"/>
      <c r="AQ21" s="412"/>
      <c r="AR21" s="412"/>
      <c r="AS21" s="412"/>
      <c r="AT21" s="412"/>
      <c r="AU21" s="412"/>
      <c r="AV21" s="412"/>
      <c r="AW21" s="412"/>
      <c r="AX21" s="412"/>
      <c r="AY21" s="412"/>
      <c r="AZ21" s="412"/>
      <c r="BA21" s="412"/>
    </row>
    <row r="22" spans="15:55" ht="7.5" customHeight="1" x14ac:dyDescent="0.15">
      <c r="Q22" s="412"/>
      <c r="R22" s="412"/>
      <c r="S22" s="412"/>
      <c r="T22" s="412"/>
      <c r="U22" s="412"/>
      <c r="V22" s="412"/>
      <c r="W22" s="412"/>
      <c r="X22" s="412"/>
      <c r="Y22" s="412"/>
      <c r="Z22" s="412"/>
      <c r="AA22" s="412"/>
      <c r="AB22" s="412"/>
      <c r="AC22" s="412"/>
      <c r="AD22" s="412"/>
      <c r="AE22" s="412"/>
      <c r="AF22" s="412"/>
      <c r="AG22" s="412"/>
      <c r="AH22" s="412"/>
      <c r="AI22" s="412"/>
      <c r="AJ22" s="412"/>
      <c r="AK22" s="412"/>
      <c r="AL22" s="412"/>
      <c r="AM22" s="412"/>
      <c r="AN22" s="412"/>
      <c r="AO22" s="412"/>
      <c r="AP22" s="412"/>
      <c r="AQ22" s="412"/>
      <c r="AR22" s="412"/>
      <c r="AS22" s="412"/>
      <c r="AT22" s="412"/>
      <c r="AU22" s="412"/>
      <c r="AV22" s="412"/>
      <c r="AW22" s="412"/>
      <c r="AX22" s="412"/>
      <c r="AY22" s="412"/>
      <c r="AZ22" s="412"/>
      <c r="BA22" s="412"/>
    </row>
    <row r="23" spans="15:55" ht="7.5" customHeight="1" x14ac:dyDescent="0.15">
      <c r="Q23" s="412"/>
      <c r="R23" s="412"/>
      <c r="S23" s="412"/>
      <c r="T23" s="412"/>
      <c r="U23" s="412"/>
      <c r="V23" s="412"/>
      <c r="W23" s="412"/>
      <c r="X23" s="412"/>
      <c r="Y23" s="412"/>
      <c r="Z23" s="412"/>
      <c r="AA23" s="412"/>
      <c r="AB23" s="412"/>
      <c r="AC23" s="412"/>
      <c r="AD23" s="412"/>
      <c r="AE23" s="412"/>
      <c r="AF23" s="412"/>
      <c r="AG23" s="412"/>
      <c r="AH23" s="412"/>
      <c r="AI23" s="412"/>
      <c r="AJ23" s="412"/>
      <c r="AK23" s="412"/>
      <c r="AL23" s="412"/>
      <c r="AM23" s="412"/>
      <c r="AN23" s="412"/>
      <c r="AO23" s="412"/>
      <c r="AP23" s="412"/>
      <c r="AQ23" s="412"/>
      <c r="AR23" s="412"/>
      <c r="AS23" s="412"/>
      <c r="AT23" s="412"/>
      <c r="AU23" s="412"/>
      <c r="AV23" s="412"/>
      <c r="AW23" s="412"/>
      <c r="AX23" s="412"/>
      <c r="AY23" s="412"/>
      <c r="AZ23" s="412"/>
      <c r="BA23" s="412"/>
    </row>
    <row r="24" spans="15:55" ht="7.5" customHeight="1" x14ac:dyDescent="0.15">
      <c r="Q24" s="412"/>
      <c r="R24" s="412"/>
      <c r="S24" s="412"/>
      <c r="T24" s="412"/>
      <c r="U24" s="412"/>
      <c r="V24" s="412"/>
      <c r="W24" s="412"/>
      <c r="X24" s="412"/>
      <c r="Y24" s="412"/>
      <c r="Z24" s="412"/>
      <c r="AA24" s="412"/>
      <c r="AB24" s="412"/>
      <c r="AC24" s="412"/>
      <c r="AD24" s="412"/>
      <c r="AE24" s="412"/>
      <c r="AF24" s="412"/>
      <c r="AG24" s="412"/>
      <c r="AH24" s="412"/>
      <c r="AI24" s="412"/>
      <c r="AJ24" s="412"/>
      <c r="AK24" s="412"/>
      <c r="AL24" s="412"/>
      <c r="AM24" s="412"/>
      <c r="AN24" s="412"/>
      <c r="AO24" s="412"/>
      <c r="AP24" s="412"/>
      <c r="AQ24" s="412"/>
      <c r="AR24" s="412"/>
      <c r="AS24" s="412"/>
      <c r="AT24" s="412"/>
      <c r="AU24" s="412"/>
      <c r="AV24" s="412"/>
      <c r="AW24" s="412"/>
      <c r="AX24" s="412"/>
      <c r="AY24" s="412"/>
      <c r="AZ24" s="412"/>
      <c r="BA24" s="412"/>
    </row>
    <row r="25" spans="15:55" ht="7.5" customHeight="1" x14ac:dyDescent="0.15">
      <c r="Q25" s="412"/>
      <c r="R25" s="412"/>
      <c r="S25" s="412"/>
      <c r="T25" s="412"/>
      <c r="U25" s="412"/>
      <c r="V25" s="412"/>
      <c r="W25" s="412"/>
      <c r="X25" s="412"/>
      <c r="Y25" s="412"/>
      <c r="Z25" s="412"/>
      <c r="AA25" s="412"/>
      <c r="AB25" s="412"/>
      <c r="AC25" s="412"/>
      <c r="AD25" s="412"/>
      <c r="AE25" s="412"/>
      <c r="AF25" s="412"/>
      <c r="AG25" s="412"/>
      <c r="AH25" s="412"/>
      <c r="AI25" s="412"/>
      <c r="AJ25" s="412"/>
      <c r="AK25" s="412"/>
      <c r="AL25" s="412"/>
      <c r="AM25" s="412"/>
      <c r="AN25" s="412"/>
      <c r="AO25" s="412"/>
      <c r="AP25" s="412"/>
      <c r="AQ25" s="412"/>
      <c r="AR25" s="412"/>
      <c r="AS25" s="412"/>
      <c r="AT25" s="412"/>
      <c r="AU25" s="412"/>
      <c r="AV25" s="412"/>
      <c r="AW25" s="412"/>
      <c r="AX25" s="412"/>
      <c r="AY25" s="412"/>
      <c r="AZ25" s="412"/>
      <c r="BA25" s="412"/>
    </row>
    <row r="26" spans="15:55" ht="7.5" customHeight="1" x14ac:dyDescent="0.15">
      <c r="Q26" s="412"/>
      <c r="R26" s="412"/>
      <c r="S26" s="412"/>
      <c r="T26" s="412"/>
      <c r="U26" s="412"/>
      <c r="V26" s="412"/>
      <c r="W26" s="412"/>
      <c r="X26" s="412"/>
      <c r="Y26" s="412"/>
      <c r="Z26" s="412"/>
      <c r="AA26" s="412"/>
      <c r="AB26" s="412"/>
      <c r="AC26" s="412"/>
      <c r="AD26" s="412"/>
      <c r="AE26" s="412"/>
      <c r="AF26" s="412"/>
      <c r="AG26" s="412"/>
      <c r="AH26" s="412"/>
      <c r="AI26" s="412"/>
      <c r="AJ26" s="412"/>
      <c r="AK26" s="412"/>
      <c r="AL26" s="412"/>
      <c r="AM26" s="412"/>
      <c r="AN26" s="412"/>
      <c r="AO26" s="412"/>
      <c r="AP26" s="412"/>
      <c r="AQ26" s="412"/>
      <c r="AR26" s="412"/>
      <c r="AS26" s="412"/>
      <c r="AT26" s="412"/>
      <c r="AU26" s="412"/>
      <c r="AV26" s="412"/>
      <c r="AW26" s="412"/>
      <c r="AX26" s="412"/>
      <c r="AY26" s="412"/>
      <c r="AZ26" s="412"/>
      <c r="BA26" s="412"/>
    </row>
    <row r="27" spans="15:55" ht="7.5" customHeight="1" x14ac:dyDescent="0.15">
      <c r="Q27" s="412"/>
      <c r="R27" s="412"/>
      <c r="S27" s="412"/>
      <c r="T27" s="412"/>
      <c r="U27" s="412"/>
      <c r="V27" s="412"/>
      <c r="W27" s="412"/>
      <c r="X27" s="412"/>
      <c r="Y27" s="412"/>
      <c r="Z27" s="412"/>
      <c r="AA27" s="412"/>
      <c r="AB27" s="412"/>
      <c r="AC27" s="412"/>
      <c r="AD27" s="412"/>
      <c r="AE27" s="412"/>
      <c r="AF27" s="412"/>
      <c r="AG27" s="412"/>
      <c r="AH27" s="412"/>
      <c r="AI27" s="412"/>
      <c r="AJ27" s="412"/>
      <c r="AK27" s="412"/>
      <c r="AL27" s="412"/>
      <c r="AM27" s="412"/>
      <c r="AN27" s="412"/>
      <c r="AO27" s="412"/>
      <c r="AP27" s="412"/>
      <c r="AQ27" s="412"/>
      <c r="AR27" s="412"/>
      <c r="AS27" s="412"/>
      <c r="AT27" s="412"/>
      <c r="AU27" s="412"/>
      <c r="AV27" s="412"/>
      <c r="AW27" s="412"/>
      <c r="AX27" s="412"/>
      <c r="AY27" s="412"/>
      <c r="AZ27" s="412"/>
      <c r="BA27" s="412"/>
    </row>
    <row r="28" spans="15:55" ht="7.5" customHeight="1" x14ac:dyDescent="0.15">
      <c r="Q28" s="412"/>
      <c r="R28" s="412"/>
      <c r="S28" s="412"/>
      <c r="T28" s="412"/>
      <c r="U28" s="412"/>
      <c r="V28" s="412"/>
      <c r="W28" s="412"/>
      <c r="X28" s="412"/>
      <c r="Y28" s="412"/>
      <c r="Z28" s="412"/>
      <c r="AA28" s="412"/>
      <c r="AB28" s="412"/>
      <c r="AC28" s="412"/>
      <c r="AD28" s="412"/>
      <c r="AE28" s="412"/>
      <c r="AF28" s="412"/>
      <c r="AG28" s="412"/>
      <c r="AH28" s="412"/>
      <c r="AI28" s="412"/>
      <c r="AJ28" s="412"/>
      <c r="AK28" s="412"/>
      <c r="AL28" s="412"/>
      <c r="AM28" s="412"/>
      <c r="AN28" s="412"/>
      <c r="AO28" s="412"/>
      <c r="AP28" s="412"/>
      <c r="AQ28" s="412"/>
      <c r="AR28" s="412"/>
      <c r="AS28" s="412"/>
      <c r="AT28" s="412"/>
      <c r="AU28" s="412"/>
      <c r="AV28" s="412"/>
      <c r="AW28" s="412"/>
      <c r="AX28" s="412"/>
      <c r="AY28" s="412"/>
      <c r="AZ28" s="412"/>
      <c r="BA28" s="412"/>
    </row>
    <row r="30" spans="15:55" ht="7.5" customHeight="1" thickBot="1" x14ac:dyDescent="0.2"/>
    <row r="31" spans="15:55" ht="7.5" customHeight="1" thickTop="1" x14ac:dyDescent="0.15">
      <c r="O31" s="508" t="s">
        <v>1161</v>
      </c>
      <c r="P31" s="509"/>
      <c r="Q31" s="509"/>
      <c r="R31" s="509"/>
      <c r="S31" s="509"/>
      <c r="T31" s="509"/>
      <c r="U31" s="509"/>
      <c r="V31" s="509"/>
      <c r="W31" s="509"/>
      <c r="X31" s="509"/>
      <c r="Y31" s="509"/>
      <c r="Z31" s="509"/>
      <c r="AA31" s="509"/>
      <c r="AB31" s="509"/>
      <c r="AC31" s="509"/>
      <c r="AD31" s="509"/>
      <c r="AE31" s="509"/>
      <c r="AF31" s="509"/>
      <c r="AG31" s="509"/>
      <c r="AH31" s="509"/>
      <c r="AI31" s="509"/>
      <c r="AJ31" s="509"/>
      <c r="AK31" s="509"/>
      <c r="AL31" s="509"/>
      <c r="AM31" s="509"/>
      <c r="AN31" s="509"/>
      <c r="AO31" s="509"/>
      <c r="AP31" s="509"/>
      <c r="AQ31" s="509"/>
      <c r="AR31" s="509"/>
      <c r="AS31" s="509"/>
      <c r="AT31" s="509"/>
      <c r="AU31" s="509"/>
      <c r="AV31" s="509"/>
      <c r="AW31" s="509"/>
      <c r="AX31" s="509"/>
      <c r="AY31" s="509"/>
      <c r="AZ31" s="509"/>
      <c r="BA31" s="509"/>
      <c r="BB31" s="509"/>
      <c r="BC31" s="510"/>
    </row>
    <row r="32" spans="15:55" ht="7.5" customHeight="1" x14ac:dyDescent="0.15">
      <c r="O32" s="511"/>
      <c r="P32" s="512"/>
      <c r="Q32" s="512"/>
      <c r="R32" s="512"/>
      <c r="S32" s="512"/>
      <c r="T32" s="512"/>
      <c r="U32" s="512"/>
      <c r="V32" s="512"/>
      <c r="W32" s="512"/>
      <c r="X32" s="512"/>
      <c r="Y32" s="512"/>
      <c r="Z32" s="512"/>
      <c r="AA32" s="512"/>
      <c r="AB32" s="512"/>
      <c r="AC32" s="512"/>
      <c r="AD32" s="512"/>
      <c r="AE32" s="512"/>
      <c r="AF32" s="512"/>
      <c r="AG32" s="512"/>
      <c r="AH32" s="512"/>
      <c r="AI32" s="512"/>
      <c r="AJ32" s="512"/>
      <c r="AK32" s="512"/>
      <c r="AL32" s="512"/>
      <c r="AM32" s="512"/>
      <c r="AN32" s="512"/>
      <c r="AO32" s="512"/>
      <c r="AP32" s="512"/>
      <c r="AQ32" s="512"/>
      <c r="AR32" s="512"/>
      <c r="AS32" s="512"/>
      <c r="AT32" s="512"/>
      <c r="AU32" s="512"/>
      <c r="AV32" s="512"/>
      <c r="AW32" s="512"/>
      <c r="AX32" s="512"/>
      <c r="AY32" s="512"/>
      <c r="AZ32" s="512"/>
      <c r="BA32" s="512"/>
      <c r="BB32" s="512"/>
      <c r="BC32" s="513"/>
    </row>
    <row r="33" spans="15:64" ht="7.5" customHeight="1" thickBot="1" x14ac:dyDescent="0.2">
      <c r="O33" s="514"/>
      <c r="P33" s="515"/>
      <c r="Q33" s="515"/>
      <c r="R33" s="515"/>
      <c r="S33" s="515"/>
      <c r="T33" s="515"/>
      <c r="U33" s="515"/>
      <c r="V33" s="515"/>
      <c r="W33" s="515"/>
      <c r="X33" s="515"/>
      <c r="Y33" s="515"/>
      <c r="Z33" s="515"/>
      <c r="AA33" s="515"/>
      <c r="AB33" s="515"/>
      <c r="AC33" s="515"/>
      <c r="AD33" s="515"/>
      <c r="AE33" s="515"/>
      <c r="AF33" s="515"/>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5"/>
      <c r="BC33" s="516"/>
      <c r="BD33" s="3"/>
      <c r="BE33" s="4"/>
      <c r="BF33" s="4"/>
      <c r="BG33" s="4"/>
      <c r="BH33" s="4"/>
      <c r="BI33" s="4"/>
      <c r="BJ33" s="4"/>
      <c r="BK33" s="4"/>
      <c r="BL33" s="3"/>
    </row>
    <row r="34" spans="15:64" ht="3" customHeight="1" thickTop="1" x14ac:dyDescent="0.15"/>
    <row r="35" spans="15:64" ht="7.5" customHeight="1" x14ac:dyDescent="0.15">
      <c r="AJ35" s="560"/>
      <c r="AK35" s="560"/>
      <c r="AL35" s="560"/>
      <c r="AM35" s="560"/>
      <c r="AN35" s="560"/>
      <c r="AO35" s="560"/>
      <c r="AP35" s="560"/>
      <c r="AQ35" s="560"/>
      <c r="AR35" s="560"/>
      <c r="AS35" s="560"/>
      <c r="AT35" s="562"/>
      <c r="AU35" s="562"/>
      <c r="AV35" s="562"/>
      <c r="AW35" s="562"/>
      <c r="AX35" s="562"/>
      <c r="AY35" s="562"/>
      <c r="AZ35" s="562"/>
      <c r="BA35" s="562"/>
      <c r="BB35" s="562"/>
    </row>
    <row r="36" spans="15:64" ht="7.5" customHeight="1" x14ac:dyDescent="0.15">
      <c r="AJ36" s="560"/>
      <c r="AK36" s="560"/>
      <c r="AL36" s="560"/>
      <c r="AM36" s="560"/>
      <c r="AN36" s="560"/>
      <c r="AO36" s="560"/>
      <c r="AP36" s="560"/>
      <c r="AQ36" s="560"/>
      <c r="AR36" s="560"/>
      <c r="AS36" s="560"/>
      <c r="AT36" s="562"/>
      <c r="AU36" s="562"/>
      <c r="AV36" s="562"/>
      <c r="AW36" s="562"/>
      <c r="AX36" s="562"/>
      <c r="AY36" s="562"/>
      <c r="AZ36" s="562"/>
      <c r="BA36" s="562"/>
      <c r="BB36" s="562"/>
    </row>
    <row r="37" spans="15:64" ht="7.5" customHeight="1" x14ac:dyDescent="0.15">
      <c r="AJ37" s="560"/>
      <c r="AK37" s="560"/>
      <c r="AL37" s="560"/>
      <c r="AM37" s="560"/>
      <c r="AN37" s="560"/>
      <c r="AO37" s="560"/>
      <c r="AP37" s="560"/>
      <c r="AQ37" s="560"/>
      <c r="AR37" s="560"/>
      <c r="AS37" s="560"/>
      <c r="AT37" s="562"/>
      <c r="AU37" s="562"/>
      <c r="AV37" s="562"/>
      <c r="AW37" s="562"/>
      <c r="AX37" s="562"/>
      <c r="AY37" s="562"/>
      <c r="AZ37" s="562"/>
      <c r="BA37" s="562"/>
      <c r="BB37" s="562"/>
    </row>
    <row r="38" spans="15:64" ht="7.5" customHeight="1" x14ac:dyDescent="0.15">
      <c r="AJ38" s="561"/>
      <c r="AK38" s="561"/>
      <c r="AL38" s="561"/>
      <c r="AM38" s="561"/>
      <c r="AN38" s="561"/>
      <c r="AO38" s="561"/>
      <c r="AP38" s="561"/>
      <c r="AQ38" s="561"/>
      <c r="AR38" s="561"/>
      <c r="AS38" s="561"/>
      <c r="AT38" s="563"/>
      <c r="AU38" s="563"/>
      <c r="AV38" s="563"/>
      <c r="AW38" s="563"/>
      <c r="AX38" s="563"/>
      <c r="AY38" s="563"/>
      <c r="AZ38" s="563"/>
      <c r="BA38" s="563"/>
      <c r="BB38" s="563"/>
    </row>
    <row r="39" spans="15:64" ht="7.5" customHeight="1" x14ac:dyDescent="0.15">
      <c r="P39" s="517" t="s">
        <v>1162</v>
      </c>
      <c r="Q39" s="518"/>
      <c r="R39" s="491" t="s">
        <v>3</v>
      </c>
      <c r="S39" s="491"/>
      <c r="T39" s="491"/>
      <c r="U39" s="491"/>
      <c r="V39" s="491"/>
      <c r="W39" s="492"/>
      <c r="X39" s="433"/>
      <c r="Y39" s="434"/>
      <c r="Z39" s="434"/>
      <c r="AA39" s="434"/>
      <c r="AB39" s="434"/>
      <c r="AC39" s="434"/>
      <c r="AD39" s="434"/>
      <c r="AE39" s="434"/>
      <c r="AF39" s="434"/>
      <c r="AG39" s="434"/>
      <c r="AH39" s="434"/>
      <c r="AI39" s="434"/>
      <c r="AJ39" s="434"/>
      <c r="AK39" s="434"/>
      <c r="AL39" s="434"/>
      <c r="AM39" s="434"/>
      <c r="AN39" s="434"/>
      <c r="AO39" s="434"/>
      <c r="AP39" s="434"/>
      <c r="AQ39" s="434"/>
      <c r="AR39" s="434"/>
      <c r="AS39" s="434"/>
      <c r="AT39" s="435"/>
      <c r="AU39" s="551" t="s">
        <v>1163</v>
      </c>
      <c r="AV39" s="552"/>
      <c r="AW39" s="552"/>
      <c r="AX39" s="552"/>
      <c r="AY39" s="552"/>
      <c r="AZ39" s="552"/>
      <c r="BA39" s="552"/>
      <c r="BB39" s="552"/>
    </row>
    <row r="40" spans="15:64" ht="7.5" customHeight="1" x14ac:dyDescent="0.15">
      <c r="P40" s="519"/>
      <c r="Q40" s="520"/>
      <c r="R40" s="494"/>
      <c r="S40" s="494"/>
      <c r="T40" s="494"/>
      <c r="U40" s="494"/>
      <c r="V40" s="494"/>
      <c r="W40" s="495"/>
      <c r="X40" s="391"/>
      <c r="Y40" s="391"/>
      <c r="Z40" s="391"/>
      <c r="AA40" s="391"/>
      <c r="AB40" s="391"/>
      <c r="AC40" s="391"/>
      <c r="AD40" s="391"/>
      <c r="AE40" s="391"/>
      <c r="AF40" s="391"/>
      <c r="AG40" s="391"/>
      <c r="AH40" s="391"/>
      <c r="AI40" s="391"/>
      <c r="AJ40" s="391"/>
      <c r="AK40" s="391"/>
      <c r="AL40" s="391"/>
      <c r="AM40" s="391"/>
      <c r="AN40" s="391"/>
      <c r="AO40" s="391"/>
      <c r="AP40" s="391"/>
      <c r="AQ40" s="391"/>
      <c r="AR40" s="391"/>
      <c r="AS40" s="391"/>
      <c r="AT40" s="392"/>
      <c r="AU40" s="552"/>
      <c r="AV40" s="552"/>
      <c r="AW40" s="552"/>
      <c r="AX40" s="552"/>
      <c r="AY40" s="552"/>
      <c r="AZ40" s="552"/>
      <c r="BA40" s="552"/>
      <c r="BB40" s="552"/>
    </row>
    <row r="41" spans="15:64" ht="7.5" customHeight="1" x14ac:dyDescent="0.15">
      <c r="P41" s="521"/>
      <c r="Q41" s="522"/>
      <c r="R41" s="494"/>
      <c r="S41" s="494"/>
      <c r="T41" s="494"/>
      <c r="U41" s="494"/>
      <c r="V41" s="494"/>
      <c r="W41" s="495"/>
      <c r="X41" s="394"/>
      <c r="Y41" s="394"/>
      <c r="Z41" s="394"/>
      <c r="AA41" s="394"/>
      <c r="AB41" s="394"/>
      <c r="AC41" s="394"/>
      <c r="AD41" s="394"/>
      <c r="AE41" s="394"/>
      <c r="AF41" s="394"/>
      <c r="AG41" s="394"/>
      <c r="AH41" s="394"/>
      <c r="AI41" s="394"/>
      <c r="AJ41" s="394"/>
      <c r="AK41" s="394"/>
      <c r="AL41" s="394"/>
      <c r="AM41" s="394"/>
      <c r="AN41" s="394"/>
      <c r="AO41" s="394"/>
      <c r="AP41" s="394"/>
      <c r="AQ41" s="394"/>
      <c r="AR41" s="394"/>
      <c r="AS41" s="394"/>
      <c r="AT41" s="395"/>
      <c r="AU41" s="553"/>
      <c r="AV41" s="553"/>
      <c r="AW41" s="553"/>
      <c r="AX41" s="553"/>
      <c r="AY41" s="553"/>
      <c r="AZ41" s="553"/>
      <c r="BA41" s="553"/>
      <c r="BB41" s="553"/>
    </row>
    <row r="42" spans="15:64" ht="7.5" customHeight="1" x14ac:dyDescent="0.15">
      <c r="P42" s="521"/>
      <c r="Q42" s="522"/>
      <c r="R42" s="494"/>
      <c r="S42" s="494"/>
      <c r="T42" s="494"/>
      <c r="U42" s="494"/>
      <c r="V42" s="494"/>
      <c r="W42" s="495"/>
      <c r="X42" s="396" t="s">
        <v>1164</v>
      </c>
      <c r="Y42" s="396"/>
      <c r="Z42" s="396"/>
      <c r="AA42" s="396"/>
      <c r="AB42" s="396"/>
      <c r="AC42" s="388"/>
      <c r="AD42" s="388"/>
      <c r="AE42" s="388"/>
      <c r="AF42" s="388"/>
      <c r="AG42" s="388"/>
      <c r="AH42" s="388"/>
      <c r="AI42" s="388"/>
      <c r="AJ42" s="388"/>
      <c r="AK42" s="388"/>
      <c r="AL42" s="388"/>
      <c r="AM42" s="388"/>
      <c r="AN42" s="388"/>
      <c r="AO42" s="388"/>
      <c r="AP42" s="388"/>
      <c r="AQ42" s="388"/>
      <c r="AR42" s="388"/>
      <c r="AS42" s="388"/>
      <c r="AT42" s="389"/>
      <c r="AU42" s="553"/>
      <c r="AV42" s="553"/>
      <c r="AW42" s="553"/>
      <c r="AX42" s="553"/>
      <c r="AY42" s="553"/>
      <c r="AZ42" s="553"/>
      <c r="BA42" s="553"/>
      <c r="BB42" s="553"/>
      <c r="BE42" s="5" t="e">
        <f>IF(AND(CODE(LEFT(AC42,1))&gt;9248,CODE(LEFT(AC42,1))&lt;9332),TRUE,FALSE)</f>
        <v>#VALUE!</v>
      </c>
    </row>
    <row r="43" spans="15:64" ht="7.5" customHeight="1" x14ac:dyDescent="0.15">
      <c r="P43" s="521"/>
      <c r="Q43" s="522"/>
      <c r="R43" s="494"/>
      <c r="S43" s="494"/>
      <c r="T43" s="494"/>
      <c r="U43" s="494"/>
      <c r="V43" s="494"/>
      <c r="W43" s="495"/>
      <c r="X43" s="397"/>
      <c r="Y43" s="397"/>
      <c r="Z43" s="397"/>
      <c r="AA43" s="397"/>
      <c r="AB43" s="397"/>
      <c r="AC43" s="391"/>
      <c r="AD43" s="391"/>
      <c r="AE43" s="391"/>
      <c r="AF43" s="391"/>
      <c r="AG43" s="391"/>
      <c r="AH43" s="391"/>
      <c r="AI43" s="391"/>
      <c r="AJ43" s="391"/>
      <c r="AK43" s="391"/>
      <c r="AL43" s="391"/>
      <c r="AM43" s="391"/>
      <c r="AN43" s="391"/>
      <c r="AO43" s="391"/>
      <c r="AP43" s="391"/>
      <c r="AQ43" s="391"/>
      <c r="AR43" s="391"/>
      <c r="AS43" s="391"/>
      <c r="AT43" s="392"/>
      <c r="AU43" s="553"/>
      <c r="AV43" s="553"/>
      <c r="AW43" s="553"/>
      <c r="AX43" s="553"/>
      <c r="AY43" s="553"/>
      <c r="AZ43" s="553"/>
      <c r="BA43" s="553"/>
      <c r="BB43" s="553"/>
    </row>
    <row r="44" spans="15:64" ht="7.5" customHeight="1" x14ac:dyDescent="0.15">
      <c r="P44" s="496"/>
      <c r="Q44" s="497"/>
      <c r="R44" s="497"/>
      <c r="S44" s="497"/>
      <c r="T44" s="497"/>
      <c r="U44" s="497"/>
      <c r="V44" s="497"/>
      <c r="W44" s="498"/>
      <c r="X44" s="398"/>
      <c r="Y44" s="398"/>
      <c r="Z44" s="398"/>
      <c r="AA44" s="398"/>
      <c r="AB44" s="398"/>
      <c r="AC44" s="400"/>
      <c r="AD44" s="400"/>
      <c r="AE44" s="400"/>
      <c r="AF44" s="400"/>
      <c r="AG44" s="400"/>
      <c r="AH44" s="400"/>
      <c r="AI44" s="400"/>
      <c r="AJ44" s="400"/>
      <c r="AK44" s="400"/>
      <c r="AL44" s="400"/>
      <c r="AM44" s="400"/>
      <c r="AN44" s="400"/>
      <c r="AO44" s="400"/>
      <c r="AP44" s="400"/>
      <c r="AQ44" s="400"/>
      <c r="AR44" s="400"/>
      <c r="AS44" s="400"/>
      <c r="AT44" s="401"/>
      <c r="AU44" s="553"/>
      <c r="AV44" s="553"/>
      <c r="AW44" s="553"/>
      <c r="AX44" s="553"/>
      <c r="AY44" s="553"/>
      <c r="AZ44" s="553"/>
      <c r="BA44" s="553"/>
      <c r="BB44" s="553"/>
    </row>
    <row r="45" spans="15:64" ht="7.5" customHeight="1" x14ac:dyDescent="0.15">
      <c r="P45" s="517" t="s">
        <v>1165</v>
      </c>
      <c r="Q45" s="518"/>
      <c r="R45" s="491" t="s">
        <v>1166</v>
      </c>
      <c r="S45" s="491"/>
      <c r="T45" s="491"/>
      <c r="U45" s="491"/>
      <c r="V45" s="491"/>
      <c r="W45" s="492"/>
      <c r="X45" s="554"/>
      <c r="Y45" s="554"/>
      <c r="Z45" s="554"/>
      <c r="AA45" s="554"/>
      <c r="AB45" s="554"/>
      <c r="AC45" s="554"/>
      <c r="AD45" s="554"/>
      <c r="AE45" s="554"/>
      <c r="AF45" s="554"/>
      <c r="AG45" s="554"/>
      <c r="AH45" s="554"/>
      <c r="AI45" s="554"/>
      <c r="AJ45" s="554"/>
      <c r="AK45" s="554"/>
      <c r="AL45" s="554"/>
      <c r="AM45" s="554"/>
      <c r="AN45" s="434"/>
      <c r="AO45" s="434"/>
      <c r="AP45" s="434"/>
      <c r="AQ45" s="434"/>
      <c r="AR45" s="434"/>
      <c r="AS45" s="434"/>
      <c r="AT45" s="435"/>
      <c r="AU45" s="553"/>
      <c r="AV45" s="553"/>
      <c r="AW45" s="553"/>
      <c r="AX45" s="553"/>
      <c r="AY45" s="553"/>
      <c r="AZ45" s="553"/>
      <c r="BA45" s="553"/>
      <c r="BB45" s="553"/>
    </row>
    <row r="46" spans="15:64" ht="7.5" customHeight="1" x14ac:dyDescent="0.15">
      <c r="P46" s="519"/>
      <c r="Q46" s="520"/>
      <c r="R46" s="494"/>
      <c r="S46" s="494"/>
      <c r="T46" s="494"/>
      <c r="U46" s="494"/>
      <c r="V46" s="494"/>
      <c r="W46" s="495"/>
      <c r="X46" s="555"/>
      <c r="Y46" s="555"/>
      <c r="Z46" s="555"/>
      <c r="AA46" s="555"/>
      <c r="AB46" s="555"/>
      <c r="AC46" s="555"/>
      <c r="AD46" s="555"/>
      <c r="AE46" s="555"/>
      <c r="AF46" s="555"/>
      <c r="AG46" s="555"/>
      <c r="AH46" s="555"/>
      <c r="AI46" s="555"/>
      <c r="AJ46" s="555"/>
      <c r="AK46" s="555"/>
      <c r="AL46" s="555"/>
      <c r="AM46" s="555"/>
      <c r="AN46" s="391"/>
      <c r="AO46" s="391"/>
      <c r="AP46" s="391"/>
      <c r="AQ46" s="391"/>
      <c r="AR46" s="391"/>
      <c r="AS46" s="391"/>
      <c r="AT46" s="392"/>
      <c r="AU46" s="553"/>
      <c r="AV46" s="553"/>
      <c r="AW46" s="553"/>
      <c r="AX46" s="553"/>
      <c r="AY46" s="553"/>
      <c r="AZ46" s="553"/>
      <c r="BA46" s="553"/>
      <c r="BB46" s="553"/>
    </row>
    <row r="47" spans="15:64" ht="7.5" customHeight="1" x14ac:dyDescent="0.15">
      <c r="P47" s="496"/>
      <c r="Q47" s="497"/>
      <c r="R47" s="497"/>
      <c r="S47" s="497"/>
      <c r="T47" s="497"/>
      <c r="U47" s="497"/>
      <c r="V47" s="497"/>
      <c r="W47" s="498"/>
      <c r="X47" s="556"/>
      <c r="Y47" s="556"/>
      <c r="Z47" s="556"/>
      <c r="AA47" s="556"/>
      <c r="AB47" s="556"/>
      <c r="AC47" s="556"/>
      <c r="AD47" s="556"/>
      <c r="AE47" s="556"/>
      <c r="AF47" s="556"/>
      <c r="AG47" s="556"/>
      <c r="AH47" s="556"/>
      <c r="AI47" s="556"/>
      <c r="AJ47" s="556"/>
      <c r="AK47" s="556"/>
      <c r="AL47" s="556"/>
      <c r="AM47" s="556"/>
      <c r="AN47" s="400"/>
      <c r="AO47" s="400"/>
      <c r="AP47" s="400"/>
      <c r="AQ47" s="400"/>
      <c r="AR47" s="400"/>
      <c r="AS47" s="400"/>
      <c r="AT47" s="401"/>
      <c r="AU47" s="553"/>
      <c r="AV47" s="553"/>
      <c r="AW47" s="553"/>
      <c r="AX47" s="553"/>
      <c r="AY47" s="553"/>
      <c r="AZ47" s="553"/>
      <c r="BA47" s="553"/>
      <c r="BB47" s="553"/>
    </row>
    <row r="48" spans="15:64" ht="7.5" customHeight="1" x14ac:dyDescent="0.15">
      <c r="P48" s="517" t="s">
        <v>1167</v>
      </c>
      <c r="Q48" s="518"/>
      <c r="R48" s="491" t="s">
        <v>1168</v>
      </c>
      <c r="S48" s="491"/>
      <c r="T48" s="491"/>
      <c r="U48" s="491"/>
      <c r="V48" s="491"/>
      <c r="W48" s="492"/>
      <c r="X48" s="475" t="s">
        <v>1169</v>
      </c>
      <c r="Y48" s="478"/>
      <c r="Z48" s="478"/>
      <c r="AA48" s="478"/>
      <c r="AB48" s="478"/>
      <c r="AC48" s="478"/>
      <c r="AD48" s="478"/>
      <c r="AE48" s="478"/>
      <c r="AF48" s="434"/>
      <c r="AG48" s="434"/>
      <c r="AH48" s="434"/>
      <c r="AI48" s="434"/>
      <c r="AJ48" s="484" t="s">
        <v>1170</v>
      </c>
      <c r="AK48" s="478"/>
      <c r="AL48" s="434"/>
      <c r="AM48" s="434"/>
      <c r="AN48" s="434"/>
      <c r="AO48" s="434"/>
      <c r="AP48" s="434"/>
      <c r="AQ48" s="434"/>
      <c r="AR48" s="434"/>
      <c r="AS48" s="434"/>
      <c r="AT48" s="435"/>
      <c r="AU48" s="553"/>
      <c r="AV48" s="553"/>
      <c r="AW48" s="553"/>
      <c r="AX48" s="553"/>
      <c r="AY48" s="553"/>
      <c r="AZ48" s="553"/>
      <c r="BA48" s="553"/>
      <c r="BB48" s="553"/>
    </row>
    <row r="49" spans="16:62" ht="7.5" customHeight="1" x14ac:dyDescent="0.15">
      <c r="P49" s="519"/>
      <c r="Q49" s="520"/>
      <c r="R49" s="494"/>
      <c r="S49" s="494"/>
      <c r="T49" s="494"/>
      <c r="U49" s="494"/>
      <c r="V49" s="494"/>
      <c r="W49" s="495"/>
      <c r="X49" s="476"/>
      <c r="Y49" s="480"/>
      <c r="Z49" s="480"/>
      <c r="AA49" s="480"/>
      <c r="AB49" s="480"/>
      <c r="AC49" s="480"/>
      <c r="AD49" s="480"/>
      <c r="AE49" s="480"/>
      <c r="AF49" s="391"/>
      <c r="AG49" s="391"/>
      <c r="AH49" s="391"/>
      <c r="AI49" s="391"/>
      <c r="AJ49" s="485"/>
      <c r="AK49" s="391"/>
      <c r="AL49" s="391"/>
      <c r="AM49" s="391"/>
      <c r="AN49" s="391"/>
      <c r="AO49" s="391"/>
      <c r="AP49" s="391"/>
      <c r="AQ49" s="391"/>
      <c r="AR49" s="391"/>
      <c r="AS49" s="391"/>
      <c r="AT49" s="392"/>
      <c r="AU49" s="553"/>
      <c r="AV49" s="553"/>
      <c r="AW49" s="553"/>
      <c r="AX49" s="553"/>
      <c r="AY49" s="553"/>
      <c r="AZ49" s="553"/>
      <c r="BA49" s="553"/>
      <c r="BB49" s="553"/>
    </row>
    <row r="50" spans="16:62" ht="7.5" customHeight="1" x14ac:dyDescent="0.15">
      <c r="P50" s="521"/>
      <c r="Q50" s="522"/>
      <c r="R50" s="494"/>
      <c r="S50" s="494"/>
      <c r="T50" s="494"/>
      <c r="U50" s="494"/>
      <c r="V50" s="494"/>
      <c r="W50" s="495"/>
      <c r="X50" s="477"/>
      <c r="Y50" s="482"/>
      <c r="Z50" s="482"/>
      <c r="AA50" s="482"/>
      <c r="AB50" s="482"/>
      <c r="AC50" s="482"/>
      <c r="AD50" s="482"/>
      <c r="AE50" s="482"/>
      <c r="AF50" s="394"/>
      <c r="AG50" s="394"/>
      <c r="AH50" s="394"/>
      <c r="AI50" s="394"/>
      <c r="AJ50" s="486"/>
      <c r="AK50" s="394"/>
      <c r="AL50" s="394"/>
      <c r="AM50" s="394"/>
      <c r="AN50" s="394"/>
      <c r="AO50" s="394"/>
      <c r="AP50" s="394"/>
      <c r="AQ50" s="394"/>
      <c r="AR50" s="394"/>
      <c r="AS50" s="394"/>
      <c r="AT50" s="395"/>
      <c r="AU50" s="553"/>
      <c r="AV50" s="553"/>
      <c r="AW50" s="553"/>
      <c r="AX50" s="553"/>
      <c r="AY50" s="553"/>
      <c r="AZ50" s="553"/>
      <c r="BA50" s="553"/>
      <c r="BB50" s="553"/>
    </row>
    <row r="51" spans="16:62" ht="7.5" customHeight="1" x14ac:dyDescent="0.15">
      <c r="P51" s="521"/>
      <c r="Q51" s="522"/>
      <c r="R51" s="494"/>
      <c r="S51" s="494"/>
      <c r="T51" s="494"/>
      <c r="U51" s="494"/>
      <c r="V51" s="494"/>
      <c r="W51" s="495"/>
      <c r="X51" s="397" t="s">
        <v>1164</v>
      </c>
      <c r="Y51" s="397"/>
      <c r="Z51" s="397"/>
      <c r="AA51" s="397"/>
      <c r="AB51" s="397"/>
      <c r="AC51" s="399"/>
      <c r="AD51" s="388"/>
      <c r="AE51" s="388"/>
      <c r="AF51" s="388"/>
      <c r="AG51" s="388"/>
      <c r="AH51" s="388"/>
      <c r="AI51" s="388"/>
      <c r="AJ51" s="6"/>
      <c r="AK51" s="463"/>
      <c r="AL51" s="463"/>
      <c r="AM51" s="463"/>
      <c r="AN51" s="463"/>
      <c r="AO51" s="463"/>
      <c r="AP51" s="463"/>
      <c r="AQ51" s="463"/>
      <c r="AR51" s="463"/>
      <c r="AS51" s="463"/>
      <c r="AT51" s="464"/>
      <c r="AU51" s="553"/>
      <c r="AV51" s="553"/>
      <c r="AW51" s="553"/>
      <c r="AX51" s="553"/>
      <c r="AY51" s="553"/>
      <c r="AZ51" s="553"/>
      <c r="BA51" s="553"/>
      <c r="BB51" s="553"/>
      <c r="BE51" s="5" t="e">
        <f>IF(AND(CODE(LEFT(AC51,1))&gt;9248,CODE(LEFT(AC51,1))&lt;9332),TRUE,FALSE)</f>
        <v>#VALUE!</v>
      </c>
      <c r="BF51" s="5" t="e">
        <f>IF(AND(CODE(LEFT(AK51,1))&gt;9248,CODE(LEFT(AK51,1))&lt;9332),TRUE,FALSE)</f>
        <v>#VALUE!</v>
      </c>
    </row>
    <row r="52" spans="16:62" ht="7.5" customHeight="1" x14ac:dyDescent="0.15">
      <c r="P52" s="521"/>
      <c r="Q52" s="522"/>
      <c r="R52" s="494"/>
      <c r="S52" s="494"/>
      <c r="T52" s="494"/>
      <c r="U52" s="494"/>
      <c r="V52" s="494"/>
      <c r="W52" s="495"/>
      <c r="X52" s="397"/>
      <c r="Y52" s="397"/>
      <c r="Z52" s="397"/>
      <c r="AA52" s="397"/>
      <c r="AB52" s="397"/>
      <c r="AC52" s="391"/>
      <c r="AD52" s="391"/>
      <c r="AE52" s="391"/>
      <c r="AF52" s="391"/>
      <c r="AG52" s="391"/>
      <c r="AH52" s="391"/>
      <c r="AI52" s="391"/>
      <c r="AJ52" s="7"/>
      <c r="AK52" s="465"/>
      <c r="AL52" s="465"/>
      <c r="AM52" s="465"/>
      <c r="AN52" s="465"/>
      <c r="AO52" s="465"/>
      <c r="AP52" s="465"/>
      <c r="AQ52" s="465"/>
      <c r="AR52" s="465"/>
      <c r="AS52" s="465"/>
      <c r="AT52" s="466"/>
      <c r="AU52" s="553"/>
      <c r="AV52" s="553"/>
      <c r="AW52" s="553"/>
      <c r="AX52" s="553"/>
      <c r="AY52" s="553"/>
      <c r="AZ52" s="553"/>
      <c r="BA52" s="553"/>
      <c r="BB52" s="553"/>
    </row>
    <row r="53" spans="16:62" ht="7.5" customHeight="1" x14ac:dyDescent="0.15">
      <c r="P53" s="496"/>
      <c r="Q53" s="497"/>
      <c r="R53" s="497"/>
      <c r="S53" s="497"/>
      <c r="T53" s="497"/>
      <c r="U53" s="497"/>
      <c r="V53" s="497"/>
      <c r="W53" s="498"/>
      <c r="X53" s="398"/>
      <c r="Y53" s="398"/>
      <c r="Z53" s="398"/>
      <c r="AA53" s="398"/>
      <c r="AB53" s="398"/>
      <c r="AC53" s="400"/>
      <c r="AD53" s="400"/>
      <c r="AE53" s="400"/>
      <c r="AF53" s="400"/>
      <c r="AG53" s="400"/>
      <c r="AH53" s="400"/>
      <c r="AI53" s="400"/>
      <c r="AJ53" s="8"/>
      <c r="AK53" s="467"/>
      <c r="AL53" s="467"/>
      <c r="AM53" s="467"/>
      <c r="AN53" s="467"/>
      <c r="AO53" s="467"/>
      <c r="AP53" s="467"/>
      <c r="AQ53" s="467"/>
      <c r="AR53" s="467"/>
      <c r="AS53" s="467"/>
      <c r="AT53" s="468"/>
      <c r="AU53" s="553"/>
      <c r="AV53" s="553"/>
      <c r="AW53" s="553"/>
      <c r="AX53" s="553"/>
      <c r="AY53" s="553"/>
      <c r="AZ53" s="553"/>
      <c r="BA53" s="553"/>
      <c r="BB53" s="553"/>
    </row>
    <row r="54" spans="16:62" ht="7.5" customHeight="1" x14ac:dyDescent="0.15">
      <c r="P54" s="517" t="s">
        <v>1171</v>
      </c>
      <c r="Q54" s="518"/>
      <c r="R54" s="536" t="s">
        <v>1172</v>
      </c>
      <c r="S54" s="491"/>
      <c r="T54" s="491"/>
      <c r="U54" s="491"/>
      <c r="V54" s="491"/>
      <c r="W54" s="492"/>
      <c r="X54" s="439" t="s">
        <v>1173</v>
      </c>
      <c r="Y54" s="442"/>
      <c r="Z54" s="442"/>
      <c r="AA54" s="442"/>
      <c r="AB54" s="442"/>
      <c r="AC54" s="445" t="s">
        <v>1174</v>
      </c>
      <c r="AD54" s="442"/>
      <c r="AE54" s="442"/>
      <c r="AF54" s="442"/>
      <c r="AG54" s="442"/>
      <c r="AH54" s="9"/>
      <c r="AI54" s="9"/>
      <c r="AJ54" s="9"/>
      <c r="AK54" s="9"/>
      <c r="AL54" s="9"/>
      <c r="AM54" s="9"/>
      <c r="AN54" s="10"/>
      <c r="AO54" s="10"/>
      <c r="AP54" s="10"/>
      <c r="AQ54" s="10"/>
      <c r="AR54" s="10"/>
      <c r="AS54" s="10"/>
      <c r="AT54" s="10"/>
      <c r="AU54" s="10"/>
      <c r="AV54" s="10"/>
      <c r="AW54" s="10"/>
      <c r="AX54" s="10"/>
      <c r="AY54" s="10"/>
      <c r="AZ54" s="10"/>
      <c r="BA54" s="10"/>
      <c r="BB54" s="11"/>
      <c r="BE54" s="5">
        <f>LEN(Y54)</f>
        <v>0</v>
      </c>
      <c r="BH54" s="5">
        <f>LEN(AD54)</f>
        <v>0</v>
      </c>
    </row>
    <row r="55" spans="16:62" ht="7.5" customHeight="1" x14ac:dyDescent="0.15">
      <c r="P55" s="519"/>
      <c r="Q55" s="520"/>
      <c r="R55" s="494"/>
      <c r="S55" s="494"/>
      <c r="T55" s="494"/>
      <c r="U55" s="494"/>
      <c r="V55" s="494"/>
      <c r="W55" s="495"/>
      <c r="X55" s="440"/>
      <c r="Y55" s="443"/>
      <c r="Z55" s="443"/>
      <c r="AA55" s="443"/>
      <c r="AB55" s="443"/>
      <c r="AC55" s="446"/>
      <c r="AD55" s="443"/>
      <c r="AE55" s="443"/>
      <c r="AF55" s="443"/>
      <c r="AG55" s="443"/>
      <c r="AH55" s="12"/>
      <c r="AI55" s="12"/>
      <c r="AJ55" s="12"/>
      <c r="AK55" s="12"/>
      <c r="AL55" s="12"/>
      <c r="AM55" s="12"/>
      <c r="BB55" s="13"/>
      <c r="BE55" s="5" t="b">
        <f>IF(BE54=0,TRUE,FALSE)</f>
        <v>1</v>
      </c>
      <c r="BF55" s="5" t="b">
        <f>IF(BE54=3,TRUE,FALSE)</f>
        <v>0</v>
      </c>
      <c r="BG55" s="5" t="b">
        <f>OR(BE55,BF55)</f>
        <v>1</v>
      </c>
      <c r="BH55" s="5" t="b">
        <f>IF(BH54=0,TRUE,FALSE)</f>
        <v>1</v>
      </c>
      <c r="BI55" s="5" t="b">
        <f>IF(BH54=4,TRUE,FALSE)</f>
        <v>0</v>
      </c>
      <c r="BJ55" s="5" t="b">
        <f>OR(BH55,BI55)</f>
        <v>1</v>
      </c>
    </row>
    <row r="56" spans="16:62" ht="7.5" customHeight="1" x14ac:dyDescent="0.15">
      <c r="P56" s="519"/>
      <c r="Q56" s="520"/>
      <c r="R56" s="494"/>
      <c r="S56" s="494"/>
      <c r="T56" s="494"/>
      <c r="U56" s="494"/>
      <c r="V56" s="494"/>
      <c r="W56" s="495"/>
      <c r="X56" s="441"/>
      <c r="Y56" s="444"/>
      <c r="Z56" s="444"/>
      <c r="AA56" s="444"/>
      <c r="AB56" s="444"/>
      <c r="AC56" s="447"/>
      <c r="AD56" s="444"/>
      <c r="AE56" s="444"/>
      <c r="AF56" s="444"/>
      <c r="AG56" s="444"/>
      <c r="AH56" s="14"/>
      <c r="AI56" s="14"/>
      <c r="AJ56" s="14"/>
      <c r="AK56" s="14"/>
      <c r="AL56" s="14"/>
      <c r="AM56" s="14"/>
      <c r="AN56" s="15"/>
      <c r="AO56" s="15"/>
      <c r="AP56" s="15"/>
      <c r="AQ56" s="15"/>
      <c r="AR56" s="15"/>
      <c r="AS56" s="15"/>
      <c r="AT56" s="15"/>
      <c r="AU56" s="15"/>
      <c r="AV56" s="15"/>
      <c r="AW56" s="15"/>
      <c r="AX56" s="15"/>
      <c r="AY56" s="15"/>
      <c r="AZ56" s="15"/>
      <c r="BA56" s="15"/>
      <c r="BB56" s="16"/>
    </row>
    <row r="57" spans="16:62" ht="3.6" customHeight="1" x14ac:dyDescent="0.15">
      <c r="P57" s="519"/>
      <c r="Q57" s="520"/>
      <c r="R57" s="494"/>
      <c r="S57" s="494"/>
      <c r="T57" s="494"/>
      <c r="U57" s="494"/>
      <c r="V57" s="494"/>
      <c r="W57" s="495"/>
      <c r="X57" s="385"/>
      <c r="Y57" s="385"/>
      <c r="Z57" s="385"/>
      <c r="AA57" s="385"/>
      <c r="AB57" s="17"/>
      <c r="AC57" s="17"/>
      <c r="AD57" s="17"/>
      <c r="AE57" s="17"/>
      <c r="AF57" s="387"/>
      <c r="AG57" s="387"/>
      <c r="AH57" s="387"/>
      <c r="AI57" s="387"/>
      <c r="AJ57" s="387"/>
      <c r="AK57" s="387"/>
      <c r="AL57" s="387"/>
      <c r="AM57" s="387"/>
      <c r="AN57" s="387"/>
      <c r="AO57" s="387"/>
      <c r="AP57" s="387"/>
      <c r="AQ57" s="387"/>
      <c r="AR57" s="387"/>
      <c r="AS57" s="387"/>
      <c r="AT57" s="387"/>
      <c r="AU57" s="388"/>
      <c r="AV57" s="388"/>
      <c r="AW57" s="388"/>
      <c r="AX57" s="388"/>
      <c r="AY57" s="388"/>
      <c r="AZ57" s="388"/>
      <c r="BA57" s="388"/>
      <c r="BB57" s="389"/>
    </row>
    <row r="58" spans="16:62" ht="15" customHeight="1" x14ac:dyDescent="0.15">
      <c r="P58" s="519"/>
      <c r="Q58" s="520"/>
      <c r="R58" s="494"/>
      <c r="S58" s="494"/>
      <c r="T58" s="494"/>
      <c r="U58" s="494"/>
      <c r="V58" s="494"/>
      <c r="W58" s="495"/>
      <c r="X58" s="385"/>
      <c r="Y58" s="385"/>
      <c r="Z58" s="385"/>
      <c r="AA58" s="385"/>
      <c r="AB58" s="17"/>
      <c r="AC58" s="18" t="s">
        <v>1175</v>
      </c>
      <c r="AD58" s="18" t="s">
        <v>1176</v>
      </c>
      <c r="AE58" s="17"/>
      <c r="AF58" s="390"/>
      <c r="AG58" s="390"/>
      <c r="AH58" s="390"/>
      <c r="AI58" s="390"/>
      <c r="AJ58" s="390"/>
      <c r="AK58" s="390"/>
      <c r="AL58" s="390"/>
      <c r="AM58" s="390"/>
      <c r="AN58" s="390"/>
      <c r="AO58" s="390"/>
      <c r="AP58" s="390"/>
      <c r="AQ58" s="390"/>
      <c r="AR58" s="390"/>
      <c r="AS58" s="390"/>
      <c r="AT58" s="390"/>
      <c r="AU58" s="391"/>
      <c r="AV58" s="391"/>
      <c r="AW58" s="391"/>
      <c r="AX58" s="391"/>
      <c r="AY58" s="391"/>
      <c r="AZ58" s="391"/>
      <c r="BA58" s="391"/>
      <c r="BB58" s="392"/>
      <c r="BE58" s="5" t="str">
        <f>IF(AND(X57&lt;&gt;"",NOT(AND(X57&lt;&gt;"東京都",RIGHT(X57,1)&lt;&gt;"道",RIGHT(X57,1)&lt;&gt;"府",RIGHT(X57,1)&lt;&gt;"県"))),TRUE,"")</f>
        <v/>
      </c>
    </row>
    <row r="59" spans="16:62" ht="15" customHeight="1" x14ac:dyDescent="0.15">
      <c r="P59" s="519"/>
      <c r="Q59" s="520"/>
      <c r="R59" s="494"/>
      <c r="S59" s="494"/>
      <c r="T59" s="494"/>
      <c r="U59" s="494"/>
      <c r="V59" s="494"/>
      <c r="W59" s="495"/>
      <c r="X59" s="385"/>
      <c r="Y59" s="385"/>
      <c r="Z59" s="385"/>
      <c r="AA59" s="385"/>
      <c r="AB59" s="17"/>
      <c r="AC59" s="18" t="s">
        <v>1177</v>
      </c>
      <c r="AD59" s="18" t="s">
        <v>1178</v>
      </c>
      <c r="AE59" s="17"/>
      <c r="AF59" s="390"/>
      <c r="AG59" s="390"/>
      <c r="AH59" s="390"/>
      <c r="AI59" s="390"/>
      <c r="AJ59" s="390"/>
      <c r="AK59" s="390"/>
      <c r="AL59" s="390"/>
      <c r="AM59" s="390"/>
      <c r="AN59" s="390"/>
      <c r="AO59" s="390"/>
      <c r="AP59" s="390"/>
      <c r="AQ59" s="390"/>
      <c r="AR59" s="390"/>
      <c r="AS59" s="390"/>
      <c r="AT59" s="390"/>
      <c r="AU59" s="391"/>
      <c r="AV59" s="391"/>
      <c r="AW59" s="391"/>
      <c r="AX59" s="391"/>
      <c r="AY59" s="391"/>
      <c r="AZ59" s="391"/>
      <c r="BA59" s="391"/>
      <c r="BB59" s="392"/>
    </row>
    <row r="60" spans="16:62" ht="3.6" customHeight="1" x14ac:dyDescent="0.15">
      <c r="P60" s="519"/>
      <c r="Q60" s="520"/>
      <c r="R60" s="494"/>
      <c r="S60" s="494"/>
      <c r="T60" s="494"/>
      <c r="U60" s="494"/>
      <c r="V60" s="494"/>
      <c r="W60" s="495"/>
      <c r="X60" s="386"/>
      <c r="Y60" s="386"/>
      <c r="Z60" s="386"/>
      <c r="AA60" s="386"/>
      <c r="AB60" s="19"/>
      <c r="AC60" s="19"/>
      <c r="AD60" s="19"/>
      <c r="AE60" s="19"/>
      <c r="AF60" s="393"/>
      <c r="AG60" s="393"/>
      <c r="AH60" s="393"/>
      <c r="AI60" s="393"/>
      <c r="AJ60" s="393"/>
      <c r="AK60" s="393"/>
      <c r="AL60" s="393"/>
      <c r="AM60" s="393"/>
      <c r="AN60" s="393"/>
      <c r="AO60" s="393"/>
      <c r="AP60" s="393"/>
      <c r="AQ60" s="393"/>
      <c r="AR60" s="393"/>
      <c r="AS60" s="393"/>
      <c r="AT60" s="393"/>
      <c r="AU60" s="394"/>
      <c r="AV60" s="394"/>
      <c r="AW60" s="394"/>
      <c r="AX60" s="394"/>
      <c r="AY60" s="394"/>
      <c r="AZ60" s="394"/>
      <c r="BA60" s="394"/>
      <c r="BB60" s="395"/>
    </row>
    <row r="61" spans="16:62" ht="7.5" customHeight="1" x14ac:dyDescent="0.15">
      <c r="P61" s="519"/>
      <c r="Q61" s="520"/>
      <c r="R61" s="494"/>
      <c r="S61" s="494"/>
      <c r="T61" s="494"/>
      <c r="U61" s="494"/>
      <c r="V61" s="494"/>
      <c r="W61" s="495"/>
      <c r="X61" s="396" t="s">
        <v>1164</v>
      </c>
      <c r="Y61" s="396"/>
      <c r="Z61" s="396"/>
      <c r="AA61" s="396"/>
      <c r="AB61" s="396"/>
      <c r="AC61" s="399"/>
      <c r="AD61" s="388"/>
      <c r="AE61" s="388"/>
      <c r="AF61" s="388"/>
      <c r="AG61" s="388"/>
      <c r="AH61" s="388"/>
      <c r="AI61" s="388"/>
      <c r="AJ61" s="388"/>
      <c r="AK61" s="388"/>
      <c r="AL61" s="388"/>
      <c r="AM61" s="388"/>
      <c r="AN61" s="388"/>
      <c r="AO61" s="388"/>
      <c r="AP61" s="388"/>
      <c r="AQ61" s="388"/>
      <c r="AR61" s="388"/>
      <c r="AS61" s="388"/>
      <c r="AT61" s="388"/>
      <c r="AU61" s="388"/>
      <c r="AV61" s="388"/>
      <c r="AW61" s="388"/>
      <c r="AX61" s="388"/>
      <c r="AY61" s="388"/>
      <c r="AZ61" s="388"/>
      <c r="BA61" s="388"/>
      <c r="BB61" s="389"/>
      <c r="BE61" s="5" t="e">
        <f>IF(AND(CODE(LEFT(AC61,1))&gt;9248,CODE(LEFT(AC61,1))&lt;9332),TRUE,FALSE)</f>
        <v>#VALUE!</v>
      </c>
    </row>
    <row r="62" spans="16:62" ht="7.5" customHeight="1" x14ac:dyDescent="0.15">
      <c r="P62" s="519"/>
      <c r="Q62" s="520"/>
      <c r="R62" s="494"/>
      <c r="S62" s="494"/>
      <c r="T62" s="494"/>
      <c r="U62" s="494"/>
      <c r="V62" s="494"/>
      <c r="W62" s="495"/>
      <c r="X62" s="397"/>
      <c r="Y62" s="397"/>
      <c r="Z62" s="397"/>
      <c r="AA62" s="397"/>
      <c r="AB62" s="397"/>
      <c r="AC62" s="391"/>
      <c r="AD62" s="391"/>
      <c r="AE62" s="391"/>
      <c r="AF62" s="391"/>
      <c r="AG62" s="391"/>
      <c r="AH62" s="391"/>
      <c r="AI62" s="391"/>
      <c r="AJ62" s="391"/>
      <c r="AK62" s="391"/>
      <c r="AL62" s="391"/>
      <c r="AM62" s="391"/>
      <c r="AN62" s="391"/>
      <c r="AO62" s="391"/>
      <c r="AP62" s="391"/>
      <c r="AQ62" s="391"/>
      <c r="AR62" s="391"/>
      <c r="AS62" s="391"/>
      <c r="AT62" s="391"/>
      <c r="AU62" s="391"/>
      <c r="AV62" s="391"/>
      <c r="AW62" s="391"/>
      <c r="AX62" s="391"/>
      <c r="AY62" s="391"/>
      <c r="AZ62" s="391"/>
      <c r="BA62" s="391"/>
      <c r="BB62" s="392"/>
    </row>
    <row r="63" spans="16:62" ht="7.5" customHeight="1" x14ac:dyDescent="0.15">
      <c r="P63" s="547"/>
      <c r="Q63" s="548"/>
      <c r="R63" s="549"/>
      <c r="S63" s="549"/>
      <c r="T63" s="549"/>
      <c r="U63" s="549"/>
      <c r="V63" s="549"/>
      <c r="W63" s="550"/>
      <c r="X63" s="448"/>
      <c r="Y63" s="448"/>
      <c r="Z63" s="448"/>
      <c r="AA63" s="448"/>
      <c r="AB63" s="448"/>
      <c r="AC63" s="394"/>
      <c r="AD63" s="394"/>
      <c r="AE63" s="394"/>
      <c r="AF63" s="394"/>
      <c r="AG63" s="394"/>
      <c r="AH63" s="394"/>
      <c r="AI63" s="394"/>
      <c r="AJ63" s="394"/>
      <c r="AK63" s="394"/>
      <c r="AL63" s="394"/>
      <c r="AM63" s="394"/>
      <c r="AN63" s="394"/>
      <c r="AO63" s="394"/>
      <c r="AP63" s="394"/>
      <c r="AQ63" s="394"/>
      <c r="AR63" s="394"/>
      <c r="AS63" s="394"/>
      <c r="AT63" s="394"/>
      <c r="AU63" s="394"/>
      <c r="AV63" s="394"/>
      <c r="AW63" s="394"/>
      <c r="AX63" s="394"/>
      <c r="AY63" s="394"/>
      <c r="AZ63" s="394"/>
      <c r="BA63" s="394"/>
      <c r="BB63" s="395"/>
    </row>
    <row r="64" spans="16:62" ht="3.6" customHeight="1" x14ac:dyDescent="0.15">
      <c r="P64" s="20"/>
      <c r="Q64" s="21"/>
      <c r="R64" s="525" t="s">
        <v>1179</v>
      </c>
      <c r="S64" s="525"/>
      <c r="T64" s="525"/>
      <c r="U64" s="525"/>
      <c r="V64" s="525"/>
      <c r="W64" s="540"/>
      <c r="X64" s="385"/>
      <c r="Y64" s="385"/>
      <c r="Z64" s="385"/>
      <c r="AA64" s="385"/>
      <c r="AB64" s="17"/>
      <c r="AC64" s="17"/>
      <c r="AD64" s="17"/>
      <c r="AE64" s="17"/>
      <c r="AF64" s="390"/>
      <c r="AG64" s="390"/>
      <c r="AH64" s="390"/>
      <c r="AI64" s="390"/>
      <c r="AJ64" s="390"/>
      <c r="AK64" s="390"/>
      <c r="AL64" s="390"/>
      <c r="AM64" s="390"/>
      <c r="AN64" s="390"/>
      <c r="AO64" s="390"/>
      <c r="AP64" s="390"/>
      <c r="AQ64" s="390"/>
      <c r="AR64" s="390"/>
      <c r="AS64" s="390"/>
      <c r="AT64" s="390"/>
      <c r="AU64" s="391"/>
      <c r="AV64" s="391"/>
      <c r="AW64" s="391"/>
      <c r="AX64" s="391"/>
      <c r="AY64" s="391"/>
      <c r="AZ64" s="391"/>
      <c r="BA64" s="391"/>
      <c r="BB64" s="392"/>
    </row>
    <row r="65" spans="16:63" ht="13.5" customHeight="1" x14ac:dyDescent="0.15">
      <c r="P65" s="20"/>
      <c r="Q65" s="21"/>
      <c r="R65" s="525"/>
      <c r="S65" s="525"/>
      <c r="T65" s="525"/>
      <c r="U65" s="525"/>
      <c r="V65" s="525"/>
      <c r="W65" s="540"/>
      <c r="X65" s="385"/>
      <c r="Y65" s="385"/>
      <c r="Z65" s="385"/>
      <c r="AA65" s="385"/>
      <c r="AB65" s="17"/>
      <c r="AC65" s="22" t="s">
        <v>1175</v>
      </c>
      <c r="AD65" s="22" t="s">
        <v>1176</v>
      </c>
      <c r="AE65" s="17"/>
      <c r="AF65" s="390"/>
      <c r="AG65" s="390"/>
      <c r="AH65" s="390"/>
      <c r="AI65" s="390"/>
      <c r="AJ65" s="390"/>
      <c r="AK65" s="390"/>
      <c r="AL65" s="390"/>
      <c r="AM65" s="390"/>
      <c r="AN65" s="390"/>
      <c r="AO65" s="390"/>
      <c r="AP65" s="390"/>
      <c r="AQ65" s="390"/>
      <c r="AR65" s="390"/>
      <c r="AS65" s="390"/>
      <c r="AT65" s="390"/>
      <c r="AU65" s="391"/>
      <c r="AV65" s="391"/>
      <c r="AW65" s="391"/>
      <c r="AX65" s="391"/>
      <c r="AY65" s="391"/>
      <c r="AZ65" s="391"/>
      <c r="BA65" s="391"/>
      <c r="BB65" s="392"/>
      <c r="BE65" s="5" t="str">
        <f>IF(AND(X64&lt;&gt;"",NOT(AND(X64&lt;&gt;"東京都",RIGHT(X64,1)&lt;&gt;"道",RIGHT(X64,1)&lt;&gt;"府",RIGHT(X64,1)&lt;&gt;"県"))),TRUE,"")</f>
        <v/>
      </c>
    </row>
    <row r="66" spans="16:63" ht="13.5" customHeight="1" x14ac:dyDescent="0.15">
      <c r="P66" s="541" t="s">
        <v>1180</v>
      </c>
      <c r="Q66" s="542"/>
      <c r="R66" s="542"/>
      <c r="S66" s="542"/>
      <c r="T66" s="542"/>
      <c r="U66" s="542"/>
      <c r="V66" s="542"/>
      <c r="W66" s="543"/>
      <c r="X66" s="385"/>
      <c r="Y66" s="385"/>
      <c r="Z66" s="385"/>
      <c r="AA66" s="385"/>
      <c r="AB66" s="17"/>
      <c r="AC66" s="22" t="s">
        <v>1177</v>
      </c>
      <c r="AD66" s="22" t="s">
        <v>1178</v>
      </c>
      <c r="AE66" s="17"/>
      <c r="AF66" s="390"/>
      <c r="AG66" s="390"/>
      <c r="AH66" s="390"/>
      <c r="AI66" s="390"/>
      <c r="AJ66" s="390"/>
      <c r="AK66" s="390"/>
      <c r="AL66" s="390"/>
      <c r="AM66" s="390"/>
      <c r="AN66" s="390"/>
      <c r="AO66" s="390"/>
      <c r="AP66" s="390"/>
      <c r="AQ66" s="390"/>
      <c r="AR66" s="390"/>
      <c r="AS66" s="390"/>
      <c r="AT66" s="390"/>
      <c r="AU66" s="391"/>
      <c r="AV66" s="391"/>
      <c r="AW66" s="391"/>
      <c r="AX66" s="391"/>
      <c r="AY66" s="391"/>
      <c r="AZ66" s="391"/>
      <c r="BA66" s="391"/>
      <c r="BB66" s="392"/>
    </row>
    <row r="67" spans="16:63" ht="3.6" customHeight="1" x14ac:dyDescent="0.15">
      <c r="P67" s="541"/>
      <c r="Q67" s="542"/>
      <c r="R67" s="542"/>
      <c r="S67" s="542"/>
      <c r="T67" s="542"/>
      <c r="U67" s="542"/>
      <c r="V67" s="542"/>
      <c r="W67" s="543"/>
      <c r="X67" s="386"/>
      <c r="Y67" s="386"/>
      <c r="Z67" s="386"/>
      <c r="AA67" s="386"/>
      <c r="AB67" s="19"/>
      <c r="AC67" s="19"/>
      <c r="AD67" s="19"/>
      <c r="AE67" s="19"/>
      <c r="AF67" s="393"/>
      <c r="AG67" s="393"/>
      <c r="AH67" s="393"/>
      <c r="AI67" s="393"/>
      <c r="AJ67" s="393"/>
      <c r="AK67" s="393"/>
      <c r="AL67" s="393"/>
      <c r="AM67" s="393"/>
      <c r="AN67" s="393"/>
      <c r="AO67" s="393"/>
      <c r="AP67" s="393"/>
      <c r="AQ67" s="393"/>
      <c r="AR67" s="393"/>
      <c r="AS67" s="393"/>
      <c r="AT67" s="393"/>
      <c r="AU67" s="394"/>
      <c r="AV67" s="394"/>
      <c r="AW67" s="394"/>
      <c r="AX67" s="394"/>
      <c r="AY67" s="394"/>
      <c r="AZ67" s="394"/>
      <c r="BA67" s="394"/>
      <c r="BB67" s="395"/>
    </row>
    <row r="68" spans="16:63" ht="7.5" customHeight="1" x14ac:dyDescent="0.15">
      <c r="P68" s="517" t="s">
        <v>1181</v>
      </c>
      <c r="Q68" s="518"/>
      <c r="R68" s="546" t="s">
        <v>1182</v>
      </c>
      <c r="S68" s="491"/>
      <c r="T68" s="491"/>
      <c r="U68" s="491"/>
      <c r="V68" s="491"/>
      <c r="W68" s="492"/>
      <c r="X68" s="411" t="s">
        <v>1183</v>
      </c>
      <c r="Y68" s="411"/>
      <c r="Z68" s="414"/>
      <c r="AA68" s="414"/>
      <c r="AB68" s="414"/>
      <c r="AC68" s="414"/>
      <c r="AD68" s="414"/>
      <c r="AE68" s="414"/>
      <c r="AF68" s="414"/>
      <c r="AG68" s="414"/>
      <c r="AH68" s="414"/>
      <c r="AI68" s="414"/>
      <c r="AJ68" s="414"/>
      <c r="AK68" s="414"/>
      <c r="AL68" s="414"/>
      <c r="AM68" s="414"/>
      <c r="AN68" s="417" t="s">
        <v>1184</v>
      </c>
      <c r="AO68" s="418"/>
      <c r="AP68" s="414"/>
      <c r="AQ68" s="414"/>
      <c r="AR68" s="414"/>
      <c r="AS68" s="414"/>
      <c r="AT68" s="414"/>
      <c r="AU68" s="414"/>
      <c r="AV68" s="414"/>
      <c r="AW68" s="414"/>
      <c r="AX68" s="414"/>
      <c r="AY68" s="414"/>
      <c r="AZ68" s="414"/>
      <c r="BA68" s="414"/>
      <c r="BB68" s="421"/>
    </row>
    <row r="69" spans="16:63" ht="7.5" customHeight="1" x14ac:dyDescent="0.15">
      <c r="P69" s="519"/>
      <c r="Q69" s="520"/>
      <c r="R69" s="494"/>
      <c r="S69" s="494"/>
      <c r="T69" s="494"/>
      <c r="U69" s="494"/>
      <c r="V69" s="494"/>
      <c r="W69" s="495"/>
      <c r="X69" s="412"/>
      <c r="Y69" s="412"/>
      <c r="Z69" s="415"/>
      <c r="AA69" s="415"/>
      <c r="AB69" s="415"/>
      <c r="AC69" s="415"/>
      <c r="AD69" s="415"/>
      <c r="AE69" s="415"/>
      <c r="AF69" s="415"/>
      <c r="AG69" s="415"/>
      <c r="AH69" s="415"/>
      <c r="AI69" s="415"/>
      <c r="AJ69" s="415"/>
      <c r="AK69" s="415"/>
      <c r="AL69" s="415"/>
      <c r="AM69" s="415"/>
      <c r="AN69" s="419"/>
      <c r="AO69" s="397"/>
      <c r="AP69" s="415"/>
      <c r="AQ69" s="415"/>
      <c r="AR69" s="415"/>
      <c r="AS69" s="415"/>
      <c r="AT69" s="415"/>
      <c r="AU69" s="415"/>
      <c r="AV69" s="415"/>
      <c r="AW69" s="415"/>
      <c r="AX69" s="415"/>
      <c r="AY69" s="415"/>
      <c r="AZ69" s="415"/>
      <c r="BA69" s="415"/>
      <c r="BB69" s="422"/>
    </row>
    <row r="70" spans="16:63" ht="7.5" customHeight="1" x14ac:dyDescent="0.15">
      <c r="P70" s="544"/>
      <c r="Q70" s="545"/>
      <c r="R70" s="497"/>
      <c r="S70" s="497"/>
      <c r="T70" s="497"/>
      <c r="U70" s="497"/>
      <c r="V70" s="497"/>
      <c r="W70" s="498"/>
      <c r="X70" s="413"/>
      <c r="Y70" s="413"/>
      <c r="Z70" s="416"/>
      <c r="AA70" s="416"/>
      <c r="AB70" s="416"/>
      <c r="AC70" s="416"/>
      <c r="AD70" s="416"/>
      <c r="AE70" s="416"/>
      <c r="AF70" s="416"/>
      <c r="AG70" s="416"/>
      <c r="AH70" s="416"/>
      <c r="AI70" s="416"/>
      <c r="AJ70" s="416"/>
      <c r="AK70" s="416"/>
      <c r="AL70" s="416"/>
      <c r="AM70" s="416"/>
      <c r="AN70" s="420"/>
      <c r="AO70" s="398"/>
      <c r="AP70" s="416"/>
      <c r="AQ70" s="416"/>
      <c r="AR70" s="416"/>
      <c r="AS70" s="416"/>
      <c r="AT70" s="416"/>
      <c r="AU70" s="416"/>
      <c r="AV70" s="416"/>
      <c r="AW70" s="416"/>
      <c r="AX70" s="416"/>
      <c r="AY70" s="416"/>
      <c r="AZ70" s="416"/>
      <c r="BA70" s="416"/>
      <c r="BB70" s="423"/>
    </row>
    <row r="71" spans="16:63" ht="7.5" customHeight="1" x14ac:dyDescent="0.15">
      <c r="P71" s="517" t="s">
        <v>1185</v>
      </c>
      <c r="Q71" s="518"/>
      <c r="R71" s="536" t="s">
        <v>1186</v>
      </c>
      <c r="S71" s="491"/>
      <c r="T71" s="491"/>
      <c r="U71" s="491"/>
      <c r="V71" s="491"/>
      <c r="W71" s="492"/>
      <c r="X71" s="533"/>
      <c r="Y71" s="533"/>
      <c r="Z71" s="533"/>
      <c r="AA71" s="533"/>
      <c r="AB71" s="533"/>
      <c r="AC71" s="533"/>
      <c r="AD71" s="533"/>
      <c r="AE71" s="533"/>
      <c r="AF71" s="533"/>
      <c r="AG71" s="533"/>
      <c r="AH71" s="418" t="s">
        <v>1187</v>
      </c>
      <c r="AI71" s="418"/>
      <c r="AJ71" s="517" t="s">
        <v>1188</v>
      </c>
      <c r="AK71" s="518"/>
      <c r="AL71" s="491" t="s">
        <v>1189</v>
      </c>
      <c r="AM71" s="491"/>
      <c r="AN71" s="491"/>
      <c r="AO71" s="491"/>
      <c r="AP71" s="491"/>
      <c r="AQ71" s="492"/>
      <c r="AR71" s="533"/>
      <c r="AS71" s="434"/>
      <c r="AT71" s="434"/>
      <c r="AU71" s="434"/>
      <c r="AV71" s="434"/>
      <c r="AW71" s="434"/>
      <c r="AX71" s="434"/>
      <c r="AY71" s="434"/>
      <c r="AZ71" s="434"/>
      <c r="BA71" s="439" t="s">
        <v>1190</v>
      </c>
      <c r="BB71" s="534"/>
    </row>
    <row r="72" spans="16:63" ht="7.5" customHeight="1" x14ac:dyDescent="0.15">
      <c r="P72" s="519"/>
      <c r="Q72" s="520"/>
      <c r="R72" s="494"/>
      <c r="S72" s="494"/>
      <c r="T72" s="494"/>
      <c r="U72" s="494"/>
      <c r="V72" s="494"/>
      <c r="W72" s="495"/>
      <c r="X72" s="538"/>
      <c r="Y72" s="538"/>
      <c r="Z72" s="538"/>
      <c r="AA72" s="538"/>
      <c r="AB72" s="538"/>
      <c r="AC72" s="538"/>
      <c r="AD72" s="538"/>
      <c r="AE72" s="538"/>
      <c r="AF72" s="538"/>
      <c r="AG72" s="538"/>
      <c r="AH72" s="397"/>
      <c r="AI72" s="397"/>
      <c r="AJ72" s="519"/>
      <c r="AK72" s="520"/>
      <c r="AL72" s="494"/>
      <c r="AM72" s="494"/>
      <c r="AN72" s="494"/>
      <c r="AO72" s="494"/>
      <c r="AP72" s="494"/>
      <c r="AQ72" s="495"/>
      <c r="AR72" s="391"/>
      <c r="AS72" s="391"/>
      <c r="AT72" s="391"/>
      <c r="AU72" s="391"/>
      <c r="AV72" s="391"/>
      <c r="AW72" s="391"/>
      <c r="AX72" s="391"/>
      <c r="AY72" s="391"/>
      <c r="AZ72" s="391"/>
      <c r="BA72" s="397"/>
      <c r="BB72" s="450"/>
    </row>
    <row r="73" spans="16:63" ht="7.5" customHeight="1" x14ac:dyDescent="0.15">
      <c r="P73" s="493"/>
      <c r="Q73" s="494"/>
      <c r="R73" s="494"/>
      <c r="S73" s="494"/>
      <c r="T73" s="494"/>
      <c r="U73" s="494"/>
      <c r="V73" s="494"/>
      <c r="W73" s="495"/>
      <c r="X73" s="538"/>
      <c r="Y73" s="538"/>
      <c r="Z73" s="538"/>
      <c r="AA73" s="538"/>
      <c r="AB73" s="538"/>
      <c r="AC73" s="538"/>
      <c r="AD73" s="538"/>
      <c r="AE73" s="538"/>
      <c r="AF73" s="538"/>
      <c r="AG73" s="538"/>
      <c r="AH73" s="397"/>
      <c r="AI73" s="397"/>
      <c r="AJ73" s="493"/>
      <c r="AK73" s="494"/>
      <c r="AL73" s="494"/>
      <c r="AM73" s="494"/>
      <c r="AN73" s="494"/>
      <c r="AO73" s="494"/>
      <c r="AP73" s="494"/>
      <c r="AQ73" s="495"/>
      <c r="AR73" s="391"/>
      <c r="AS73" s="391"/>
      <c r="AT73" s="391"/>
      <c r="AU73" s="391"/>
      <c r="AV73" s="391"/>
      <c r="AW73" s="391"/>
      <c r="AX73" s="391"/>
      <c r="AY73" s="391"/>
      <c r="AZ73" s="391"/>
      <c r="BA73" s="397"/>
      <c r="BB73" s="450"/>
    </row>
    <row r="74" spans="16:63" ht="7.5" customHeight="1" x14ac:dyDescent="0.15">
      <c r="P74" s="496"/>
      <c r="Q74" s="497"/>
      <c r="R74" s="497"/>
      <c r="S74" s="497"/>
      <c r="T74" s="497"/>
      <c r="U74" s="497"/>
      <c r="V74" s="497"/>
      <c r="W74" s="498"/>
      <c r="X74" s="539"/>
      <c r="Y74" s="539"/>
      <c r="Z74" s="539"/>
      <c r="AA74" s="539"/>
      <c r="AB74" s="539"/>
      <c r="AC74" s="539"/>
      <c r="AD74" s="539"/>
      <c r="AE74" s="539"/>
      <c r="AF74" s="539"/>
      <c r="AG74" s="539"/>
      <c r="AH74" s="398"/>
      <c r="AI74" s="398"/>
      <c r="AJ74" s="496"/>
      <c r="AK74" s="497"/>
      <c r="AL74" s="497"/>
      <c r="AM74" s="497"/>
      <c r="AN74" s="497"/>
      <c r="AO74" s="497"/>
      <c r="AP74" s="497"/>
      <c r="AQ74" s="498"/>
      <c r="AR74" s="400"/>
      <c r="AS74" s="400"/>
      <c r="AT74" s="400"/>
      <c r="AU74" s="400"/>
      <c r="AV74" s="400"/>
      <c r="AW74" s="400"/>
      <c r="AX74" s="400"/>
      <c r="AY74" s="400"/>
      <c r="AZ74" s="400"/>
      <c r="BA74" s="398"/>
      <c r="BB74" s="535"/>
    </row>
    <row r="75" spans="16:63" ht="7.5" customHeight="1" x14ac:dyDescent="0.15">
      <c r="P75" s="517" t="s">
        <v>1191</v>
      </c>
      <c r="Q75" s="518"/>
      <c r="R75" s="536" t="s">
        <v>1192</v>
      </c>
      <c r="S75" s="491"/>
      <c r="T75" s="491"/>
      <c r="U75" s="491"/>
      <c r="V75" s="491"/>
      <c r="W75" s="492"/>
      <c r="X75" s="417"/>
      <c r="Y75" s="418"/>
      <c r="Z75" s="418"/>
      <c r="AA75" s="418"/>
      <c r="AB75" s="418"/>
      <c r="AC75" s="418"/>
      <c r="AD75" s="418"/>
      <c r="AE75" s="418"/>
      <c r="AF75" s="418"/>
      <c r="AG75" s="418"/>
      <c r="AH75" s="418"/>
      <c r="AI75" s="418"/>
      <c r="AJ75" s="418"/>
      <c r="AK75" s="418"/>
      <c r="AL75" s="418"/>
      <c r="AM75" s="418"/>
      <c r="AN75" s="10"/>
      <c r="AO75" s="10"/>
      <c r="AP75" s="10"/>
      <c r="AQ75" s="10"/>
      <c r="AR75" s="10"/>
      <c r="AS75" s="10"/>
      <c r="AT75" s="10"/>
      <c r="AU75" s="10"/>
      <c r="AV75" s="10"/>
      <c r="AW75" s="10"/>
      <c r="AX75" s="10"/>
      <c r="AY75" s="10"/>
      <c r="AZ75" s="10"/>
      <c r="BA75" s="10"/>
      <c r="BB75" s="11"/>
      <c r="BE75" s="5" t="b">
        <v>0</v>
      </c>
      <c r="BF75" s="5" t="b">
        <v>0</v>
      </c>
      <c r="BG75" s="5" t="b">
        <v>0</v>
      </c>
      <c r="BH75" s="5" t="b">
        <v>0</v>
      </c>
      <c r="BI75" s="23" t="b">
        <v>0</v>
      </c>
    </row>
    <row r="76" spans="16:63" ht="7.5" customHeight="1" x14ac:dyDescent="0.15">
      <c r="P76" s="519"/>
      <c r="Q76" s="520"/>
      <c r="R76" s="537"/>
      <c r="S76" s="494"/>
      <c r="T76" s="494"/>
      <c r="U76" s="494"/>
      <c r="V76" s="494"/>
      <c r="W76" s="495"/>
      <c r="X76" s="419"/>
      <c r="Y76" s="397"/>
      <c r="Z76" s="397"/>
      <c r="AA76" s="397"/>
      <c r="AB76" s="397"/>
      <c r="AC76" s="397"/>
      <c r="AD76" s="397"/>
      <c r="AE76" s="397"/>
      <c r="AF76" s="397"/>
      <c r="AG76" s="397"/>
      <c r="AH76" s="397"/>
      <c r="AI76" s="397"/>
      <c r="AJ76" s="397"/>
      <c r="AK76" s="397"/>
      <c r="AL76" s="397"/>
      <c r="AM76" s="397"/>
      <c r="AO76" s="2"/>
      <c r="AP76" s="391"/>
      <c r="AQ76" s="391"/>
      <c r="AR76" s="391" t="s">
        <v>1157</v>
      </c>
      <c r="AS76" s="391"/>
      <c r="AT76" s="391"/>
      <c r="AU76" s="397" t="s">
        <v>1158</v>
      </c>
      <c r="AV76" s="391"/>
      <c r="AW76" s="391"/>
      <c r="AX76" s="397" t="s">
        <v>1193</v>
      </c>
      <c r="BB76" s="13"/>
      <c r="BE76" s="5" t="b">
        <f>AND(BE75,BF75)</f>
        <v>0</v>
      </c>
      <c r="BF76" s="5" t="b">
        <f>AND(BE75,BG75)</f>
        <v>0</v>
      </c>
      <c r="BG76" s="5" t="b">
        <f>AND(BE75,BH75)</f>
        <v>0</v>
      </c>
      <c r="BH76" s="5" t="b">
        <f>AND(BF75,BG75)</f>
        <v>0</v>
      </c>
      <c r="BI76" s="5" t="b">
        <f>AND(BF75,BH75)</f>
        <v>0</v>
      </c>
      <c r="BJ76" s="5" t="b">
        <f>AND(BG75,BH75)</f>
        <v>0</v>
      </c>
      <c r="BK76" s="5" t="b">
        <f>OR(BE76,BF76,BG76,BH76,BI76,BJ76)</f>
        <v>0</v>
      </c>
    </row>
    <row r="77" spans="16:63" ht="7.5" customHeight="1" x14ac:dyDescent="0.15">
      <c r="P77" s="519"/>
      <c r="Q77" s="520"/>
      <c r="R77" s="494"/>
      <c r="S77" s="494"/>
      <c r="T77" s="494"/>
      <c r="U77" s="494"/>
      <c r="V77" s="494"/>
      <c r="W77" s="495"/>
      <c r="X77" s="419"/>
      <c r="Y77" s="397"/>
      <c r="Z77" s="397"/>
      <c r="AA77" s="397"/>
      <c r="AB77" s="397"/>
      <c r="AC77" s="397"/>
      <c r="AD77" s="397"/>
      <c r="AE77" s="397"/>
      <c r="AF77" s="397"/>
      <c r="AG77" s="397"/>
      <c r="AH77" s="397"/>
      <c r="AI77" s="397"/>
      <c r="AJ77" s="397"/>
      <c r="AK77" s="397"/>
      <c r="AL77" s="397"/>
      <c r="AM77" s="397"/>
      <c r="AO77" s="2"/>
      <c r="AP77" s="391"/>
      <c r="AQ77" s="391"/>
      <c r="AR77" s="397"/>
      <c r="AS77" s="391"/>
      <c r="AT77" s="391"/>
      <c r="AU77" s="397"/>
      <c r="AV77" s="391"/>
      <c r="AW77" s="391"/>
      <c r="AX77" s="397"/>
      <c r="BB77" s="13"/>
    </row>
    <row r="78" spans="16:63" ht="7.5" customHeight="1" x14ac:dyDescent="0.15">
      <c r="P78" s="496"/>
      <c r="Q78" s="497"/>
      <c r="R78" s="497"/>
      <c r="S78" s="497"/>
      <c r="T78" s="497"/>
      <c r="U78" s="497"/>
      <c r="V78" s="497"/>
      <c r="W78" s="498"/>
      <c r="X78" s="420"/>
      <c r="Y78" s="398"/>
      <c r="Z78" s="398"/>
      <c r="AA78" s="398"/>
      <c r="AB78" s="398"/>
      <c r="AC78" s="398"/>
      <c r="AD78" s="398"/>
      <c r="AE78" s="398"/>
      <c r="AF78" s="398"/>
      <c r="AG78" s="398"/>
      <c r="AH78" s="398"/>
      <c r="AI78" s="398"/>
      <c r="AJ78" s="398"/>
      <c r="AK78" s="398"/>
      <c r="AL78" s="398"/>
      <c r="AM78" s="398"/>
      <c r="AN78" s="24"/>
      <c r="AO78" s="24"/>
      <c r="AP78" s="24"/>
      <c r="AQ78" s="24"/>
      <c r="AR78" s="24"/>
      <c r="AS78" s="24"/>
      <c r="AT78" s="24"/>
      <c r="AU78" s="24"/>
      <c r="AV78" s="24"/>
      <c r="AW78" s="24"/>
      <c r="AX78" s="24"/>
      <c r="AY78" s="24"/>
      <c r="AZ78" s="24"/>
      <c r="BA78" s="24"/>
      <c r="BB78" s="25"/>
    </row>
    <row r="79" spans="16:63" ht="7.5" customHeight="1" x14ac:dyDescent="0.15">
      <c r="P79" s="517" t="s">
        <v>1194</v>
      </c>
      <c r="Q79" s="518"/>
      <c r="R79" s="491" t="s">
        <v>1195</v>
      </c>
      <c r="S79" s="491"/>
      <c r="T79" s="491"/>
      <c r="U79" s="491"/>
      <c r="V79" s="491"/>
      <c r="W79" s="492"/>
      <c r="X79" s="475" t="s">
        <v>1169</v>
      </c>
      <c r="Y79" s="478"/>
      <c r="Z79" s="478"/>
      <c r="AA79" s="478"/>
      <c r="AB79" s="478"/>
      <c r="AC79" s="478"/>
      <c r="AD79" s="478"/>
      <c r="AE79" s="478"/>
      <c r="AF79" s="479"/>
      <c r="AG79" s="484" t="s">
        <v>1170</v>
      </c>
      <c r="AH79" s="478"/>
      <c r="AI79" s="478"/>
      <c r="AJ79" s="478"/>
      <c r="AK79" s="478"/>
      <c r="AL79" s="478"/>
      <c r="AM79" s="479"/>
      <c r="AN79" s="523" t="s">
        <v>1196</v>
      </c>
      <c r="AO79" s="523"/>
      <c r="AP79" s="523"/>
      <c r="AQ79" s="523"/>
      <c r="AR79" s="523"/>
      <c r="AS79" s="523"/>
      <c r="AT79" s="523"/>
      <c r="AU79" s="523"/>
      <c r="AV79" s="523"/>
      <c r="AW79" s="523"/>
      <c r="AX79" s="523"/>
      <c r="AY79" s="523"/>
      <c r="AZ79" s="523"/>
      <c r="BA79" s="523"/>
      <c r="BB79" s="524"/>
      <c r="BH79" s="2">
        <f>+COUNTIF(BE75:BI75,TRUE)</f>
        <v>0</v>
      </c>
    </row>
    <row r="80" spans="16:63" ht="7.5" customHeight="1" x14ac:dyDescent="0.15">
      <c r="P80" s="519"/>
      <c r="Q80" s="520"/>
      <c r="R80" s="494"/>
      <c r="S80" s="494"/>
      <c r="T80" s="494"/>
      <c r="U80" s="494"/>
      <c r="V80" s="494"/>
      <c r="W80" s="495"/>
      <c r="X80" s="476"/>
      <c r="Y80" s="480"/>
      <c r="Z80" s="480"/>
      <c r="AA80" s="480"/>
      <c r="AB80" s="480"/>
      <c r="AC80" s="480"/>
      <c r="AD80" s="480"/>
      <c r="AE80" s="480"/>
      <c r="AF80" s="481"/>
      <c r="AG80" s="485"/>
      <c r="AH80" s="480"/>
      <c r="AI80" s="480"/>
      <c r="AJ80" s="480"/>
      <c r="AK80" s="480"/>
      <c r="AL80" s="480"/>
      <c r="AM80" s="481"/>
      <c r="AN80" s="525"/>
      <c r="AO80" s="525"/>
      <c r="AP80" s="525"/>
      <c r="AQ80" s="525"/>
      <c r="AR80" s="525"/>
      <c r="AS80" s="525"/>
      <c r="AT80" s="525"/>
      <c r="AU80" s="525"/>
      <c r="AV80" s="525"/>
      <c r="AW80" s="525"/>
      <c r="AX80" s="525"/>
      <c r="AY80" s="525"/>
      <c r="AZ80" s="525"/>
      <c r="BA80" s="525"/>
      <c r="BB80" s="526"/>
    </row>
    <row r="81" spans="15:64" ht="7.5" customHeight="1" x14ac:dyDescent="0.15">
      <c r="P81" s="521"/>
      <c r="Q81" s="522"/>
      <c r="R81" s="494"/>
      <c r="S81" s="494"/>
      <c r="T81" s="494"/>
      <c r="U81" s="494"/>
      <c r="V81" s="494"/>
      <c r="W81" s="495"/>
      <c r="X81" s="477"/>
      <c r="Y81" s="482"/>
      <c r="Z81" s="482"/>
      <c r="AA81" s="482"/>
      <c r="AB81" s="482"/>
      <c r="AC81" s="482"/>
      <c r="AD81" s="482"/>
      <c r="AE81" s="482"/>
      <c r="AF81" s="483"/>
      <c r="AG81" s="486"/>
      <c r="AH81" s="482"/>
      <c r="AI81" s="482"/>
      <c r="AJ81" s="482"/>
      <c r="AK81" s="482"/>
      <c r="AL81" s="482"/>
      <c r="AM81" s="483"/>
      <c r="AN81" s="527" t="s">
        <v>1183</v>
      </c>
      <c r="AO81" s="527"/>
      <c r="AP81" s="529"/>
      <c r="AQ81" s="529"/>
      <c r="AR81" s="529"/>
      <c r="AS81" s="529"/>
      <c r="AT81" s="529"/>
      <c r="AU81" s="529"/>
      <c r="AV81" s="529"/>
      <c r="AW81" s="529"/>
      <c r="AX81" s="529"/>
      <c r="AY81" s="529"/>
      <c r="AZ81" s="529"/>
      <c r="BA81" s="529"/>
      <c r="BB81" s="530"/>
    </row>
    <row r="82" spans="15:64" ht="7.5" customHeight="1" x14ac:dyDescent="0.15">
      <c r="P82" s="521"/>
      <c r="Q82" s="522"/>
      <c r="R82" s="494"/>
      <c r="S82" s="494"/>
      <c r="T82" s="494"/>
      <c r="U82" s="494"/>
      <c r="V82" s="494"/>
      <c r="W82" s="495"/>
      <c r="X82" s="396" t="s">
        <v>1164</v>
      </c>
      <c r="Y82" s="396"/>
      <c r="Z82" s="396"/>
      <c r="AA82" s="396"/>
      <c r="AB82" s="457"/>
      <c r="AC82" s="457"/>
      <c r="AD82" s="457"/>
      <c r="AE82" s="457"/>
      <c r="AF82" s="458"/>
      <c r="AG82" s="6"/>
      <c r="AH82" s="463"/>
      <c r="AI82" s="463"/>
      <c r="AJ82" s="463"/>
      <c r="AK82" s="463"/>
      <c r="AL82" s="463"/>
      <c r="AM82" s="499"/>
      <c r="AN82" s="528"/>
      <c r="AO82" s="528"/>
      <c r="AP82" s="531"/>
      <c r="AQ82" s="531"/>
      <c r="AR82" s="531"/>
      <c r="AS82" s="531"/>
      <c r="AT82" s="531"/>
      <c r="AU82" s="531"/>
      <c r="AV82" s="531"/>
      <c r="AW82" s="531"/>
      <c r="AX82" s="531"/>
      <c r="AY82" s="531"/>
      <c r="AZ82" s="531"/>
      <c r="BA82" s="531"/>
      <c r="BB82" s="532"/>
      <c r="BE82" s="5" t="e">
        <f>IF(AND(CODE(LEFT(AB82,1))&gt;9248,CODE(LEFT(AB82,1))&lt;9332),TRUE,FALSE)</f>
        <v>#VALUE!</v>
      </c>
      <c r="BF82" s="5" t="e">
        <f>IF(AND(CODE(LEFT(AH82,1))&gt;9248,CODE(LEFT(AH82,1))&lt;9332),TRUE,FALSE)</f>
        <v>#VALUE!</v>
      </c>
    </row>
    <row r="83" spans="15:64" ht="7.5" customHeight="1" x14ac:dyDescent="0.15">
      <c r="P83" s="521"/>
      <c r="Q83" s="522"/>
      <c r="R83" s="494"/>
      <c r="S83" s="494"/>
      <c r="T83" s="494"/>
      <c r="U83" s="494"/>
      <c r="V83" s="494"/>
      <c r="W83" s="495"/>
      <c r="X83" s="397"/>
      <c r="Y83" s="397"/>
      <c r="Z83" s="397"/>
      <c r="AA83" s="397"/>
      <c r="AB83" s="459"/>
      <c r="AC83" s="459"/>
      <c r="AD83" s="459"/>
      <c r="AE83" s="459"/>
      <c r="AF83" s="460"/>
      <c r="AG83" s="7"/>
      <c r="AH83" s="465"/>
      <c r="AI83" s="465"/>
      <c r="AJ83" s="465"/>
      <c r="AK83" s="465"/>
      <c r="AL83" s="465"/>
      <c r="AM83" s="500"/>
      <c r="AN83" s="502" t="s">
        <v>1184</v>
      </c>
      <c r="AO83" s="502"/>
      <c r="AP83" s="504"/>
      <c r="AQ83" s="504"/>
      <c r="AR83" s="504"/>
      <c r="AS83" s="504"/>
      <c r="AT83" s="504"/>
      <c r="AU83" s="504"/>
      <c r="AV83" s="504"/>
      <c r="AW83" s="504"/>
      <c r="AX83" s="504"/>
      <c r="AY83" s="504"/>
      <c r="AZ83" s="504"/>
      <c r="BA83" s="504"/>
      <c r="BB83" s="505"/>
    </row>
    <row r="84" spans="15:64" ht="7.5" customHeight="1" x14ac:dyDescent="0.15">
      <c r="P84" s="496"/>
      <c r="Q84" s="497"/>
      <c r="R84" s="497"/>
      <c r="S84" s="497"/>
      <c r="T84" s="497"/>
      <c r="U84" s="497"/>
      <c r="V84" s="497"/>
      <c r="W84" s="498"/>
      <c r="X84" s="398"/>
      <c r="Y84" s="398"/>
      <c r="Z84" s="398"/>
      <c r="AA84" s="398"/>
      <c r="AB84" s="461"/>
      <c r="AC84" s="461"/>
      <c r="AD84" s="461"/>
      <c r="AE84" s="461"/>
      <c r="AF84" s="462"/>
      <c r="AG84" s="8"/>
      <c r="AH84" s="467"/>
      <c r="AI84" s="467"/>
      <c r="AJ84" s="467"/>
      <c r="AK84" s="467"/>
      <c r="AL84" s="467"/>
      <c r="AM84" s="501"/>
      <c r="AN84" s="503"/>
      <c r="AO84" s="503"/>
      <c r="AP84" s="506"/>
      <c r="AQ84" s="506"/>
      <c r="AR84" s="506"/>
      <c r="AS84" s="506"/>
      <c r="AT84" s="506"/>
      <c r="AU84" s="506"/>
      <c r="AV84" s="506"/>
      <c r="AW84" s="506"/>
      <c r="AX84" s="506"/>
      <c r="AY84" s="506"/>
      <c r="AZ84" s="506"/>
      <c r="BA84" s="506"/>
      <c r="BB84" s="507"/>
    </row>
    <row r="85" spans="15:64" ht="7.5" customHeight="1" thickBot="1" x14ac:dyDescent="0.2"/>
    <row r="86" spans="15:64" ht="7.5" customHeight="1" thickTop="1" x14ac:dyDescent="0.15">
      <c r="O86" s="508" t="s">
        <v>1197</v>
      </c>
      <c r="P86" s="509"/>
      <c r="Q86" s="509"/>
      <c r="R86" s="509"/>
      <c r="S86" s="509"/>
      <c r="T86" s="509"/>
      <c r="U86" s="509"/>
      <c r="V86" s="509"/>
      <c r="W86" s="509"/>
      <c r="X86" s="509"/>
      <c r="Y86" s="509"/>
      <c r="Z86" s="509"/>
      <c r="AA86" s="509"/>
      <c r="AB86" s="509"/>
      <c r="AC86" s="509"/>
      <c r="AD86" s="509"/>
      <c r="AE86" s="509"/>
      <c r="AF86" s="509"/>
      <c r="AG86" s="509"/>
      <c r="AH86" s="509"/>
      <c r="AI86" s="509"/>
      <c r="AJ86" s="509"/>
      <c r="AK86" s="509"/>
      <c r="AL86" s="509"/>
      <c r="AM86" s="509"/>
      <c r="AN86" s="509"/>
      <c r="AO86" s="509"/>
      <c r="AP86" s="509"/>
      <c r="AQ86" s="509"/>
      <c r="AR86" s="509"/>
      <c r="AS86" s="509"/>
      <c r="AT86" s="509"/>
      <c r="AU86" s="509"/>
      <c r="AV86" s="509"/>
      <c r="AW86" s="509"/>
      <c r="AX86" s="509"/>
      <c r="AY86" s="509"/>
      <c r="AZ86" s="509"/>
      <c r="BA86" s="509"/>
      <c r="BB86" s="509"/>
      <c r="BC86" s="510"/>
    </row>
    <row r="87" spans="15:64" ht="7.5" customHeight="1" x14ac:dyDescent="0.15">
      <c r="O87" s="511"/>
      <c r="P87" s="512"/>
      <c r="Q87" s="512"/>
      <c r="R87" s="512"/>
      <c r="S87" s="512"/>
      <c r="T87" s="512"/>
      <c r="U87" s="512"/>
      <c r="V87" s="512"/>
      <c r="W87" s="512"/>
      <c r="X87" s="512"/>
      <c r="Y87" s="512"/>
      <c r="Z87" s="512"/>
      <c r="AA87" s="512"/>
      <c r="AB87" s="512"/>
      <c r="AC87" s="512"/>
      <c r="AD87" s="512"/>
      <c r="AE87" s="512"/>
      <c r="AF87" s="512"/>
      <c r="AG87" s="512"/>
      <c r="AH87" s="512"/>
      <c r="AI87" s="512"/>
      <c r="AJ87" s="512"/>
      <c r="AK87" s="512"/>
      <c r="AL87" s="512"/>
      <c r="AM87" s="512"/>
      <c r="AN87" s="512"/>
      <c r="AO87" s="512"/>
      <c r="AP87" s="512"/>
      <c r="AQ87" s="512"/>
      <c r="AR87" s="512"/>
      <c r="AS87" s="512"/>
      <c r="AT87" s="512"/>
      <c r="AU87" s="512"/>
      <c r="AV87" s="512"/>
      <c r="AW87" s="512"/>
      <c r="AX87" s="512"/>
      <c r="AY87" s="512"/>
      <c r="AZ87" s="512"/>
      <c r="BA87" s="512"/>
      <c r="BB87" s="512"/>
      <c r="BC87" s="513"/>
    </row>
    <row r="88" spans="15:64" ht="7.5" customHeight="1" thickBot="1" x14ac:dyDescent="0.2">
      <c r="O88" s="514"/>
      <c r="P88" s="515"/>
      <c r="Q88" s="515"/>
      <c r="R88" s="515"/>
      <c r="S88" s="515"/>
      <c r="T88" s="515"/>
      <c r="U88" s="515"/>
      <c r="V88" s="515"/>
      <c r="W88" s="515"/>
      <c r="X88" s="515"/>
      <c r="Y88" s="515"/>
      <c r="Z88" s="515"/>
      <c r="AA88" s="515"/>
      <c r="AB88" s="515"/>
      <c r="AC88" s="515"/>
      <c r="AD88" s="515"/>
      <c r="AE88" s="515"/>
      <c r="AF88" s="515"/>
      <c r="AG88" s="515"/>
      <c r="AH88" s="515"/>
      <c r="AI88" s="515"/>
      <c r="AJ88" s="515"/>
      <c r="AK88" s="515"/>
      <c r="AL88" s="515"/>
      <c r="AM88" s="515"/>
      <c r="AN88" s="515"/>
      <c r="AO88" s="515"/>
      <c r="AP88" s="515"/>
      <c r="AQ88" s="515"/>
      <c r="AR88" s="515"/>
      <c r="AS88" s="515"/>
      <c r="AT88" s="515"/>
      <c r="AU88" s="515"/>
      <c r="AV88" s="515"/>
      <c r="AW88" s="515"/>
      <c r="AX88" s="515"/>
      <c r="AY88" s="515"/>
      <c r="AZ88" s="515"/>
      <c r="BA88" s="515"/>
      <c r="BB88" s="515"/>
      <c r="BC88" s="516"/>
      <c r="BD88" s="3"/>
      <c r="BE88" s="4"/>
      <c r="BF88" s="4"/>
      <c r="BG88" s="4"/>
      <c r="BH88" s="4"/>
      <c r="BI88" s="4"/>
      <c r="BJ88" s="4"/>
      <c r="BK88" s="4"/>
      <c r="BL88" s="3"/>
    </row>
    <row r="89" spans="15:64" ht="3" customHeight="1" thickTop="1" x14ac:dyDescent="0.15"/>
    <row r="90" spans="15:64" ht="7.5" customHeight="1" x14ac:dyDescent="0.15">
      <c r="P90" s="469" t="s">
        <v>1198</v>
      </c>
      <c r="Q90" s="470"/>
      <c r="R90" s="470"/>
      <c r="S90" s="470"/>
      <c r="T90" s="470"/>
      <c r="U90" s="470"/>
      <c r="V90" s="470"/>
      <c r="W90" s="471"/>
      <c r="X90" s="475" t="s">
        <v>1169</v>
      </c>
      <c r="Y90" s="478"/>
      <c r="Z90" s="478"/>
      <c r="AA90" s="478"/>
      <c r="AB90" s="478"/>
      <c r="AC90" s="478"/>
      <c r="AD90" s="478"/>
      <c r="AE90" s="478"/>
      <c r="AF90" s="479"/>
      <c r="AG90" s="484" t="s">
        <v>1170</v>
      </c>
      <c r="AH90" s="478"/>
      <c r="AI90" s="478"/>
      <c r="AJ90" s="478"/>
      <c r="AK90" s="478"/>
      <c r="AL90" s="478"/>
      <c r="AM90" s="487"/>
      <c r="AN90" s="490" t="s">
        <v>1199</v>
      </c>
      <c r="AO90" s="491"/>
      <c r="AP90" s="491"/>
      <c r="AQ90" s="491"/>
      <c r="AR90" s="492"/>
      <c r="AS90" s="10"/>
      <c r="AT90" s="10"/>
      <c r="AU90" s="10"/>
      <c r="AV90" s="10"/>
      <c r="AW90" s="10"/>
      <c r="AX90" s="10"/>
      <c r="AY90" s="10"/>
      <c r="AZ90" s="10"/>
      <c r="BA90" s="10"/>
      <c r="BB90" s="11"/>
    </row>
    <row r="91" spans="15:64" ht="7.5" customHeight="1" x14ac:dyDescent="0.15">
      <c r="P91" s="472"/>
      <c r="Q91" s="473"/>
      <c r="R91" s="473"/>
      <c r="S91" s="473"/>
      <c r="T91" s="473"/>
      <c r="U91" s="473"/>
      <c r="V91" s="473"/>
      <c r="W91" s="474"/>
      <c r="X91" s="476"/>
      <c r="Y91" s="480"/>
      <c r="Z91" s="480"/>
      <c r="AA91" s="480"/>
      <c r="AB91" s="480"/>
      <c r="AC91" s="480"/>
      <c r="AD91" s="480"/>
      <c r="AE91" s="480"/>
      <c r="AF91" s="481"/>
      <c r="AG91" s="485"/>
      <c r="AH91" s="480"/>
      <c r="AI91" s="480"/>
      <c r="AJ91" s="480"/>
      <c r="AK91" s="480"/>
      <c r="AL91" s="480"/>
      <c r="AM91" s="488"/>
      <c r="AN91" s="493"/>
      <c r="AO91" s="494"/>
      <c r="AP91" s="494"/>
      <c r="AQ91" s="494"/>
      <c r="AR91" s="495"/>
      <c r="BB91" s="13"/>
    </row>
    <row r="92" spans="15:64" ht="7.5" customHeight="1" x14ac:dyDescent="0.15">
      <c r="P92" s="472"/>
      <c r="Q92" s="473"/>
      <c r="R92" s="473"/>
      <c r="S92" s="473"/>
      <c r="T92" s="473"/>
      <c r="U92" s="473"/>
      <c r="V92" s="473"/>
      <c r="W92" s="474"/>
      <c r="X92" s="477"/>
      <c r="Y92" s="482"/>
      <c r="Z92" s="482"/>
      <c r="AA92" s="482"/>
      <c r="AB92" s="482"/>
      <c r="AC92" s="482"/>
      <c r="AD92" s="482"/>
      <c r="AE92" s="482"/>
      <c r="AF92" s="483"/>
      <c r="AG92" s="486"/>
      <c r="AH92" s="482"/>
      <c r="AI92" s="482"/>
      <c r="AJ92" s="482"/>
      <c r="AK92" s="482"/>
      <c r="AL92" s="482"/>
      <c r="AM92" s="489"/>
      <c r="AN92" s="493"/>
      <c r="AO92" s="494"/>
      <c r="AP92" s="494"/>
      <c r="AQ92" s="494"/>
      <c r="AR92" s="495"/>
      <c r="AS92" s="448" t="s">
        <v>1200</v>
      </c>
      <c r="AT92" s="449"/>
      <c r="AU92" s="449"/>
      <c r="AV92" s="449"/>
      <c r="AW92" s="449"/>
      <c r="AX92" s="449"/>
      <c r="AY92" s="449"/>
      <c r="AZ92" s="449"/>
      <c r="BA92" s="449"/>
      <c r="BB92" s="450" t="s">
        <v>1201</v>
      </c>
    </row>
    <row r="93" spans="15:64" ht="7.5" customHeight="1" x14ac:dyDescent="0.15">
      <c r="P93" s="451" t="s">
        <v>1202</v>
      </c>
      <c r="Q93" s="452"/>
      <c r="R93" s="452"/>
      <c r="S93" s="452"/>
      <c r="T93" s="452"/>
      <c r="U93" s="452"/>
      <c r="V93" s="452"/>
      <c r="W93" s="453"/>
      <c r="X93" s="396" t="s">
        <v>1164</v>
      </c>
      <c r="Y93" s="396"/>
      <c r="Z93" s="396"/>
      <c r="AA93" s="396"/>
      <c r="AB93" s="457"/>
      <c r="AC93" s="457"/>
      <c r="AD93" s="457"/>
      <c r="AE93" s="457"/>
      <c r="AF93" s="458"/>
      <c r="AG93" s="6"/>
      <c r="AH93" s="463"/>
      <c r="AI93" s="463"/>
      <c r="AJ93" s="463"/>
      <c r="AK93" s="463"/>
      <c r="AL93" s="463"/>
      <c r="AM93" s="464"/>
      <c r="AN93" s="493"/>
      <c r="AO93" s="494"/>
      <c r="AP93" s="494"/>
      <c r="AQ93" s="494"/>
      <c r="AR93" s="495"/>
      <c r="AS93" s="397"/>
      <c r="AT93" s="449"/>
      <c r="AU93" s="449"/>
      <c r="AV93" s="449"/>
      <c r="AW93" s="449"/>
      <c r="AX93" s="449"/>
      <c r="AY93" s="449"/>
      <c r="AZ93" s="449"/>
      <c r="BA93" s="449"/>
      <c r="BB93" s="450"/>
      <c r="BE93" s="5" t="e">
        <f>IF(AND(CODE(LEFT(AB93,1))&gt;9248,CODE(LEFT(AB93,1))&lt;9332),TRUE,FALSE)</f>
        <v>#VALUE!</v>
      </c>
      <c r="BF93" s="5" t="e">
        <f>IF(AND(CODE(LEFT(AH93,1))&gt;9248,CODE(LEFT(AH93,1))&lt;9332),TRUE,FALSE)</f>
        <v>#VALUE!</v>
      </c>
    </row>
    <row r="94" spans="15:64" ht="7.5" customHeight="1" x14ac:dyDescent="0.15">
      <c r="P94" s="451"/>
      <c r="Q94" s="452"/>
      <c r="R94" s="452"/>
      <c r="S94" s="452"/>
      <c r="T94" s="452"/>
      <c r="U94" s="452"/>
      <c r="V94" s="452"/>
      <c r="W94" s="453"/>
      <c r="X94" s="397"/>
      <c r="Y94" s="397"/>
      <c r="Z94" s="397"/>
      <c r="AA94" s="397"/>
      <c r="AB94" s="459"/>
      <c r="AC94" s="459"/>
      <c r="AD94" s="459"/>
      <c r="AE94" s="459"/>
      <c r="AF94" s="460"/>
      <c r="AG94" s="7"/>
      <c r="AH94" s="465"/>
      <c r="AI94" s="465"/>
      <c r="AJ94" s="465"/>
      <c r="AK94" s="465"/>
      <c r="AL94" s="465"/>
      <c r="AM94" s="466"/>
      <c r="AN94" s="493"/>
      <c r="AO94" s="494"/>
      <c r="AP94" s="494"/>
      <c r="AQ94" s="494"/>
      <c r="AR94" s="495"/>
      <c r="BB94" s="13"/>
    </row>
    <row r="95" spans="15:64" ht="7.5" customHeight="1" x14ac:dyDescent="0.15">
      <c r="P95" s="454"/>
      <c r="Q95" s="455"/>
      <c r="R95" s="455"/>
      <c r="S95" s="455"/>
      <c r="T95" s="455"/>
      <c r="U95" s="455"/>
      <c r="V95" s="455"/>
      <c r="W95" s="456"/>
      <c r="X95" s="398"/>
      <c r="Y95" s="398"/>
      <c r="Z95" s="398"/>
      <c r="AA95" s="398"/>
      <c r="AB95" s="461"/>
      <c r="AC95" s="461"/>
      <c r="AD95" s="461"/>
      <c r="AE95" s="461"/>
      <c r="AF95" s="462"/>
      <c r="AG95" s="8"/>
      <c r="AH95" s="467"/>
      <c r="AI95" s="467"/>
      <c r="AJ95" s="467"/>
      <c r="AK95" s="467"/>
      <c r="AL95" s="467"/>
      <c r="AM95" s="468"/>
      <c r="AN95" s="496"/>
      <c r="AO95" s="497"/>
      <c r="AP95" s="497"/>
      <c r="AQ95" s="497"/>
      <c r="AR95" s="498"/>
      <c r="AS95" s="24"/>
      <c r="AT95" s="24"/>
      <c r="AU95" s="24"/>
      <c r="AV95" s="24"/>
      <c r="AW95" s="24"/>
      <c r="AX95" s="24"/>
      <c r="AY95" s="24"/>
      <c r="AZ95" s="24"/>
      <c r="BA95" s="24"/>
      <c r="BB95" s="25"/>
    </row>
    <row r="96" spans="15:64" ht="7.5" customHeight="1" x14ac:dyDescent="0.15">
      <c r="P96" s="424" t="s">
        <v>1203</v>
      </c>
      <c r="Q96" s="425"/>
      <c r="R96" s="425"/>
      <c r="S96" s="425"/>
      <c r="T96" s="425"/>
      <c r="U96" s="425"/>
      <c r="V96" s="425"/>
      <c r="W96" s="426"/>
      <c r="X96" s="433"/>
      <c r="Y96" s="434"/>
      <c r="Z96" s="434"/>
      <c r="AA96" s="434"/>
      <c r="AB96" s="434"/>
      <c r="AC96" s="434"/>
      <c r="AD96" s="434"/>
      <c r="AE96" s="434"/>
      <c r="AF96" s="434"/>
      <c r="AG96" s="434"/>
      <c r="AH96" s="434"/>
      <c r="AI96" s="434"/>
      <c r="AJ96" s="434"/>
      <c r="AK96" s="434"/>
      <c r="AL96" s="434"/>
      <c r="AM96" s="434"/>
      <c r="AN96" s="434"/>
      <c r="AO96" s="434"/>
      <c r="AP96" s="434"/>
      <c r="AQ96" s="434"/>
      <c r="AR96" s="434"/>
      <c r="AS96" s="434"/>
      <c r="AT96" s="434"/>
      <c r="AU96" s="434"/>
      <c r="AV96" s="434"/>
      <c r="AW96" s="434"/>
      <c r="AX96" s="434"/>
      <c r="AY96" s="434"/>
      <c r="AZ96" s="434"/>
      <c r="BA96" s="434"/>
      <c r="BB96" s="435"/>
    </row>
    <row r="97" spans="16:62" ht="7.5" customHeight="1" x14ac:dyDescent="0.15">
      <c r="P97" s="427"/>
      <c r="Q97" s="428"/>
      <c r="R97" s="428"/>
      <c r="S97" s="428"/>
      <c r="T97" s="428"/>
      <c r="U97" s="428"/>
      <c r="V97" s="428"/>
      <c r="W97" s="429"/>
      <c r="X97" s="391"/>
      <c r="Y97" s="391"/>
      <c r="Z97" s="391"/>
      <c r="AA97" s="391"/>
      <c r="AB97" s="391"/>
      <c r="AC97" s="391"/>
      <c r="AD97" s="391"/>
      <c r="AE97" s="391"/>
      <c r="AF97" s="391"/>
      <c r="AG97" s="391"/>
      <c r="AH97" s="391"/>
      <c r="AI97" s="391"/>
      <c r="AJ97" s="391"/>
      <c r="AK97" s="391"/>
      <c r="AL97" s="391"/>
      <c r="AM97" s="391"/>
      <c r="AN97" s="391"/>
      <c r="AO97" s="391"/>
      <c r="AP97" s="391"/>
      <c r="AQ97" s="391"/>
      <c r="AR97" s="391"/>
      <c r="AS97" s="391"/>
      <c r="AT97" s="391"/>
      <c r="AU97" s="391"/>
      <c r="AV97" s="391"/>
      <c r="AW97" s="391"/>
      <c r="AX97" s="391"/>
      <c r="AY97" s="391"/>
      <c r="AZ97" s="391"/>
      <c r="BA97" s="391"/>
      <c r="BB97" s="392"/>
    </row>
    <row r="98" spans="16:62" ht="7.5" customHeight="1" x14ac:dyDescent="0.15">
      <c r="P98" s="427"/>
      <c r="Q98" s="428"/>
      <c r="R98" s="428"/>
      <c r="S98" s="428"/>
      <c r="T98" s="428"/>
      <c r="U98" s="428"/>
      <c r="V98" s="428"/>
      <c r="W98" s="429"/>
      <c r="X98" s="394"/>
      <c r="Y98" s="394"/>
      <c r="Z98" s="394"/>
      <c r="AA98" s="394"/>
      <c r="AB98" s="394"/>
      <c r="AC98" s="394"/>
      <c r="AD98" s="394"/>
      <c r="AE98" s="394"/>
      <c r="AF98" s="394"/>
      <c r="AG98" s="394"/>
      <c r="AH98" s="394"/>
      <c r="AI98" s="394"/>
      <c r="AJ98" s="394"/>
      <c r="AK98" s="394"/>
      <c r="AL98" s="394"/>
      <c r="AM98" s="394"/>
      <c r="AN98" s="394"/>
      <c r="AO98" s="394"/>
      <c r="AP98" s="394"/>
      <c r="AQ98" s="394"/>
      <c r="AR98" s="394"/>
      <c r="AS98" s="394"/>
      <c r="AT98" s="394"/>
      <c r="AU98" s="394"/>
      <c r="AV98" s="394"/>
      <c r="AW98" s="394"/>
      <c r="AX98" s="394"/>
      <c r="AY98" s="394"/>
      <c r="AZ98" s="394"/>
      <c r="BA98" s="394"/>
      <c r="BB98" s="395"/>
    </row>
    <row r="99" spans="16:62" ht="7.5" customHeight="1" x14ac:dyDescent="0.15">
      <c r="P99" s="427"/>
      <c r="Q99" s="428"/>
      <c r="R99" s="428"/>
      <c r="S99" s="428"/>
      <c r="T99" s="428"/>
      <c r="U99" s="428"/>
      <c r="V99" s="428"/>
      <c r="W99" s="429"/>
      <c r="X99" s="397" t="s">
        <v>1164</v>
      </c>
      <c r="Y99" s="397"/>
      <c r="Z99" s="397"/>
      <c r="AA99" s="397"/>
      <c r="AB99" s="397"/>
      <c r="AC99" s="391"/>
      <c r="AD99" s="391"/>
      <c r="AE99" s="391"/>
      <c r="AF99" s="391"/>
      <c r="AG99" s="391"/>
      <c r="AH99" s="391"/>
      <c r="AI99" s="391"/>
      <c r="AJ99" s="391"/>
      <c r="AK99" s="391"/>
      <c r="AL99" s="391"/>
      <c r="AM99" s="391"/>
      <c r="AN99" s="391"/>
      <c r="AO99" s="391"/>
      <c r="AP99" s="391"/>
      <c r="AQ99" s="391"/>
      <c r="AR99" s="391"/>
      <c r="AS99" s="391"/>
      <c r="AT99" s="391"/>
      <c r="AU99" s="391"/>
      <c r="AV99" s="391"/>
      <c r="AW99" s="391"/>
      <c r="AX99" s="391"/>
      <c r="AY99" s="391"/>
      <c r="AZ99" s="391"/>
      <c r="BA99" s="391"/>
      <c r="BB99" s="392"/>
      <c r="BE99" s="5" t="e">
        <f>IF(AND(CODE(LEFT(AC99,1))&gt;9248,CODE(LEFT(AC99,1))&lt;9332),TRUE,FALSE)</f>
        <v>#VALUE!</v>
      </c>
    </row>
    <row r="100" spans="16:62" ht="7.5" customHeight="1" x14ac:dyDescent="0.15">
      <c r="P100" s="427"/>
      <c r="Q100" s="428"/>
      <c r="R100" s="428"/>
      <c r="S100" s="428"/>
      <c r="T100" s="428"/>
      <c r="U100" s="428"/>
      <c r="V100" s="428"/>
      <c r="W100" s="429"/>
      <c r="X100" s="397"/>
      <c r="Y100" s="397"/>
      <c r="Z100" s="397"/>
      <c r="AA100" s="397"/>
      <c r="AB100" s="397"/>
      <c r="AC100" s="391"/>
      <c r="AD100" s="391"/>
      <c r="AE100" s="391"/>
      <c r="AF100" s="391"/>
      <c r="AG100" s="391"/>
      <c r="AH100" s="391"/>
      <c r="AI100" s="391"/>
      <c r="AJ100" s="391"/>
      <c r="AK100" s="391"/>
      <c r="AL100" s="391"/>
      <c r="AM100" s="391"/>
      <c r="AN100" s="391"/>
      <c r="AO100" s="391"/>
      <c r="AP100" s="391"/>
      <c r="AQ100" s="391"/>
      <c r="AR100" s="391"/>
      <c r="AS100" s="391"/>
      <c r="AT100" s="391"/>
      <c r="AU100" s="391"/>
      <c r="AV100" s="391"/>
      <c r="AW100" s="391"/>
      <c r="AX100" s="391"/>
      <c r="AY100" s="391"/>
      <c r="AZ100" s="391"/>
      <c r="BA100" s="391"/>
      <c r="BB100" s="392"/>
    </row>
    <row r="101" spans="16:62" ht="7.5" customHeight="1" x14ac:dyDescent="0.15">
      <c r="P101" s="430"/>
      <c r="Q101" s="431"/>
      <c r="R101" s="431"/>
      <c r="S101" s="431"/>
      <c r="T101" s="431"/>
      <c r="U101" s="431"/>
      <c r="V101" s="431"/>
      <c r="W101" s="432"/>
      <c r="X101" s="398"/>
      <c r="Y101" s="398"/>
      <c r="Z101" s="398"/>
      <c r="AA101" s="398"/>
      <c r="AB101" s="398"/>
      <c r="AC101" s="400"/>
      <c r="AD101" s="400"/>
      <c r="AE101" s="400"/>
      <c r="AF101" s="400"/>
      <c r="AG101" s="400"/>
      <c r="AH101" s="400"/>
      <c r="AI101" s="400"/>
      <c r="AJ101" s="400"/>
      <c r="AK101" s="400"/>
      <c r="AL101" s="400"/>
      <c r="AM101" s="400"/>
      <c r="AN101" s="400"/>
      <c r="AO101" s="400"/>
      <c r="AP101" s="400"/>
      <c r="AQ101" s="400"/>
      <c r="AR101" s="400"/>
      <c r="AS101" s="400"/>
      <c r="AT101" s="400"/>
      <c r="AU101" s="400"/>
      <c r="AV101" s="400"/>
      <c r="AW101" s="400"/>
      <c r="AX101" s="400"/>
      <c r="AY101" s="400"/>
      <c r="AZ101" s="400"/>
      <c r="BA101" s="400"/>
      <c r="BB101" s="401"/>
    </row>
    <row r="102" spans="16:62" ht="7.5" customHeight="1" x14ac:dyDescent="0.15">
      <c r="P102" s="424" t="s">
        <v>1204</v>
      </c>
      <c r="Q102" s="425"/>
      <c r="R102" s="425"/>
      <c r="S102" s="425"/>
      <c r="T102" s="425"/>
      <c r="U102" s="425"/>
      <c r="V102" s="425"/>
      <c r="W102" s="426"/>
      <c r="X102" s="439" t="s">
        <v>1173</v>
      </c>
      <c r="Y102" s="442"/>
      <c r="Z102" s="442"/>
      <c r="AA102" s="442"/>
      <c r="AB102" s="445" t="s">
        <v>1174</v>
      </c>
      <c r="AC102" s="445"/>
      <c r="AD102" s="442"/>
      <c r="AE102" s="442"/>
      <c r="AF102" s="442"/>
      <c r="AG102" s="442"/>
      <c r="AH102" s="9"/>
      <c r="AI102" s="9"/>
      <c r="AJ102" s="9"/>
      <c r="AK102" s="9"/>
      <c r="AL102" s="9"/>
      <c r="AM102" s="9"/>
      <c r="AN102" s="10"/>
      <c r="AO102" s="10"/>
      <c r="AP102" s="10"/>
      <c r="AQ102" s="10"/>
      <c r="AR102" s="10"/>
      <c r="AS102" s="10"/>
      <c r="AT102" s="10"/>
      <c r="AU102" s="10"/>
      <c r="AV102" s="10"/>
      <c r="AW102" s="10"/>
      <c r="AX102" s="10"/>
      <c r="AY102" s="10"/>
      <c r="AZ102" s="10"/>
      <c r="BA102" s="10"/>
      <c r="BB102" s="11"/>
      <c r="BE102" s="5">
        <f>LEN(Y102)</f>
        <v>0</v>
      </c>
      <c r="BH102" s="5">
        <f>LEN(AD102)</f>
        <v>0</v>
      </c>
    </row>
    <row r="103" spans="16:62" ht="7.5" customHeight="1" x14ac:dyDescent="0.15">
      <c r="P103" s="427"/>
      <c r="Q103" s="428"/>
      <c r="R103" s="428"/>
      <c r="S103" s="428"/>
      <c r="T103" s="428"/>
      <c r="U103" s="428"/>
      <c r="V103" s="428"/>
      <c r="W103" s="429"/>
      <c r="X103" s="440"/>
      <c r="Y103" s="443"/>
      <c r="Z103" s="443"/>
      <c r="AA103" s="443"/>
      <c r="AB103" s="446"/>
      <c r="AC103" s="446"/>
      <c r="AD103" s="443"/>
      <c r="AE103" s="443"/>
      <c r="AF103" s="443"/>
      <c r="AG103" s="443"/>
      <c r="AH103" s="12"/>
      <c r="AI103" s="12"/>
      <c r="AJ103" s="12"/>
      <c r="AK103" s="12"/>
      <c r="AL103" s="12"/>
      <c r="AM103" s="12"/>
      <c r="BB103" s="13"/>
      <c r="BE103" s="5" t="b">
        <f>IF(BE102=0,TRUE,FALSE)</f>
        <v>1</v>
      </c>
      <c r="BF103" s="5" t="b">
        <f>IF(BE102=3,TRUE,FALSE)</f>
        <v>0</v>
      </c>
      <c r="BG103" s="5" t="b">
        <f>OR(BE103,BF103)</f>
        <v>1</v>
      </c>
      <c r="BH103" s="5" t="b">
        <f>IF(BH102=0,TRUE,FALSE)</f>
        <v>1</v>
      </c>
      <c r="BI103" s="5" t="b">
        <f>IF(BH102=4,TRUE,FALSE)</f>
        <v>0</v>
      </c>
      <c r="BJ103" s="5" t="b">
        <f>OR(BH103,BI103)</f>
        <v>1</v>
      </c>
    </row>
    <row r="104" spans="16:62" ht="7.5" customHeight="1" x14ac:dyDescent="0.15">
      <c r="P104" s="436"/>
      <c r="Q104" s="437"/>
      <c r="R104" s="437"/>
      <c r="S104" s="437"/>
      <c r="T104" s="437"/>
      <c r="U104" s="437"/>
      <c r="V104" s="437"/>
      <c r="W104" s="438"/>
      <c r="X104" s="441"/>
      <c r="Y104" s="444"/>
      <c r="Z104" s="444"/>
      <c r="AA104" s="444"/>
      <c r="AB104" s="447"/>
      <c r="AC104" s="447"/>
      <c r="AD104" s="444"/>
      <c r="AE104" s="444"/>
      <c r="AF104" s="444"/>
      <c r="AG104" s="444"/>
      <c r="AH104" s="14"/>
      <c r="AI104" s="14"/>
      <c r="AJ104" s="14"/>
      <c r="AK104" s="14"/>
      <c r="AL104" s="14"/>
      <c r="AM104" s="14"/>
      <c r="AN104" s="15"/>
      <c r="AO104" s="15"/>
      <c r="AP104" s="15"/>
      <c r="AQ104" s="15"/>
      <c r="AR104" s="15"/>
      <c r="AS104" s="15"/>
      <c r="AT104" s="15"/>
      <c r="AU104" s="15"/>
      <c r="AV104" s="15"/>
      <c r="AW104" s="15"/>
      <c r="AX104" s="15"/>
      <c r="AY104" s="15"/>
      <c r="AZ104" s="15"/>
      <c r="BA104" s="15"/>
      <c r="BB104" s="16"/>
    </row>
    <row r="105" spans="16:62" ht="3.6" customHeight="1" x14ac:dyDescent="0.15">
      <c r="P105" s="375" t="s">
        <v>1205</v>
      </c>
      <c r="Q105" s="376"/>
      <c r="R105" s="376"/>
      <c r="S105" s="376"/>
      <c r="T105" s="376"/>
      <c r="U105" s="376"/>
      <c r="V105" s="376"/>
      <c r="W105" s="377"/>
      <c r="X105" s="384"/>
      <c r="Y105" s="384"/>
      <c r="Z105" s="384"/>
      <c r="AA105" s="384"/>
      <c r="AB105" s="26"/>
      <c r="AC105" s="26"/>
      <c r="AD105" s="26"/>
      <c r="AE105" s="26"/>
      <c r="AF105" s="387"/>
      <c r="AG105" s="387"/>
      <c r="AH105" s="387"/>
      <c r="AI105" s="387"/>
      <c r="AJ105" s="387"/>
      <c r="AK105" s="387"/>
      <c r="AL105" s="387"/>
      <c r="AM105" s="387"/>
      <c r="AN105" s="387"/>
      <c r="AO105" s="387"/>
      <c r="AP105" s="387"/>
      <c r="AQ105" s="387"/>
      <c r="AR105" s="387"/>
      <c r="AS105" s="387"/>
      <c r="AT105" s="387"/>
      <c r="AU105" s="388"/>
      <c r="AV105" s="388"/>
      <c r="AW105" s="388"/>
      <c r="AX105" s="388"/>
      <c r="AY105" s="388"/>
      <c r="AZ105" s="388"/>
      <c r="BA105" s="388"/>
      <c r="BB105" s="389"/>
    </row>
    <row r="106" spans="16:62" ht="15" customHeight="1" x14ac:dyDescent="0.15">
      <c r="P106" s="378"/>
      <c r="Q106" s="379"/>
      <c r="R106" s="379"/>
      <c r="S106" s="379"/>
      <c r="T106" s="379"/>
      <c r="U106" s="379"/>
      <c r="V106" s="379"/>
      <c r="W106" s="380"/>
      <c r="X106" s="385"/>
      <c r="Y106" s="385"/>
      <c r="Z106" s="385"/>
      <c r="AA106" s="385"/>
      <c r="AB106" s="17"/>
      <c r="AC106" s="18" t="s">
        <v>1175</v>
      </c>
      <c r="AD106" s="18" t="s">
        <v>1176</v>
      </c>
      <c r="AE106" s="17"/>
      <c r="AF106" s="390"/>
      <c r="AG106" s="390"/>
      <c r="AH106" s="390"/>
      <c r="AI106" s="390"/>
      <c r="AJ106" s="390"/>
      <c r="AK106" s="390"/>
      <c r="AL106" s="390"/>
      <c r="AM106" s="390"/>
      <c r="AN106" s="390"/>
      <c r="AO106" s="390"/>
      <c r="AP106" s="390"/>
      <c r="AQ106" s="390"/>
      <c r="AR106" s="390"/>
      <c r="AS106" s="390"/>
      <c r="AT106" s="390"/>
      <c r="AU106" s="391"/>
      <c r="AV106" s="391"/>
      <c r="AW106" s="391"/>
      <c r="AX106" s="391"/>
      <c r="AY106" s="391"/>
      <c r="AZ106" s="391"/>
      <c r="BA106" s="391"/>
      <c r="BB106" s="392"/>
      <c r="BE106" s="5" t="str">
        <f>IF(AND(X105&lt;&gt;"",NOT(AND(X105&lt;&gt;"東京都",RIGHT(X105,1)&lt;&gt;"道",RIGHT(X105,1)&lt;&gt;"府",RIGHT(X105,1)&lt;&gt;"県"))),TRUE,"")</f>
        <v/>
      </c>
    </row>
    <row r="107" spans="16:62" ht="15" customHeight="1" x14ac:dyDescent="0.15">
      <c r="P107" s="378"/>
      <c r="Q107" s="379"/>
      <c r="R107" s="379"/>
      <c r="S107" s="379"/>
      <c r="T107" s="379"/>
      <c r="U107" s="379"/>
      <c r="V107" s="379"/>
      <c r="W107" s="380"/>
      <c r="X107" s="385"/>
      <c r="Y107" s="385"/>
      <c r="Z107" s="385"/>
      <c r="AA107" s="385"/>
      <c r="AB107" s="17"/>
      <c r="AC107" s="18" t="s">
        <v>1177</v>
      </c>
      <c r="AD107" s="18" t="s">
        <v>1178</v>
      </c>
      <c r="AE107" s="17"/>
      <c r="AF107" s="390"/>
      <c r="AG107" s="390"/>
      <c r="AH107" s="390"/>
      <c r="AI107" s="390"/>
      <c r="AJ107" s="390"/>
      <c r="AK107" s="390"/>
      <c r="AL107" s="390"/>
      <c r="AM107" s="390"/>
      <c r="AN107" s="390"/>
      <c r="AO107" s="390"/>
      <c r="AP107" s="390"/>
      <c r="AQ107" s="390"/>
      <c r="AR107" s="390"/>
      <c r="AS107" s="390"/>
      <c r="AT107" s="390"/>
      <c r="AU107" s="391"/>
      <c r="AV107" s="391"/>
      <c r="AW107" s="391"/>
      <c r="AX107" s="391"/>
      <c r="AY107" s="391"/>
      <c r="AZ107" s="391"/>
      <c r="BA107" s="391"/>
      <c r="BB107" s="392"/>
    </row>
    <row r="108" spans="16:62" ht="3.6" customHeight="1" x14ac:dyDescent="0.15">
      <c r="P108" s="378"/>
      <c r="Q108" s="379"/>
      <c r="R108" s="379"/>
      <c r="S108" s="379"/>
      <c r="T108" s="379"/>
      <c r="U108" s="379"/>
      <c r="V108" s="379"/>
      <c r="W108" s="380"/>
      <c r="X108" s="386"/>
      <c r="Y108" s="386"/>
      <c r="Z108" s="386"/>
      <c r="AA108" s="386"/>
      <c r="AB108" s="19"/>
      <c r="AC108" s="19"/>
      <c r="AD108" s="19"/>
      <c r="AE108" s="19"/>
      <c r="AF108" s="393"/>
      <c r="AG108" s="393"/>
      <c r="AH108" s="393"/>
      <c r="AI108" s="393"/>
      <c r="AJ108" s="393"/>
      <c r="AK108" s="393"/>
      <c r="AL108" s="393"/>
      <c r="AM108" s="393"/>
      <c r="AN108" s="393"/>
      <c r="AO108" s="393"/>
      <c r="AP108" s="393"/>
      <c r="AQ108" s="393"/>
      <c r="AR108" s="393"/>
      <c r="AS108" s="393"/>
      <c r="AT108" s="393"/>
      <c r="AU108" s="394"/>
      <c r="AV108" s="394"/>
      <c r="AW108" s="394"/>
      <c r="AX108" s="394"/>
      <c r="AY108" s="394"/>
      <c r="AZ108" s="394"/>
      <c r="BA108" s="394"/>
      <c r="BB108" s="395"/>
    </row>
    <row r="109" spans="16:62" ht="7.5" customHeight="1" x14ac:dyDescent="0.15">
      <c r="P109" s="378"/>
      <c r="Q109" s="379"/>
      <c r="R109" s="379"/>
      <c r="S109" s="379"/>
      <c r="T109" s="379"/>
      <c r="U109" s="379"/>
      <c r="V109" s="379"/>
      <c r="W109" s="380"/>
      <c r="X109" s="396" t="s">
        <v>1164</v>
      </c>
      <c r="Y109" s="396"/>
      <c r="Z109" s="396"/>
      <c r="AA109" s="396"/>
      <c r="AB109" s="396"/>
      <c r="AC109" s="399"/>
      <c r="AD109" s="388"/>
      <c r="AE109" s="388"/>
      <c r="AF109" s="388"/>
      <c r="AG109" s="388"/>
      <c r="AH109" s="388"/>
      <c r="AI109" s="388"/>
      <c r="AJ109" s="388"/>
      <c r="AK109" s="388"/>
      <c r="AL109" s="388"/>
      <c r="AM109" s="388"/>
      <c r="AN109" s="388"/>
      <c r="AO109" s="388"/>
      <c r="AP109" s="388"/>
      <c r="AQ109" s="388"/>
      <c r="AR109" s="388"/>
      <c r="AS109" s="388"/>
      <c r="AT109" s="388"/>
      <c r="AU109" s="388"/>
      <c r="AV109" s="388"/>
      <c r="AW109" s="388"/>
      <c r="AX109" s="388"/>
      <c r="AY109" s="388"/>
      <c r="AZ109" s="388"/>
      <c r="BA109" s="388"/>
      <c r="BB109" s="389"/>
      <c r="BE109" s="5" t="e">
        <f>IF(AND(CODE(LEFT(AC109,1))&gt;9248,CODE(LEFT(AC109,1))&lt;9332),TRUE,FALSE)</f>
        <v>#VALUE!</v>
      </c>
    </row>
    <row r="110" spans="16:62" ht="7.5" customHeight="1" x14ac:dyDescent="0.15">
      <c r="P110" s="378"/>
      <c r="Q110" s="379"/>
      <c r="R110" s="379"/>
      <c r="S110" s="379"/>
      <c r="T110" s="379"/>
      <c r="U110" s="379"/>
      <c r="V110" s="379"/>
      <c r="W110" s="380"/>
      <c r="X110" s="397"/>
      <c r="Y110" s="397"/>
      <c r="Z110" s="397"/>
      <c r="AA110" s="397"/>
      <c r="AB110" s="397"/>
      <c r="AC110" s="391"/>
      <c r="AD110" s="391"/>
      <c r="AE110" s="391"/>
      <c r="AF110" s="391"/>
      <c r="AG110" s="391"/>
      <c r="AH110" s="391"/>
      <c r="AI110" s="391"/>
      <c r="AJ110" s="391"/>
      <c r="AK110" s="391"/>
      <c r="AL110" s="391"/>
      <c r="AM110" s="391"/>
      <c r="AN110" s="391"/>
      <c r="AO110" s="391"/>
      <c r="AP110" s="391"/>
      <c r="AQ110" s="391"/>
      <c r="AR110" s="391"/>
      <c r="AS110" s="391"/>
      <c r="AT110" s="391"/>
      <c r="AU110" s="391"/>
      <c r="AV110" s="391"/>
      <c r="AW110" s="391"/>
      <c r="AX110" s="391"/>
      <c r="AY110" s="391"/>
      <c r="AZ110" s="391"/>
      <c r="BA110" s="391"/>
      <c r="BB110" s="392"/>
    </row>
    <row r="111" spans="16:62" ht="7.5" customHeight="1" x14ac:dyDescent="0.15">
      <c r="P111" s="381"/>
      <c r="Q111" s="382"/>
      <c r="R111" s="382"/>
      <c r="S111" s="382"/>
      <c r="T111" s="382"/>
      <c r="U111" s="382"/>
      <c r="V111" s="382"/>
      <c r="W111" s="383"/>
      <c r="X111" s="398"/>
      <c r="Y111" s="398"/>
      <c r="Z111" s="398"/>
      <c r="AA111" s="398"/>
      <c r="AB111" s="398"/>
      <c r="AC111" s="400"/>
      <c r="AD111" s="400"/>
      <c r="AE111" s="400"/>
      <c r="AF111" s="400"/>
      <c r="AG111" s="400"/>
      <c r="AH111" s="400"/>
      <c r="AI111" s="400"/>
      <c r="AJ111" s="400"/>
      <c r="AK111" s="400"/>
      <c r="AL111" s="400"/>
      <c r="AM111" s="400"/>
      <c r="AN111" s="400"/>
      <c r="AO111" s="400"/>
      <c r="AP111" s="400"/>
      <c r="AQ111" s="400"/>
      <c r="AR111" s="400"/>
      <c r="AS111" s="400"/>
      <c r="AT111" s="400"/>
      <c r="AU111" s="400"/>
      <c r="AV111" s="400"/>
      <c r="AW111" s="400"/>
      <c r="AX111" s="400"/>
      <c r="AY111" s="400"/>
      <c r="AZ111" s="400"/>
      <c r="BA111" s="400"/>
      <c r="BB111" s="401"/>
    </row>
    <row r="112" spans="16:62" ht="7.5" customHeight="1" x14ac:dyDescent="0.15">
      <c r="P112" s="402" t="s">
        <v>1206</v>
      </c>
      <c r="Q112" s="403"/>
      <c r="R112" s="403"/>
      <c r="S112" s="403"/>
      <c r="T112" s="403"/>
      <c r="U112" s="403"/>
      <c r="V112" s="403"/>
      <c r="W112" s="404"/>
      <c r="X112" s="411" t="s">
        <v>1183</v>
      </c>
      <c r="Y112" s="411"/>
      <c r="Z112" s="414"/>
      <c r="AA112" s="414"/>
      <c r="AB112" s="414"/>
      <c r="AC112" s="414"/>
      <c r="AD112" s="414"/>
      <c r="AE112" s="414"/>
      <c r="AF112" s="414"/>
      <c r="AG112" s="414"/>
      <c r="AH112" s="414"/>
      <c r="AI112" s="414"/>
      <c r="AJ112" s="414"/>
      <c r="AK112" s="414"/>
      <c r="AL112" s="414"/>
      <c r="AM112" s="414"/>
      <c r="AN112" s="417" t="s">
        <v>1184</v>
      </c>
      <c r="AO112" s="418"/>
      <c r="AP112" s="414"/>
      <c r="AQ112" s="414"/>
      <c r="AR112" s="414"/>
      <c r="AS112" s="414"/>
      <c r="AT112" s="414"/>
      <c r="AU112" s="414"/>
      <c r="AV112" s="414"/>
      <c r="AW112" s="414"/>
      <c r="AX112" s="414"/>
      <c r="AY112" s="414"/>
      <c r="AZ112" s="414"/>
      <c r="BA112" s="414"/>
      <c r="BB112" s="421"/>
    </row>
    <row r="113" spans="16:54" ht="7.5" customHeight="1" x14ac:dyDescent="0.15">
      <c r="P113" s="405"/>
      <c r="Q113" s="406"/>
      <c r="R113" s="406"/>
      <c r="S113" s="406"/>
      <c r="T113" s="406"/>
      <c r="U113" s="406"/>
      <c r="V113" s="406"/>
      <c r="W113" s="407"/>
      <c r="X113" s="412"/>
      <c r="Y113" s="412"/>
      <c r="Z113" s="415"/>
      <c r="AA113" s="415"/>
      <c r="AB113" s="415"/>
      <c r="AC113" s="415"/>
      <c r="AD113" s="415"/>
      <c r="AE113" s="415"/>
      <c r="AF113" s="415"/>
      <c r="AG113" s="415"/>
      <c r="AH113" s="415"/>
      <c r="AI113" s="415"/>
      <c r="AJ113" s="415"/>
      <c r="AK113" s="415"/>
      <c r="AL113" s="415"/>
      <c r="AM113" s="415"/>
      <c r="AN113" s="419"/>
      <c r="AO113" s="397"/>
      <c r="AP113" s="415"/>
      <c r="AQ113" s="415"/>
      <c r="AR113" s="415"/>
      <c r="AS113" s="415"/>
      <c r="AT113" s="415"/>
      <c r="AU113" s="415"/>
      <c r="AV113" s="415"/>
      <c r="AW113" s="415"/>
      <c r="AX113" s="415"/>
      <c r="AY113" s="415"/>
      <c r="AZ113" s="415"/>
      <c r="BA113" s="415"/>
      <c r="BB113" s="422"/>
    </row>
    <row r="114" spans="16:54" ht="7.5" customHeight="1" x14ac:dyDescent="0.15">
      <c r="P114" s="408"/>
      <c r="Q114" s="409"/>
      <c r="R114" s="409"/>
      <c r="S114" s="409"/>
      <c r="T114" s="409"/>
      <c r="U114" s="409"/>
      <c r="V114" s="409"/>
      <c r="W114" s="410"/>
      <c r="X114" s="413"/>
      <c r="Y114" s="413"/>
      <c r="Z114" s="416"/>
      <c r="AA114" s="416"/>
      <c r="AB114" s="416"/>
      <c r="AC114" s="416"/>
      <c r="AD114" s="416"/>
      <c r="AE114" s="416"/>
      <c r="AF114" s="416"/>
      <c r="AG114" s="416"/>
      <c r="AH114" s="416"/>
      <c r="AI114" s="416"/>
      <c r="AJ114" s="416"/>
      <c r="AK114" s="416"/>
      <c r="AL114" s="416"/>
      <c r="AM114" s="416"/>
      <c r="AN114" s="420"/>
      <c r="AO114" s="398"/>
      <c r="AP114" s="416"/>
      <c r="AQ114" s="416"/>
      <c r="AR114" s="416"/>
      <c r="AS114" s="416"/>
      <c r="AT114" s="416"/>
      <c r="AU114" s="416"/>
      <c r="AV114" s="416"/>
      <c r="AW114" s="416"/>
      <c r="AX114" s="416"/>
      <c r="AY114" s="416"/>
      <c r="AZ114" s="416"/>
      <c r="BA114" s="416"/>
      <c r="BB114" s="423"/>
    </row>
  </sheetData>
  <sheetProtection selectLockedCells="1"/>
  <mergeCells count="119">
    <mergeCell ref="BA11:BB12"/>
    <mergeCell ref="BC11:BC12"/>
    <mergeCell ref="Q14:BA28"/>
    <mergeCell ref="O31:BC33"/>
    <mergeCell ref="AJ35:AS38"/>
    <mergeCell ref="AT35:BB38"/>
    <mergeCell ref="O2:R3"/>
    <mergeCell ref="AV2:BC3"/>
    <mergeCell ref="P5:BB7"/>
    <mergeCell ref="P8:AC9"/>
    <mergeCell ref="AN11:AR12"/>
    <mergeCell ref="AS11:AT12"/>
    <mergeCell ref="AU11:AV12"/>
    <mergeCell ref="AW11:AW12"/>
    <mergeCell ref="AX11:AY12"/>
    <mergeCell ref="AZ11:AZ12"/>
    <mergeCell ref="P39:Q44"/>
    <mergeCell ref="R39:W44"/>
    <mergeCell ref="X39:AT41"/>
    <mergeCell ref="AU39:BB40"/>
    <mergeCell ref="AU41:BB53"/>
    <mergeCell ref="X42:AB44"/>
    <mergeCell ref="AC42:AT44"/>
    <mergeCell ref="P45:Q47"/>
    <mergeCell ref="R45:W47"/>
    <mergeCell ref="X45:AT47"/>
    <mergeCell ref="P48:Q53"/>
    <mergeCell ref="R48:W53"/>
    <mergeCell ref="X48:X50"/>
    <mergeCell ref="Y48:AI50"/>
    <mergeCell ref="AJ48:AJ50"/>
    <mergeCell ref="AK48:AT50"/>
    <mergeCell ref="X51:AB53"/>
    <mergeCell ref="AC51:AI53"/>
    <mergeCell ref="AK51:AT53"/>
    <mergeCell ref="P54:Q63"/>
    <mergeCell ref="R54:W63"/>
    <mergeCell ref="X54:X56"/>
    <mergeCell ref="Y54:AB56"/>
    <mergeCell ref="AC54:AC56"/>
    <mergeCell ref="AD54:AG56"/>
    <mergeCell ref="X57:AA60"/>
    <mergeCell ref="AF57:BB60"/>
    <mergeCell ref="X61:AB63"/>
    <mergeCell ref="AC61:BB63"/>
    <mergeCell ref="R64:W65"/>
    <mergeCell ref="X64:AA67"/>
    <mergeCell ref="AF64:BB67"/>
    <mergeCell ref="P66:W67"/>
    <mergeCell ref="P68:Q70"/>
    <mergeCell ref="R68:W70"/>
    <mergeCell ref="X68:Y70"/>
    <mergeCell ref="Z68:AM70"/>
    <mergeCell ref="AN68:AO70"/>
    <mergeCell ref="AP68:BB70"/>
    <mergeCell ref="AR71:AZ74"/>
    <mergeCell ref="BA71:BB74"/>
    <mergeCell ref="P75:Q78"/>
    <mergeCell ref="R75:W78"/>
    <mergeCell ref="X75:AM78"/>
    <mergeCell ref="AP76:AQ77"/>
    <mergeCell ref="AR76:AR77"/>
    <mergeCell ref="AS76:AT77"/>
    <mergeCell ref="AU76:AU77"/>
    <mergeCell ref="AV76:AW77"/>
    <mergeCell ref="P71:Q74"/>
    <mergeCell ref="R71:W74"/>
    <mergeCell ref="X71:AG74"/>
    <mergeCell ref="AH71:AI74"/>
    <mergeCell ref="AJ71:AK74"/>
    <mergeCell ref="AL71:AQ74"/>
    <mergeCell ref="X82:AA84"/>
    <mergeCell ref="AB82:AF84"/>
    <mergeCell ref="AH82:AM84"/>
    <mergeCell ref="AN83:AO84"/>
    <mergeCell ref="AP83:BB84"/>
    <mergeCell ref="O86:BC88"/>
    <mergeCell ref="AX76:AX77"/>
    <mergeCell ref="P79:Q84"/>
    <mergeCell ref="R79:W84"/>
    <mergeCell ref="X79:X81"/>
    <mergeCell ref="Y79:AF81"/>
    <mergeCell ref="AG79:AG81"/>
    <mergeCell ref="AH79:AM81"/>
    <mergeCell ref="AN79:BB80"/>
    <mergeCell ref="AN81:AO82"/>
    <mergeCell ref="AP81:BB82"/>
    <mergeCell ref="AS92:AS93"/>
    <mergeCell ref="AT92:BA93"/>
    <mergeCell ref="BB92:BB93"/>
    <mergeCell ref="P93:W95"/>
    <mergeCell ref="X93:AA95"/>
    <mergeCell ref="AB93:AF95"/>
    <mergeCell ref="AH93:AM95"/>
    <mergeCell ref="P90:W92"/>
    <mergeCell ref="X90:X92"/>
    <mergeCell ref="Y90:AF92"/>
    <mergeCell ref="AG90:AG92"/>
    <mergeCell ref="AH90:AM92"/>
    <mergeCell ref="AN90:AR95"/>
    <mergeCell ref="P96:W101"/>
    <mergeCell ref="X96:BB98"/>
    <mergeCell ref="X99:AB101"/>
    <mergeCell ref="AC99:BB101"/>
    <mergeCell ref="P102:W104"/>
    <mergeCell ref="X102:X104"/>
    <mergeCell ref="Y102:AA104"/>
    <mergeCell ref="AB102:AC104"/>
    <mergeCell ref="AD102:AG104"/>
    <mergeCell ref="P105:W111"/>
    <mergeCell ref="X105:AA108"/>
    <mergeCell ref="AF105:BB108"/>
    <mergeCell ref="X109:AB111"/>
    <mergeCell ref="AC109:BB111"/>
    <mergeCell ref="P112:W114"/>
    <mergeCell ref="X112:Y114"/>
    <mergeCell ref="Z112:AM114"/>
    <mergeCell ref="AN112:AO114"/>
    <mergeCell ref="AP112:BB114"/>
  </mergeCells>
  <phoneticPr fontId="28"/>
  <conditionalFormatting sqref="X42:AT44">
    <cfRule type="expression" dxfId="2634" priority="1" stopIfTrue="1">
      <formula>$BE$42=TRUE</formula>
    </cfRule>
  </conditionalFormatting>
  <conditionalFormatting sqref="AC51:AI53">
    <cfRule type="expression" dxfId="2633" priority="2" stopIfTrue="1">
      <formula>$BE$51=TRUE</formula>
    </cfRule>
  </conditionalFormatting>
  <conditionalFormatting sqref="X51:AB53">
    <cfRule type="expression" dxfId="2632" priority="3" stopIfTrue="1">
      <formula>$BE$51=TRUE</formula>
    </cfRule>
    <cfRule type="expression" dxfId="2631" priority="4" stopIfTrue="1">
      <formula>$BF$51=TRUE</formula>
    </cfRule>
  </conditionalFormatting>
  <conditionalFormatting sqref="AJ51:AT53">
    <cfRule type="expression" dxfId="2630" priority="5" stopIfTrue="1">
      <formula>$BF$51=TRUE</formula>
    </cfRule>
  </conditionalFormatting>
  <conditionalFormatting sqref="Y54:AB56">
    <cfRule type="expression" dxfId="2629" priority="6" stopIfTrue="1">
      <formula>$BG$55=FALSE</formula>
    </cfRule>
  </conditionalFormatting>
  <conditionalFormatting sqref="X54:X56">
    <cfRule type="expression" dxfId="2628" priority="7" stopIfTrue="1">
      <formula>$BG$55=FALSE</formula>
    </cfRule>
    <cfRule type="expression" dxfId="2627" priority="8" stopIfTrue="1">
      <formula>$BJ$55=FALSE</formula>
    </cfRule>
  </conditionalFormatting>
  <conditionalFormatting sqref="AD54:AG56">
    <cfRule type="expression" dxfId="2626" priority="9" stopIfTrue="1">
      <formula>$BJ$55=FALSE</formula>
    </cfRule>
  </conditionalFormatting>
  <conditionalFormatting sqref="P54:W63 X57:AB60">
    <cfRule type="expression" dxfId="2625" priority="10" stopIfTrue="1">
      <formula>$BE$58=TRUE</formula>
    </cfRule>
  </conditionalFormatting>
  <conditionalFormatting sqref="AC58">
    <cfRule type="expression" dxfId="2624" priority="11" stopIfTrue="1">
      <formula>$X$57="東京"</formula>
    </cfRule>
  </conditionalFormatting>
  <conditionalFormatting sqref="AD58">
    <cfRule type="expression" dxfId="2623" priority="12" stopIfTrue="1">
      <formula>$X$57="北海"</formula>
    </cfRule>
  </conditionalFormatting>
  <conditionalFormatting sqref="AC59">
    <cfRule type="expression" dxfId="2622" priority="13" stopIfTrue="1">
      <formula>$X$57="京都"</formula>
    </cfRule>
    <cfRule type="expression" dxfId="2621" priority="14" stopIfTrue="1">
      <formula>$X$57="大阪"</formula>
    </cfRule>
  </conditionalFormatting>
  <conditionalFormatting sqref="AD59 AD66 AD107">
    <cfRule type="expression" dxfId="2620" priority="15" stopIfTrue="1">
      <formula>AND((X57)&lt;&gt;"",(X57)&lt;&gt;"東京",(X57)&lt;&gt;"大阪",(X57)&lt;&gt;"京都",(X57)&lt;&gt;"北海")</formula>
    </cfRule>
  </conditionalFormatting>
  <conditionalFormatting sqref="X61:BB63">
    <cfRule type="expression" dxfId="2619" priority="16" stopIfTrue="1">
      <formula>$BE$61=TRUE</formula>
    </cfRule>
  </conditionalFormatting>
  <conditionalFormatting sqref="AC65">
    <cfRule type="expression" dxfId="2618" priority="17" stopIfTrue="1">
      <formula>$X$64="東京"</formula>
    </cfRule>
  </conditionalFormatting>
  <conditionalFormatting sqref="AC66">
    <cfRule type="expression" dxfId="2617" priority="18" stopIfTrue="1">
      <formula>$X$64="京都"</formula>
    </cfRule>
    <cfRule type="expression" dxfId="2616" priority="19" stopIfTrue="1">
      <formula>$X$64="大阪"</formula>
    </cfRule>
  </conditionalFormatting>
  <conditionalFormatting sqref="P64:AB67">
    <cfRule type="expression" dxfId="2615" priority="20" stopIfTrue="1">
      <formula>$BE$65=TRUE</formula>
    </cfRule>
  </conditionalFormatting>
  <conditionalFormatting sqref="P75:AJ78">
    <cfRule type="expression" dxfId="2614" priority="21" stopIfTrue="1">
      <formula>$BH$79&gt;1</formula>
    </cfRule>
  </conditionalFormatting>
  <conditionalFormatting sqref="X82:AA84">
    <cfRule type="expression" dxfId="2613" priority="22" stopIfTrue="1">
      <formula>$BE$82=TRUE</formula>
    </cfRule>
    <cfRule type="expression" dxfId="2612" priority="23" stopIfTrue="1">
      <formula>$BF$82=TRUE</formula>
    </cfRule>
  </conditionalFormatting>
  <conditionalFormatting sqref="AB82:AF84">
    <cfRule type="expression" dxfId="2611" priority="24" stopIfTrue="1">
      <formula>$BE$82=TRUE</formula>
    </cfRule>
  </conditionalFormatting>
  <conditionalFormatting sqref="AG82:AM84">
    <cfRule type="expression" dxfId="2610" priority="25" stopIfTrue="1">
      <formula>$BF$82=TRUE</formula>
    </cfRule>
  </conditionalFormatting>
  <conditionalFormatting sqref="AB93:AF95">
    <cfRule type="expression" dxfId="2609" priority="26" stopIfTrue="1">
      <formula>$BE$93=TRUE</formula>
    </cfRule>
  </conditionalFormatting>
  <conditionalFormatting sqref="X93:AA95">
    <cfRule type="expression" dxfId="2608" priority="27" stopIfTrue="1">
      <formula>$BE$93=TRUE</formula>
    </cfRule>
    <cfRule type="expression" dxfId="2607" priority="28" stopIfTrue="1">
      <formula>$BF$93=TRUE</formula>
    </cfRule>
  </conditionalFormatting>
  <conditionalFormatting sqref="X99:BB101">
    <cfRule type="expression" dxfId="2606" priority="29" stopIfTrue="1">
      <formula>$BE$99=TRUE</formula>
    </cfRule>
  </conditionalFormatting>
  <conditionalFormatting sqref="Y102:AA104">
    <cfRule type="expression" dxfId="2605" priority="30" stopIfTrue="1">
      <formula>$BG$103=FALSE</formula>
    </cfRule>
  </conditionalFormatting>
  <conditionalFormatting sqref="AD102:AG104">
    <cfRule type="expression" dxfId="2604" priority="31" stopIfTrue="1">
      <formula>$BJ$103=FALSE</formula>
    </cfRule>
  </conditionalFormatting>
  <conditionalFormatting sqref="P102:X104">
    <cfRule type="expression" dxfId="2603" priority="32" stopIfTrue="1">
      <formula>$BG$103=FALSE</formula>
    </cfRule>
    <cfRule type="expression" dxfId="2602" priority="33" stopIfTrue="1">
      <formula>$BJ$103=FALSE</formula>
    </cfRule>
  </conditionalFormatting>
  <conditionalFormatting sqref="P105:W111 X105:AB108">
    <cfRule type="expression" dxfId="2601" priority="34" stopIfTrue="1">
      <formula>$BE$106=TRUE</formula>
    </cfRule>
  </conditionalFormatting>
  <conditionalFormatting sqref="AC106">
    <cfRule type="expression" dxfId="2600" priority="35" stopIfTrue="1">
      <formula>$X$105="東京"</formula>
    </cfRule>
  </conditionalFormatting>
  <conditionalFormatting sqref="AD106">
    <cfRule type="expression" dxfId="2599" priority="36" stopIfTrue="1">
      <formula>$X$105="北海"</formula>
    </cfRule>
  </conditionalFormatting>
  <conditionalFormatting sqref="AC107">
    <cfRule type="expression" dxfId="2598" priority="37" stopIfTrue="1">
      <formula>$X$105="大阪"</formula>
    </cfRule>
    <cfRule type="expression" dxfId="2597" priority="38" stopIfTrue="1">
      <formula>$X$105="京都"</formula>
    </cfRule>
  </conditionalFormatting>
  <conditionalFormatting sqref="X109:BB111">
    <cfRule type="expression" dxfId="2596" priority="39" stopIfTrue="1">
      <formula>$BE$109=TRUE</formula>
    </cfRule>
  </conditionalFormatting>
  <conditionalFormatting sqref="AG93:AM95">
    <cfRule type="expression" dxfId="2595" priority="40" stopIfTrue="1">
      <formula>$BF$93=TRUE</formula>
    </cfRule>
  </conditionalFormatting>
  <conditionalFormatting sqref="AD65">
    <cfRule type="expression" dxfId="2594" priority="41" stopIfTrue="1">
      <formula>$X$64="北海"</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ltText="明">
                <anchor moveWithCells="1">
                  <from>
                    <xdr:col>23</xdr:col>
                    <xdr:colOff>47625</xdr:colOff>
                    <xdr:row>75</xdr:row>
                    <xdr:rowOff>0</xdr:rowOff>
                  </from>
                  <to>
                    <xdr:col>25</xdr:col>
                    <xdr:colOff>47625</xdr:colOff>
                    <xdr:row>76</xdr:row>
                    <xdr:rowOff>85725</xdr:rowOff>
                  </to>
                </anchor>
              </controlPr>
            </control>
          </mc:Choice>
        </mc:AlternateContent>
        <mc:AlternateContent xmlns:mc="http://schemas.openxmlformats.org/markup-compatibility/2006">
          <mc:Choice Requires="x14">
            <control shapeId="20482" r:id="rId5" name="Check Box 2">
              <controlPr defaultSize="0" autoFill="0" autoLine="0" autoPict="0" altText="大">
                <anchor moveWithCells="1">
                  <from>
                    <xdr:col>25</xdr:col>
                    <xdr:colOff>180975</xdr:colOff>
                    <xdr:row>75</xdr:row>
                    <xdr:rowOff>0</xdr:rowOff>
                  </from>
                  <to>
                    <xdr:col>28</xdr:col>
                    <xdr:colOff>161925</xdr:colOff>
                    <xdr:row>76</xdr:row>
                    <xdr:rowOff>85725</xdr:rowOff>
                  </to>
                </anchor>
              </controlPr>
            </control>
          </mc:Choice>
        </mc:AlternateContent>
        <mc:AlternateContent xmlns:mc="http://schemas.openxmlformats.org/markup-compatibility/2006">
          <mc:Choice Requires="x14">
            <control shapeId="20483" r:id="rId6" name="Check Box 3">
              <controlPr defaultSize="0" autoFill="0" autoLine="0" autoPict="0" altText="昭">
                <anchor moveWithCells="1">
                  <from>
                    <xdr:col>29</xdr:col>
                    <xdr:colOff>85725</xdr:colOff>
                    <xdr:row>74</xdr:row>
                    <xdr:rowOff>85725</xdr:rowOff>
                  </from>
                  <to>
                    <xdr:col>32</xdr:col>
                    <xdr:colOff>66675</xdr:colOff>
                    <xdr:row>76</xdr:row>
                    <xdr:rowOff>76200</xdr:rowOff>
                  </to>
                </anchor>
              </controlPr>
            </control>
          </mc:Choice>
        </mc:AlternateContent>
        <mc:AlternateContent xmlns:mc="http://schemas.openxmlformats.org/markup-compatibility/2006">
          <mc:Choice Requires="x14">
            <control shapeId="20484" r:id="rId7" name="Check Box 4">
              <controlPr defaultSize="0" autoFill="0" autoLine="0" autoPict="0" altText="平">
                <anchor moveWithCells="1">
                  <from>
                    <xdr:col>33</xdr:col>
                    <xdr:colOff>28575</xdr:colOff>
                    <xdr:row>75</xdr:row>
                    <xdr:rowOff>0</xdr:rowOff>
                  </from>
                  <to>
                    <xdr:col>35</xdr:col>
                    <xdr:colOff>28575</xdr:colOff>
                    <xdr:row>76</xdr:row>
                    <xdr:rowOff>85725</xdr:rowOff>
                  </to>
                </anchor>
              </controlPr>
            </control>
          </mc:Choice>
        </mc:AlternateContent>
        <mc:AlternateContent xmlns:mc="http://schemas.openxmlformats.org/markup-compatibility/2006">
          <mc:Choice Requires="x14">
            <control shapeId="20485" r:id="rId8" name="Check Box 5">
              <controlPr defaultSize="0" autoFill="0" autoLine="0" autoPict="0" altText="令">
                <anchor moveWithCells="1">
                  <from>
                    <xdr:col>35</xdr:col>
                    <xdr:colOff>123825</xdr:colOff>
                    <xdr:row>74</xdr:row>
                    <xdr:rowOff>85725</xdr:rowOff>
                  </from>
                  <to>
                    <xdr:col>37</xdr:col>
                    <xdr:colOff>123825</xdr:colOff>
                    <xdr:row>76</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B5760-6BBE-48F7-BF38-9BFC2182DE34}">
  <dimension ref="N2:CD90"/>
  <sheetViews>
    <sheetView showZeros="0" view="pageBreakPreview" zoomScaleNormal="100" zoomScaleSheetLayoutView="100" workbookViewId="0">
      <selection activeCell="I5" sqref="I5:K5"/>
    </sheetView>
  </sheetViews>
  <sheetFormatPr defaultColWidth="2.375" defaultRowHeight="7.5" customHeight="1" x14ac:dyDescent="0.15"/>
  <cols>
    <col min="27" max="27" width="0.25" customWidth="1"/>
    <col min="30" max="30" width="0.25" customWidth="1"/>
    <col min="56" max="82" width="6.625" style="2" hidden="1" customWidth="1"/>
    <col min="83" max="87" width="6.625" customWidth="1"/>
  </cols>
  <sheetData>
    <row r="2" spans="14:54" ht="7.5" customHeight="1" x14ac:dyDescent="0.15">
      <c r="N2" s="440" t="s">
        <v>1207</v>
      </c>
      <c r="O2" s="440"/>
      <c r="P2" s="440"/>
      <c r="Q2" s="440"/>
      <c r="R2" s="1"/>
      <c r="AU2" s="564" t="s">
        <v>1152</v>
      </c>
      <c r="AV2" s="397"/>
      <c r="AW2" s="397"/>
      <c r="AX2" s="397"/>
      <c r="AY2" s="397"/>
      <c r="AZ2" s="397"/>
      <c r="BA2" s="397"/>
      <c r="BB2" s="397"/>
    </row>
    <row r="3" spans="14:54" ht="7.5" customHeight="1" x14ac:dyDescent="0.15">
      <c r="N3" s="440"/>
      <c r="O3" s="440"/>
      <c r="P3" s="440"/>
      <c r="Q3" s="440"/>
      <c r="R3" s="1"/>
      <c r="AT3" s="1"/>
      <c r="AU3" s="397"/>
      <c r="AV3" s="397"/>
      <c r="AW3" s="397"/>
      <c r="AX3" s="397"/>
      <c r="AY3" s="397"/>
      <c r="AZ3" s="397"/>
      <c r="BA3" s="397"/>
      <c r="BB3" s="397"/>
    </row>
    <row r="4" spans="14:54" ht="7.5" customHeight="1" thickBot="1" x14ac:dyDescent="0.2">
      <c r="N4" s="1"/>
      <c r="O4" s="1"/>
      <c r="P4" s="1"/>
      <c r="Q4" s="1"/>
      <c r="R4" s="1"/>
      <c r="AT4" s="1"/>
    </row>
    <row r="5" spans="14:54" ht="7.5" customHeight="1" x14ac:dyDescent="0.15">
      <c r="N5" s="1"/>
      <c r="O5" s="1"/>
      <c r="P5" s="27"/>
      <c r="Q5" s="28"/>
      <c r="R5" s="28"/>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8"/>
      <c r="AU5" s="29"/>
      <c r="AV5" s="29"/>
      <c r="AW5" s="29"/>
      <c r="AX5" s="29"/>
      <c r="AY5" s="29"/>
      <c r="AZ5" s="30"/>
    </row>
    <row r="6" spans="14:54" ht="7.5" customHeight="1" x14ac:dyDescent="0.15">
      <c r="N6" s="1"/>
      <c r="O6" s="1"/>
      <c r="P6" s="31"/>
      <c r="Q6" s="692" t="s">
        <v>1208</v>
      </c>
      <c r="R6" s="692"/>
      <c r="S6" s="692"/>
      <c r="T6" s="692"/>
      <c r="U6" s="692"/>
      <c r="V6" s="692"/>
      <c r="W6" s="692"/>
      <c r="X6" s="692"/>
      <c r="Y6" s="692"/>
      <c r="Z6" s="692"/>
      <c r="AA6" s="692"/>
      <c r="AB6" s="692"/>
      <c r="AC6" s="32"/>
      <c r="AD6" s="32"/>
      <c r="AE6" s="32"/>
      <c r="AF6" s="32"/>
      <c r="AG6" s="32"/>
      <c r="AH6" s="32"/>
      <c r="AI6" s="32"/>
      <c r="AJ6" s="32"/>
      <c r="AK6" s="32"/>
      <c r="AL6" s="32"/>
      <c r="AM6" s="32"/>
      <c r="AN6" s="32"/>
      <c r="AO6" s="32"/>
      <c r="AP6" s="32"/>
      <c r="AQ6" s="32"/>
      <c r="AR6" s="32"/>
      <c r="AS6" s="32"/>
      <c r="AT6" s="33"/>
      <c r="AU6" s="32"/>
      <c r="AV6" s="32"/>
      <c r="AW6" s="32"/>
      <c r="AX6" s="32"/>
      <c r="AY6" s="32"/>
      <c r="AZ6" s="34"/>
    </row>
    <row r="7" spans="14:54" ht="7.5" customHeight="1" x14ac:dyDescent="0.15">
      <c r="N7" s="1"/>
      <c r="O7" s="1"/>
      <c r="P7" s="31"/>
      <c r="Q7" s="692"/>
      <c r="R7" s="692"/>
      <c r="S7" s="692"/>
      <c r="T7" s="692"/>
      <c r="U7" s="692"/>
      <c r="V7" s="692"/>
      <c r="W7" s="692"/>
      <c r="X7" s="692"/>
      <c r="Y7" s="692"/>
      <c r="Z7" s="692"/>
      <c r="AA7" s="692"/>
      <c r="AB7" s="692"/>
      <c r="AC7" s="32"/>
      <c r="AD7" s="32"/>
      <c r="AE7" s="32"/>
      <c r="AF7" s="32"/>
      <c r="AG7" s="32"/>
      <c r="AH7" s="32"/>
      <c r="AI7" s="32"/>
      <c r="AJ7" s="32"/>
      <c r="AK7" s="32"/>
      <c r="AL7" s="32"/>
      <c r="AM7" s="32"/>
      <c r="AN7" s="32"/>
      <c r="AO7" s="32"/>
      <c r="AP7" s="32"/>
      <c r="AQ7" s="32"/>
      <c r="AR7" s="32"/>
      <c r="AS7" s="32"/>
      <c r="AT7" s="33"/>
      <c r="AU7" s="32"/>
      <c r="AV7" s="32"/>
      <c r="AW7" s="32"/>
      <c r="AX7" s="32"/>
      <c r="AY7" s="32"/>
      <c r="AZ7" s="34"/>
    </row>
    <row r="8" spans="14:54" ht="7.5" customHeight="1" x14ac:dyDescent="0.15">
      <c r="N8" s="1"/>
      <c r="P8" s="693" t="s">
        <v>1209</v>
      </c>
      <c r="Q8" s="694"/>
      <c r="R8" s="694"/>
      <c r="S8" s="694"/>
      <c r="T8" s="694"/>
      <c r="U8" s="694"/>
      <c r="V8" s="694"/>
      <c r="W8" s="694"/>
      <c r="X8" s="694"/>
      <c r="Y8" s="694"/>
      <c r="Z8" s="694"/>
      <c r="AA8" s="694"/>
      <c r="AB8" s="694"/>
      <c r="AC8" s="694"/>
      <c r="AD8" s="694"/>
      <c r="AE8" s="694"/>
      <c r="AF8" s="694"/>
      <c r="AG8" s="694"/>
      <c r="AH8" s="694"/>
      <c r="AI8" s="694"/>
      <c r="AJ8" s="694"/>
      <c r="AK8" s="694"/>
      <c r="AL8" s="694"/>
      <c r="AM8" s="694"/>
      <c r="AN8" s="694"/>
      <c r="AO8" s="694"/>
      <c r="AP8" s="694"/>
      <c r="AQ8" s="694"/>
      <c r="AR8" s="694"/>
      <c r="AS8" s="694"/>
      <c r="AT8" s="694"/>
      <c r="AU8" s="694"/>
      <c r="AV8" s="694"/>
      <c r="AW8" s="694"/>
      <c r="AX8" s="694"/>
      <c r="AY8" s="694"/>
      <c r="AZ8" s="695"/>
      <c r="BA8" s="1"/>
    </row>
    <row r="9" spans="14:54" ht="7.5" customHeight="1" x14ac:dyDescent="0.15">
      <c r="N9" s="1"/>
      <c r="O9" s="1"/>
      <c r="P9" s="693"/>
      <c r="Q9" s="694"/>
      <c r="R9" s="694"/>
      <c r="S9" s="694"/>
      <c r="T9" s="694"/>
      <c r="U9" s="694"/>
      <c r="V9" s="694"/>
      <c r="W9" s="694"/>
      <c r="X9" s="694"/>
      <c r="Y9" s="694"/>
      <c r="Z9" s="694"/>
      <c r="AA9" s="694"/>
      <c r="AB9" s="694"/>
      <c r="AC9" s="694"/>
      <c r="AD9" s="694"/>
      <c r="AE9" s="694"/>
      <c r="AF9" s="694"/>
      <c r="AG9" s="694"/>
      <c r="AH9" s="694"/>
      <c r="AI9" s="694"/>
      <c r="AJ9" s="694"/>
      <c r="AK9" s="694"/>
      <c r="AL9" s="694"/>
      <c r="AM9" s="694"/>
      <c r="AN9" s="694"/>
      <c r="AO9" s="694"/>
      <c r="AP9" s="694"/>
      <c r="AQ9" s="694"/>
      <c r="AR9" s="694"/>
      <c r="AS9" s="694"/>
      <c r="AT9" s="694"/>
      <c r="AU9" s="694"/>
      <c r="AV9" s="694"/>
      <c r="AW9" s="694"/>
      <c r="AX9" s="694"/>
      <c r="AY9" s="694"/>
      <c r="AZ9" s="695"/>
      <c r="BA9" s="1"/>
    </row>
    <row r="10" spans="14:54" ht="7.5" customHeight="1" x14ac:dyDescent="0.15">
      <c r="N10" s="1"/>
      <c r="O10" s="1"/>
      <c r="P10" s="31"/>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3"/>
      <c r="AU10" s="32"/>
      <c r="AV10" s="32"/>
      <c r="AW10" s="32"/>
      <c r="AX10" s="32"/>
      <c r="AY10" s="32"/>
      <c r="AZ10" s="34"/>
    </row>
    <row r="11" spans="14:54" ht="7.5" customHeight="1" x14ac:dyDescent="0.15">
      <c r="N11" s="1"/>
      <c r="P11" s="696" t="s">
        <v>1593</v>
      </c>
      <c r="Q11" s="697"/>
      <c r="R11" s="697"/>
      <c r="S11" s="697"/>
      <c r="T11" s="697"/>
      <c r="U11" s="697"/>
      <c r="V11" s="697"/>
      <c r="W11" s="697"/>
      <c r="X11" s="697"/>
      <c r="Y11" s="697"/>
      <c r="Z11" s="697"/>
      <c r="AA11" s="697"/>
      <c r="AB11" s="697"/>
      <c r="AC11" s="697"/>
      <c r="AD11" s="697"/>
      <c r="AE11" s="697"/>
      <c r="AF11" s="697"/>
      <c r="AG11" s="697"/>
      <c r="AH11" s="697"/>
      <c r="AI11" s="697"/>
      <c r="AJ11" s="697"/>
      <c r="AK11" s="697"/>
      <c r="AL11" s="697"/>
      <c r="AM11" s="697"/>
      <c r="AN11" s="697"/>
      <c r="AO11" s="697"/>
      <c r="AP11" s="697"/>
      <c r="AQ11" s="697"/>
      <c r="AR11" s="697"/>
      <c r="AS11" s="697"/>
      <c r="AT11" s="697"/>
      <c r="AU11" s="697"/>
      <c r="AV11" s="697"/>
      <c r="AW11" s="697"/>
      <c r="AX11" s="697"/>
      <c r="AY11" s="697"/>
      <c r="AZ11" s="698"/>
      <c r="BA11" s="1"/>
    </row>
    <row r="12" spans="14:54" ht="7.5" customHeight="1" x14ac:dyDescent="0.15">
      <c r="N12" s="1"/>
      <c r="O12" s="1"/>
      <c r="P12" s="696"/>
      <c r="Q12" s="697"/>
      <c r="R12" s="697"/>
      <c r="S12" s="697"/>
      <c r="T12" s="697"/>
      <c r="U12" s="697"/>
      <c r="V12" s="697"/>
      <c r="W12" s="697"/>
      <c r="X12" s="697"/>
      <c r="Y12" s="697"/>
      <c r="Z12" s="697"/>
      <c r="AA12" s="697"/>
      <c r="AB12" s="697"/>
      <c r="AC12" s="697"/>
      <c r="AD12" s="697"/>
      <c r="AE12" s="697"/>
      <c r="AF12" s="697"/>
      <c r="AG12" s="697"/>
      <c r="AH12" s="697"/>
      <c r="AI12" s="697"/>
      <c r="AJ12" s="697"/>
      <c r="AK12" s="697"/>
      <c r="AL12" s="697"/>
      <c r="AM12" s="697"/>
      <c r="AN12" s="697"/>
      <c r="AO12" s="697"/>
      <c r="AP12" s="697"/>
      <c r="AQ12" s="697"/>
      <c r="AR12" s="697"/>
      <c r="AS12" s="697"/>
      <c r="AT12" s="697"/>
      <c r="AU12" s="697"/>
      <c r="AV12" s="697"/>
      <c r="AW12" s="697"/>
      <c r="AX12" s="697"/>
      <c r="AY12" s="697"/>
      <c r="AZ12" s="698"/>
      <c r="BA12" s="1"/>
    </row>
    <row r="13" spans="14:54" ht="7.5" customHeight="1" x14ac:dyDescent="0.15">
      <c r="N13" s="1"/>
      <c r="O13" s="1"/>
      <c r="P13" s="696"/>
      <c r="Q13" s="697"/>
      <c r="R13" s="697"/>
      <c r="S13" s="697"/>
      <c r="T13" s="697"/>
      <c r="U13" s="697"/>
      <c r="V13" s="697"/>
      <c r="W13" s="697"/>
      <c r="X13" s="697"/>
      <c r="Y13" s="697"/>
      <c r="Z13" s="697"/>
      <c r="AA13" s="697"/>
      <c r="AB13" s="697"/>
      <c r="AC13" s="697"/>
      <c r="AD13" s="697"/>
      <c r="AE13" s="697"/>
      <c r="AF13" s="697"/>
      <c r="AG13" s="697"/>
      <c r="AH13" s="697"/>
      <c r="AI13" s="697"/>
      <c r="AJ13" s="697"/>
      <c r="AK13" s="697"/>
      <c r="AL13" s="697"/>
      <c r="AM13" s="697"/>
      <c r="AN13" s="697"/>
      <c r="AO13" s="697"/>
      <c r="AP13" s="697"/>
      <c r="AQ13" s="697"/>
      <c r="AR13" s="697"/>
      <c r="AS13" s="697"/>
      <c r="AT13" s="697"/>
      <c r="AU13" s="697"/>
      <c r="AV13" s="697"/>
      <c r="AW13" s="697"/>
      <c r="AX13" s="697"/>
      <c r="AY13" s="697"/>
      <c r="AZ13" s="698"/>
    </row>
    <row r="14" spans="14:54" ht="7.5" customHeight="1" thickBot="1" x14ac:dyDescent="0.2">
      <c r="N14" s="1"/>
      <c r="O14" s="1"/>
      <c r="P14" s="35"/>
      <c r="Q14" s="36"/>
      <c r="R14" s="36"/>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6"/>
      <c r="AU14" s="37"/>
      <c r="AV14" s="37"/>
      <c r="AW14" s="37"/>
      <c r="AX14" s="37"/>
      <c r="AY14" s="37"/>
      <c r="AZ14" s="38"/>
    </row>
    <row r="15" spans="14:54" ht="7.5" customHeight="1" x14ac:dyDescent="0.15">
      <c r="N15" s="1"/>
      <c r="O15" s="1"/>
      <c r="P15" s="33"/>
      <c r="Q15" s="33"/>
      <c r="R15" s="33"/>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3"/>
      <c r="AU15" s="32"/>
      <c r="AV15" s="32"/>
      <c r="AW15" s="32"/>
      <c r="AX15" s="32"/>
      <c r="AY15" s="32"/>
      <c r="AZ15" s="32"/>
    </row>
    <row r="16" spans="14:54" ht="7.5" customHeight="1" x14ac:dyDescent="0.15">
      <c r="N16" s="1"/>
      <c r="O16" s="1"/>
      <c r="P16" s="33"/>
      <c r="Q16" s="33"/>
      <c r="R16" s="33"/>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3"/>
      <c r="AU16" s="32"/>
      <c r="AV16" s="32"/>
      <c r="AW16" s="32"/>
      <c r="AX16" s="32"/>
      <c r="AY16" s="32"/>
      <c r="AZ16" s="32"/>
    </row>
    <row r="17" spans="14:70" ht="7.5" customHeight="1" thickBot="1" x14ac:dyDescent="0.2">
      <c r="N17" s="1"/>
      <c r="O17" s="1"/>
      <c r="P17" s="1"/>
      <c r="Q17" s="1"/>
      <c r="R17" s="1"/>
      <c r="AT17" s="1"/>
    </row>
    <row r="18" spans="14:70" ht="7.5" customHeight="1" thickTop="1" x14ac:dyDescent="0.15">
      <c r="N18" s="508" t="s">
        <v>1592</v>
      </c>
      <c r="O18" s="509"/>
      <c r="P18" s="509"/>
      <c r="Q18" s="509"/>
      <c r="R18" s="509"/>
      <c r="S18" s="509"/>
      <c r="T18" s="509"/>
      <c r="U18" s="509"/>
      <c r="V18" s="509"/>
      <c r="W18" s="509"/>
      <c r="X18" s="509"/>
      <c r="Y18" s="509"/>
      <c r="Z18" s="509"/>
      <c r="AA18" s="509"/>
      <c r="AB18" s="509"/>
      <c r="AC18" s="509"/>
      <c r="AD18" s="509"/>
      <c r="AE18" s="509"/>
      <c r="AF18" s="509"/>
      <c r="AG18" s="509"/>
      <c r="AH18" s="509"/>
      <c r="AI18" s="509"/>
      <c r="AJ18" s="509"/>
      <c r="AK18" s="509"/>
      <c r="AL18" s="509"/>
      <c r="AM18" s="509"/>
      <c r="AN18" s="509"/>
      <c r="AO18" s="509"/>
      <c r="AP18" s="509"/>
      <c r="AQ18" s="509"/>
      <c r="AR18" s="509"/>
      <c r="AS18" s="509"/>
      <c r="AT18" s="509"/>
      <c r="AU18" s="509"/>
      <c r="AV18" s="509"/>
      <c r="AW18" s="509"/>
      <c r="AX18" s="509"/>
      <c r="AY18" s="509"/>
      <c r="AZ18" s="509"/>
      <c r="BA18" s="509"/>
      <c r="BB18" s="510"/>
    </row>
    <row r="19" spans="14:70" ht="7.5" customHeight="1" x14ac:dyDescent="0.15">
      <c r="N19" s="511"/>
      <c r="O19" s="512"/>
      <c r="P19" s="512"/>
      <c r="Q19" s="512"/>
      <c r="R19" s="512"/>
      <c r="S19" s="512"/>
      <c r="T19" s="512"/>
      <c r="U19" s="512"/>
      <c r="V19" s="512"/>
      <c r="W19" s="512"/>
      <c r="X19" s="512"/>
      <c r="Y19" s="512"/>
      <c r="Z19" s="512"/>
      <c r="AA19" s="512"/>
      <c r="AB19" s="512"/>
      <c r="AC19" s="512"/>
      <c r="AD19" s="512"/>
      <c r="AE19" s="512"/>
      <c r="AF19" s="512"/>
      <c r="AG19" s="512"/>
      <c r="AH19" s="512"/>
      <c r="AI19" s="512"/>
      <c r="AJ19" s="512"/>
      <c r="AK19" s="512"/>
      <c r="AL19" s="512"/>
      <c r="AM19" s="512"/>
      <c r="AN19" s="512"/>
      <c r="AO19" s="512"/>
      <c r="AP19" s="512"/>
      <c r="AQ19" s="512"/>
      <c r="AR19" s="512"/>
      <c r="AS19" s="512"/>
      <c r="AT19" s="512"/>
      <c r="AU19" s="512"/>
      <c r="AV19" s="512"/>
      <c r="AW19" s="512"/>
      <c r="AX19" s="512"/>
      <c r="AY19" s="512"/>
      <c r="AZ19" s="512"/>
      <c r="BA19" s="512"/>
      <c r="BB19" s="513"/>
    </row>
    <row r="20" spans="14:70" ht="7.5" customHeight="1" thickBot="1" x14ac:dyDescent="0.2">
      <c r="N20" s="514"/>
      <c r="O20" s="515"/>
      <c r="P20" s="515"/>
      <c r="Q20" s="515"/>
      <c r="R20" s="515"/>
      <c r="S20" s="515"/>
      <c r="T20" s="515"/>
      <c r="U20" s="515"/>
      <c r="V20" s="515"/>
      <c r="W20" s="515"/>
      <c r="X20" s="515"/>
      <c r="Y20" s="515"/>
      <c r="Z20" s="515"/>
      <c r="AA20" s="515"/>
      <c r="AB20" s="515"/>
      <c r="AC20" s="515"/>
      <c r="AD20" s="515"/>
      <c r="AE20" s="515"/>
      <c r="AF20" s="515"/>
      <c r="AG20" s="515"/>
      <c r="AH20" s="515"/>
      <c r="AI20" s="515"/>
      <c r="AJ20" s="515"/>
      <c r="AK20" s="515"/>
      <c r="AL20" s="515"/>
      <c r="AM20" s="515"/>
      <c r="AN20" s="515"/>
      <c r="AO20" s="515"/>
      <c r="AP20" s="515"/>
      <c r="AQ20" s="515"/>
      <c r="AR20" s="515"/>
      <c r="AS20" s="515"/>
      <c r="AT20" s="515"/>
      <c r="AU20" s="515"/>
      <c r="AV20" s="515"/>
      <c r="AW20" s="515"/>
      <c r="AX20" s="515"/>
      <c r="AY20" s="515"/>
      <c r="AZ20" s="515"/>
      <c r="BA20" s="515"/>
      <c r="BB20" s="516"/>
      <c r="BC20" s="3"/>
      <c r="BD20" s="4"/>
      <c r="BE20" s="4"/>
      <c r="BF20" s="4"/>
      <c r="BG20" s="4"/>
      <c r="BH20" s="4"/>
    </row>
    <row r="21" spans="14:70" ht="3" customHeight="1" thickTop="1" x14ac:dyDescent="0.15">
      <c r="O21" s="39"/>
      <c r="P21" s="40"/>
      <c r="Q21" s="40"/>
      <c r="R21" s="40"/>
      <c r="S21" s="40"/>
      <c r="T21" s="40"/>
      <c r="U21" s="40"/>
      <c r="V21" s="40"/>
    </row>
    <row r="22" spans="14:70" ht="7.5" customHeight="1" x14ac:dyDescent="0.15">
      <c r="O22" s="519" t="s">
        <v>1210</v>
      </c>
      <c r="P22" s="522"/>
      <c r="Q22" s="537" t="s">
        <v>1211</v>
      </c>
      <c r="R22" s="494"/>
      <c r="S22" s="494"/>
      <c r="T22" s="494"/>
      <c r="U22" s="494"/>
      <c r="V22" s="495"/>
      <c r="W22" s="701" t="s">
        <v>1212</v>
      </c>
      <c r="X22" s="702"/>
      <c r="Y22" s="702"/>
      <c r="Z22" s="702"/>
      <c r="AA22" s="702"/>
      <c r="AB22" s="702"/>
      <c r="AC22" s="702"/>
      <c r="AD22" s="702"/>
      <c r="AE22" s="702"/>
      <c r="AF22" s="702"/>
      <c r="AG22" s="702"/>
      <c r="AH22" s="702"/>
      <c r="AI22" s="702"/>
      <c r="AJ22" s="702"/>
      <c r="AK22" s="702"/>
      <c r="AL22" s="702"/>
      <c r="AM22" s="702"/>
      <c r="AN22" s="702"/>
      <c r="AO22" s="702"/>
      <c r="AP22" s="702"/>
      <c r="AQ22" s="702"/>
      <c r="AR22" s="702"/>
      <c r="AS22" s="702"/>
      <c r="AT22" s="702"/>
      <c r="AU22" s="702"/>
      <c r="AV22" s="702"/>
      <c r="AW22" s="702"/>
      <c r="AX22" s="702"/>
      <c r="AY22" s="703"/>
      <c r="AZ22" s="41"/>
      <c r="BD22" s="2" t="b">
        <v>0</v>
      </c>
      <c r="BE22" s="2" t="b">
        <v>0</v>
      </c>
      <c r="BF22" s="2" t="b">
        <f>AND(BD22,BE22)</f>
        <v>0</v>
      </c>
    </row>
    <row r="23" spans="14:70" ht="7.5" customHeight="1" x14ac:dyDescent="0.15">
      <c r="O23" s="521"/>
      <c r="P23" s="522"/>
      <c r="Q23" s="494"/>
      <c r="R23" s="494"/>
      <c r="S23" s="494"/>
      <c r="T23" s="494"/>
      <c r="U23" s="494"/>
      <c r="V23" s="495"/>
      <c r="W23" s="704"/>
      <c r="X23" s="705"/>
      <c r="Y23" s="705"/>
      <c r="Z23" s="705"/>
      <c r="AA23" s="705"/>
      <c r="AB23" s="705"/>
      <c r="AC23" s="705"/>
      <c r="AD23" s="705"/>
      <c r="AE23" s="705"/>
      <c r="AF23" s="705"/>
      <c r="AG23" s="705"/>
      <c r="AH23" s="705"/>
      <c r="AI23" s="705"/>
      <c r="AJ23" s="705"/>
      <c r="AK23" s="705"/>
      <c r="AL23" s="705"/>
      <c r="AM23" s="705"/>
      <c r="AN23" s="705"/>
      <c r="AO23" s="705"/>
      <c r="AP23" s="705"/>
      <c r="AQ23" s="705"/>
      <c r="AR23" s="705"/>
      <c r="AS23" s="705"/>
      <c r="AT23" s="705"/>
      <c r="AU23" s="705"/>
      <c r="AV23" s="705"/>
      <c r="AW23" s="705"/>
      <c r="AX23" s="705"/>
      <c r="AY23" s="706"/>
      <c r="AZ23" s="41"/>
    </row>
    <row r="24" spans="14:70" ht="7.5" customHeight="1" x14ac:dyDescent="0.15">
      <c r="O24" s="521"/>
      <c r="P24" s="522"/>
      <c r="Q24" s="494"/>
      <c r="R24" s="494"/>
      <c r="S24" s="494"/>
      <c r="T24" s="494"/>
      <c r="U24" s="494"/>
      <c r="V24" s="495"/>
      <c r="W24" s="704"/>
      <c r="X24" s="705"/>
      <c r="Y24" s="705"/>
      <c r="Z24" s="705"/>
      <c r="AA24" s="705"/>
      <c r="AB24" s="705"/>
      <c r="AC24" s="705"/>
      <c r="AD24" s="705"/>
      <c r="AE24" s="705"/>
      <c r="AF24" s="705"/>
      <c r="AG24" s="705"/>
      <c r="AH24" s="705"/>
      <c r="AI24" s="705"/>
      <c r="AJ24" s="705"/>
      <c r="AK24" s="705"/>
      <c r="AL24" s="705"/>
      <c r="AM24" s="705"/>
      <c r="AN24" s="705"/>
      <c r="AO24" s="705"/>
      <c r="AP24" s="705"/>
      <c r="AQ24" s="705"/>
      <c r="AR24" s="705"/>
      <c r="AS24" s="705"/>
      <c r="AT24" s="705"/>
      <c r="AU24" s="705"/>
      <c r="AV24" s="705"/>
      <c r="AW24" s="705"/>
      <c r="AX24" s="705"/>
      <c r="AY24" s="706"/>
      <c r="AZ24" s="41"/>
    </row>
    <row r="25" spans="14:70" ht="7.5" customHeight="1" x14ac:dyDescent="0.15">
      <c r="O25" s="699"/>
      <c r="P25" s="700"/>
      <c r="Q25" s="497"/>
      <c r="R25" s="497"/>
      <c r="S25" s="497"/>
      <c r="T25" s="497"/>
      <c r="U25" s="497"/>
      <c r="V25" s="498"/>
      <c r="W25" s="707"/>
      <c r="X25" s="708"/>
      <c r="Y25" s="708"/>
      <c r="Z25" s="708"/>
      <c r="AA25" s="708"/>
      <c r="AB25" s="708"/>
      <c r="AC25" s="708"/>
      <c r="AD25" s="708"/>
      <c r="AE25" s="708"/>
      <c r="AF25" s="708"/>
      <c r="AG25" s="708"/>
      <c r="AH25" s="708"/>
      <c r="AI25" s="708"/>
      <c r="AJ25" s="708"/>
      <c r="AK25" s="708"/>
      <c r="AL25" s="708"/>
      <c r="AM25" s="708"/>
      <c r="AN25" s="708"/>
      <c r="AO25" s="708"/>
      <c r="AP25" s="708"/>
      <c r="AQ25" s="708"/>
      <c r="AR25" s="708"/>
      <c r="AS25" s="708"/>
      <c r="AT25" s="708"/>
      <c r="AU25" s="708"/>
      <c r="AV25" s="708"/>
      <c r="AW25" s="708"/>
      <c r="AX25" s="708"/>
      <c r="AY25" s="709"/>
      <c r="AZ25" s="41"/>
    </row>
    <row r="26" spans="14:70" ht="7.5" customHeight="1" x14ac:dyDescent="0.15">
      <c r="O26" s="519" t="s">
        <v>1213</v>
      </c>
      <c r="P26" s="520"/>
      <c r="Q26" s="494" t="s">
        <v>1214</v>
      </c>
      <c r="R26" s="494"/>
      <c r="S26" s="494"/>
      <c r="T26" s="494"/>
      <c r="U26" s="494"/>
      <c r="V26" s="494"/>
      <c r="W26" s="670" t="s">
        <v>1215</v>
      </c>
      <c r="X26" s="671"/>
      <c r="Y26" s="671"/>
      <c r="Z26" s="608" t="s">
        <v>1216</v>
      </c>
      <c r="AA26" s="608"/>
      <c r="AB26" s="608"/>
      <c r="AC26" s="608"/>
      <c r="AD26" s="608"/>
      <c r="AE26" s="608"/>
      <c r="AF26" s="608"/>
      <c r="AG26" s="608"/>
      <c r="AH26" s="608"/>
      <c r="AI26" s="608"/>
      <c r="AJ26" s="676"/>
      <c r="AK26" s="424" t="s">
        <v>1217</v>
      </c>
      <c r="AL26" s="425"/>
      <c r="AM26" s="425"/>
      <c r="AN26" s="425"/>
      <c r="AO26" s="608" t="s">
        <v>1218</v>
      </c>
      <c r="AP26" s="523"/>
      <c r="AQ26" s="523"/>
      <c r="AR26" s="523"/>
      <c r="AS26" s="523"/>
      <c r="AT26" s="523"/>
      <c r="AU26" s="523"/>
      <c r="AV26" s="523"/>
      <c r="AW26" s="523"/>
      <c r="AX26" s="523"/>
      <c r="AY26" s="524"/>
    </row>
    <row r="27" spans="14:70" ht="7.5" customHeight="1" x14ac:dyDescent="0.15">
      <c r="O27" s="519"/>
      <c r="P27" s="520"/>
      <c r="Q27" s="494"/>
      <c r="R27" s="494"/>
      <c r="S27" s="494"/>
      <c r="T27" s="494"/>
      <c r="U27" s="494"/>
      <c r="V27" s="494"/>
      <c r="W27" s="672"/>
      <c r="X27" s="673"/>
      <c r="Y27" s="673"/>
      <c r="Z27" s="677"/>
      <c r="AA27" s="677"/>
      <c r="AB27" s="677"/>
      <c r="AC27" s="677"/>
      <c r="AD27" s="677"/>
      <c r="AE27" s="677"/>
      <c r="AF27" s="677"/>
      <c r="AG27" s="677"/>
      <c r="AH27" s="677"/>
      <c r="AI27" s="677"/>
      <c r="AJ27" s="678"/>
      <c r="AK27" s="427"/>
      <c r="AL27" s="428"/>
      <c r="AM27" s="428"/>
      <c r="AN27" s="428"/>
      <c r="AO27" s="525"/>
      <c r="AP27" s="525"/>
      <c r="AQ27" s="525"/>
      <c r="AR27" s="525"/>
      <c r="AS27" s="525"/>
      <c r="AT27" s="525"/>
      <c r="AU27" s="525"/>
      <c r="AV27" s="525"/>
      <c r="AW27" s="525"/>
      <c r="AX27" s="525"/>
      <c r="AY27" s="526"/>
    </row>
    <row r="28" spans="14:70" ht="7.5" customHeight="1" x14ac:dyDescent="0.15">
      <c r="O28" s="519"/>
      <c r="P28" s="520"/>
      <c r="Q28" s="494"/>
      <c r="R28" s="494"/>
      <c r="S28" s="494"/>
      <c r="T28" s="494"/>
      <c r="U28" s="494"/>
      <c r="V28" s="494"/>
      <c r="W28" s="672"/>
      <c r="X28" s="673"/>
      <c r="Y28" s="673"/>
      <c r="Z28" s="677"/>
      <c r="AA28" s="677"/>
      <c r="AB28" s="677"/>
      <c r="AC28" s="677"/>
      <c r="AD28" s="677"/>
      <c r="AE28" s="677"/>
      <c r="AF28" s="677"/>
      <c r="AG28" s="677"/>
      <c r="AH28" s="677"/>
      <c r="AI28" s="677"/>
      <c r="AJ28" s="678"/>
      <c r="AK28" s="427"/>
      <c r="AL28" s="428"/>
      <c r="AM28" s="428"/>
      <c r="AN28" s="428"/>
      <c r="AO28" s="525"/>
      <c r="AP28" s="525"/>
      <c r="AQ28" s="525"/>
      <c r="AR28" s="525"/>
      <c r="AS28" s="525"/>
      <c r="AT28" s="525"/>
      <c r="AU28" s="525"/>
      <c r="AV28" s="525"/>
      <c r="AW28" s="525"/>
      <c r="AX28" s="525"/>
      <c r="AY28" s="526"/>
    </row>
    <row r="29" spans="14:70" ht="7.5" customHeight="1" thickBot="1" x14ac:dyDescent="0.2">
      <c r="O29" s="519"/>
      <c r="P29" s="520"/>
      <c r="Q29" s="494"/>
      <c r="R29" s="494"/>
      <c r="S29" s="494"/>
      <c r="T29" s="494"/>
      <c r="U29" s="494"/>
      <c r="V29" s="494"/>
      <c r="W29" s="674"/>
      <c r="X29" s="675"/>
      <c r="Y29" s="675"/>
      <c r="Z29" s="679"/>
      <c r="AA29" s="679"/>
      <c r="AB29" s="679"/>
      <c r="AC29" s="679"/>
      <c r="AD29" s="679"/>
      <c r="AE29" s="679"/>
      <c r="AF29" s="679"/>
      <c r="AG29" s="679"/>
      <c r="AH29" s="679"/>
      <c r="AI29" s="679"/>
      <c r="AJ29" s="680"/>
      <c r="AK29" s="427"/>
      <c r="AL29" s="428"/>
      <c r="AM29" s="428"/>
      <c r="AN29" s="428"/>
      <c r="AO29" s="609"/>
      <c r="AP29" s="609"/>
      <c r="AQ29" s="609"/>
      <c r="AR29" s="609"/>
      <c r="AS29" s="609"/>
      <c r="AT29" s="609"/>
      <c r="AU29" s="609"/>
      <c r="AV29" s="609"/>
      <c r="AW29" s="609"/>
      <c r="AX29" s="609"/>
      <c r="AY29" s="610"/>
    </row>
    <row r="30" spans="14:70" ht="7.5" customHeight="1" thickTop="1" x14ac:dyDescent="0.15">
      <c r="O30" s="493"/>
      <c r="P30" s="494"/>
      <c r="Q30" s="611" t="s">
        <v>1219</v>
      </c>
      <c r="R30" s="612"/>
      <c r="S30" s="612"/>
      <c r="T30" s="612"/>
      <c r="U30" s="612"/>
      <c r="V30" s="612"/>
      <c r="W30" s="619"/>
      <c r="X30" s="620"/>
      <c r="Y30" s="621"/>
      <c r="Z30" s="628" t="s">
        <v>1220</v>
      </c>
      <c r="AA30" s="628"/>
      <c r="AB30" s="628"/>
      <c r="AC30" s="628"/>
      <c r="AD30" s="628"/>
      <c r="AE30" s="628"/>
      <c r="AF30" s="628"/>
      <c r="AG30" s="628"/>
      <c r="AH30" s="628"/>
      <c r="AI30" s="628"/>
      <c r="AJ30" s="628"/>
      <c r="AK30" s="631"/>
      <c r="AL30" s="632"/>
      <c r="AM30" s="633"/>
      <c r="AN30" s="628" t="s">
        <v>1220</v>
      </c>
      <c r="AO30" s="628"/>
      <c r="AP30" s="628"/>
      <c r="AQ30" s="628"/>
      <c r="AR30" s="628"/>
      <c r="AS30" s="628"/>
      <c r="AT30" s="628"/>
      <c r="AU30" s="628"/>
      <c r="AV30" s="628"/>
      <c r="AW30" s="628"/>
      <c r="AX30" s="628"/>
      <c r="AY30" s="639"/>
      <c r="BD30" s="2">
        <f>LEN(W30)</f>
        <v>0</v>
      </c>
      <c r="BP30" s="2">
        <f>LEN(AK30)</f>
        <v>0</v>
      </c>
    </row>
    <row r="31" spans="14:70" ht="7.5" customHeight="1" x14ac:dyDescent="0.15">
      <c r="O31" s="493"/>
      <c r="P31" s="494"/>
      <c r="Q31" s="611"/>
      <c r="R31" s="612"/>
      <c r="S31" s="612"/>
      <c r="T31" s="612"/>
      <c r="U31" s="612"/>
      <c r="V31" s="612"/>
      <c r="W31" s="622"/>
      <c r="X31" s="623"/>
      <c r="Y31" s="624"/>
      <c r="Z31" s="629"/>
      <c r="AA31" s="629"/>
      <c r="AB31" s="629"/>
      <c r="AC31" s="629"/>
      <c r="AD31" s="629"/>
      <c r="AE31" s="629"/>
      <c r="AF31" s="629"/>
      <c r="AG31" s="629"/>
      <c r="AH31" s="629"/>
      <c r="AI31" s="629"/>
      <c r="AJ31" s="629"/>
      <c r="AK31" s="634"/>
      <c r="AL31" s="443"/>
      <c r="AM31" s="635"/>
      <c r="AN31" s="629"/>
      <c r="AO31" s="629"/>
      <c r="AP31" s="629"/>
      <c r="AQ31" s="629"/>
      <c r="AR31" s="629"/>
      <c r="AS31" s="629"/>
      <c r="AT31" s="629"/>
      <c r="AU31" s="629"/>
      <c r="AV31" s="629"/>
      <c r="AW31" s="629"/>
      <c r="AX31" s="629"/>
      <c r="AY31" s="640"/>
      <c r="BD31" s="2" t="b">
        <f>IF(BD30=0,TRUE,FALSE)</f>
        <v>1</v>
      </c>
      <c r="BE31" s="2" t="b">
        <f>IF(BD30=4,TRUE,FALSE)</f>
        <v>0</v>
      </c>
      <c r="BF31" s="5" t="b">
        <f>OR(BD31,BE31)</f>
        <v>1</v>
      </c>
      <c r="BP31" s="2" t="b">
        <f>IF(BP30=0,TRUE,FALSE)</f>
        <v>1</v>
      </c>
      <c r="BQ31" s="2" t="b">
        <f>IF(BP30=4,TRUE,FALSE)</f>
        <v>0</v>
      </c>
      <c r="BR31" s="5" t="b">
        <f>OR(BP31,BQ31)</f>
        <v>1</v>
      </c>
    </row>
    <row r="32" spans="14:70" ht="7.5" customHeight="1" thickBot="1" x14ac:dyDescent="0.2">
      <c r="O32" s="493"/>
      <c r="P32" s="494"/>
      <c r="Q32" s="611"/>
      <c r="R32" s="612"/>
      <c r="S32" s="612"/>
      <c r="T32" s="612"/>
      <c r="U32" s="612"/>
      <c r="V32" s="612"/>
      <c r="W32" s="625"/>
      <c r="X32" s="626"/>
      <c r="Y32" s="627"/>
      <c r="Z32" s="630"/>
      <c r="AA32" s="630"/>
      <c r="AB32" s="630"/>
      <c r="AC32" s="630"/>
      <c r="AD32" s="630"/>
      <c r="AE32" s="630"/>
      <c r="AF32" s="630"/>
      <c r="AG32" s="630"/>
      <c r="AH32" s="630"/>
      <c r="AI32" s="630"/>
      <c r="AJ32" s="630"/>
      <c r="AK32" s="636"/>
      <c r="AL32" s="637"/>
      <c r="AM32" s="638"/>
      <c r="AN32" s="630"/>
      <c r="AO32" s="630"/>
      <c r="AP32" s="630"/>
      <c r="AQ32" s="630"/>
      <c r="AR32" s="630"/>
      <c r="AS32" s="630"/>
      <c r="AT32" s="630"/>
      <c r="AU32" s="630"/>
      <c r="AV32" s="630"/>
      <c r="AW32" s="630"/>
      <c r="AX32" s="630"/>
      <c r="AY32" s="641"/>
    </row>
    <row r="33" spans="15:82" ht="7.5" customHeight="1" thickTop="1" x14ac:dyDescent="0.15">
      <c r="O33" s="493"/>
      <c r="P33" s="494"/>
      <c r="Q33" s="681" t="s">
        <v>1221</v>
      </c>
      <c r="R33" s="494"/>
      <c r="S33" s="494"/>
      <c r="T33" s="494"/>
      <c r="U33" s="494"/>
      <c r="V33" s="682"/>
      <c r="W33" s="685"/>
      <c r="X33" s="444"/>
      <c r="Y33" s="686"/>
      <c r="Z33" s="613"/>
      <c r="AA33" s="613"/>
      <c r="AB33" s="613"/>
      <c r="AC33" s="613"/>
      <c r="AD33" s="613"/>
      <c r="AE33" s="613"/>
      <c r="AF33" s="613"/>
      <c r="AG33" s="613"/>
      <c r="AH33" s="613"/>
      <c r="AI33" s="613"/>
      <c r="AJ33" s="614"/>
      <c r="AK33" s="687"/>
      <c r="AL33" s="688"/>
      <c r="AM33" s="688"/>
      <c r="AN33" s="613"/>
      <c r="AO33" s="613"/>
      <c r="AP33" s="613"/>
      <c r="AQ33" s="613"/>
      <c r="AR33" s="613"/>
      <c r="AS33" s="613"/>
      <c r="AT33" s="613"/>
      <c r="AU33" s="613"/>
      <c r="AV33" s="613"/>
      <c r="AW33" s="613"/>
      <c r="AX33" s="613"/>
      <c r="AY33" s="614"/>
      <c r="BD33" s="2">
        <f>LEN(W33)</f>
        <v>0</v>
      </c>
      <c r="BG33" s="2">
        <f>LEN(Z33)</f>
        <v>0</v>
      </c>
      <c r="BJ33" s="2">
        <f>LEN(AD33)</f>
        <v>0</v>
      </c>
      <c r="BM33" s="2">
        <f>LEN(AH33)</f>
        <v>0</v>
      </c>
      <c r="BP33" s="2">
        <f>LEN(AK33)</f>
        <v>0</v>
      </c>
      <c r="BS33" s="2">
        <f>LEN(AN33)</f>
        <v>0</v>
      </c>
      <c r="BV33" s="2">
        <f>LEN(AQ33)</f>
        <v>0</v>
      </c>
      <c r="BY33" s="2">
        <f>LEN(AT33)</f>
        <v>0</v>
      </c>
      <c r="CB33" s="2">
        <f>LEN(AW33)</f>
        <v>0</v>
      </c>
    </row>
    <row r="34" spans="15:82" ht="7.5" customHeight="1" x14ac:dyDescent="0.15">
      <c r="O34" s="493"/>
      <c r="P34" s="494"/>
      <c r="Q34" s="681"/>
      <c r="R34" s="494"/>
      <c r="S34" s="494"/>
      <c r="T34" s="494"/>
      <c r="U34" s="494"/>
      <c r="V34" s="682"/>
      <c r="W34" s="666"/>
      <c r="X34" s="623"/>
      <c r="Y34" s="667"/>
      <c r="Z34" s="613"/>
      <c r="AA34" s="613"/>
      <c r="AB34" s="613"/>
      <c r="AC34" s="613"/>
      <c r="AD34" s="613"/>
      <c r="AE34" s="613"/>
      <c r="AF34" s="613"/>
      <c r="AG34" s="613"/>
      <c r="AH34" s="613"/>
      <c r="AI34" s="613"/>
      <c r="AJ34" s="614"/>
      <c r="AK34" s="668"/>
      <c r="AL34" s="613"/>
      <c r="AM34" s="613"/>
      <c r="AN34" s="613"/>
      <c r="AO34" s="613"/>
      <c r="AP34" s="613"/>
      <c r="AQ34" s="613"/>
      <c r="AR34" s="613"/>
      <c r="AS34" s="613"/>
      <c r="AT34" s="613"/>
      <c r="AU34" s="613"/>
      <c r="AV34" s="613"/>
      <c r="AW34" s="613"/>
      <c r="AX34" s="613"/>
      <c r="AY34" s="614"/>
      <c r="BD34" s="2" t="b">
        <f>IF(BD33=0,TRUE,FALSE)</f>
        <v>1</v>
      </c>
      <c r="BE34" s="2" t="b">
        <f>IF(BD33=4,TRUE,FALSE)</f>
        <v>0</v>
      </c>
      <c r="BF34" s="5" t="b">
        <f>OR(BD34,BE34)</f>
        <v>1</v>
      </c>
      <c r="BG34" s="2" t="b">
        <f>IF(BG33=0,TRUE,FALSE)</f>
        <v>1</v>
      </c>
      <c r="BH34" s="2" t="b">
        <f>IF(BG33=4,TRUE,FALSE)</f>
        <v>0</v>
      </c>
      <c r="BI34" s="5" t="b">
        <f>OR(BG34,BH34)</f>
        <v>1</v>
      </c>
      <c r="BJ34" s="2" t="b">
        <f>IF(BJ33=0,TRUE,FALSE)</f>
        <v>1</v>
      </c>
      <c r="BK34" s="2" t="b">
        <f>IF(BJ33=4,TRUE,FALSE)</f>
        <v>0</v>
      </c>
      <c r="BL34" s="5" t="b">
        <f>OR(BJ34,BK34)</f>
        <v>1</v>
      </c>
      <c r="BM34" s="2" t="b">
        <f>IF(BM33=0,TRUE,FALSE)</f>
        <v>1</v>
      </c>
      <c r="BN34" s="2" t="b">
        <f>IF(BM33=4,TRUE,FALSE)</f>
        <v>0</v>
      </c>
      <c r="BO34" s="5" t="b">
        <f>OR(BM34,BN34)</f>
        <v>1</v>
      </c>
      <c r="BP34" s="2" t="b">
        <f>IF(BP33=0,TRUE,FALSE)</f>
        <v>1</v>
      </c>
      <c r="BQ34" s="2" t="b">
        <f>IF(BP33=4,TRUE,FALSE)</f>
        <v>0</v>
      </c>
      <c r="BR34" s="5" t="b">
        <f>OR(BP34,BQ34)</f>
        <v>1</v>
      </c>
      <c r="BS34" s="2" t="b">
        <f>IF(BS33=0,TRUE,FALSE)</f>
        <v>1</v>
      </c>
      <c r="BT34" s="2" t="b">
        <f>IF(BS33=4,TRUE,FALSE)</f>
        <v>0</v>
      </c>
      <c r="BU34" s="5" t="b">
        <f>OR(BS34,BT34)</f>
        <v>1</v>
      </c>
      <c r="BV34" s="2" t="b">
        <f>IF(BV33=0,TRUE,FALSE)</f>
        <v>1</v>
      </c>
      <c r="BW34" s="2" t="b">
        <f>IF(BV33=4,TRUE,FALSE)</f>
        <v>0</v>
      </c>
      <c r="BX34" s="5" t="b">
        <f>OR(BV34,BW34)</f>
        <v>1</v>
      </c>
      <c r="BY34" s="2" t="b">
        <f>IF(BY33=0,TRUE,FALSE)</f>
        <v>1</v>
      </c>
      <c r="BZ34" s="2" t="b">
        <f>IF(BY33=4,TRUE,FALSE)</f>
        <v>0</v>
      </c>
      <c r="CA34" s="5" t="b">
        <f>OR(BY34,BZ34)</f>
        <v>1</v>
      </c>
      <c r="CB34" s="2" t="b">
        <f>IF(CB33=0,TRUE,FALSE)</f>
        <v>1</v>
      </c>
      <c r="CC34" s="2" t="b">
        <f>IF(CB33=4,TRUE,FALSE)</f>
        <v>0</v>
      </c>
      <c r="CD34" s="5" t="b">
        <f>OR(CB34,CC34)</f>
        <v>1</v>
      </c>
    </row>
    <row r="35" spans="15:82" ht="7.5" customHeight="1" x14ac:dyDescent="0.15">
      <c r="O35" s="493"/>
      <c r="P35" s="494"/>
      <c r="Q35" s="681"/>
      <c r="R35" s="494"/>
      <c r="S35" s="494"/>
      <c r="T35" s="494"/>
      <c r="U35" s="494"/>
      <c r="V35" s="682"/>
      <c r="W35" s="666"/>
      <c r="X35" s="623"/>
      <c r="Y35" s="667"/>
      <c r="Z35" s="613"/>
      <c r="AA35" s="613"/>
      <c r="AB35" s="613"/>
      <c r="AC35" s="613"/>
      <c r="AD35" s="613"/>
      <c r="AE35" s="613"/>
      <c r="AF35" s="613"/>
      <c r="AG35" s="613"/>
      <c r="AH35" s="613"/>
      <c r="AI35" s="613"/>
      <c r="AJ35" s="614"/>
      <c r="AK35" s="668"/>
      <c r="AL35" s="613"/>
      <c r="AM35" s="613"/>
      <c r="AN35" s="613"/>
      <c r="AO35" s="613"/>
      <c r="AP35" s="613"/>
      <c r="AQ35" s="613"/>
      <c r="AR35" s="613"/>
      <c r="AS35" s="613"/>
      <c r="AT35" s="613"/>
      <c r="AU35" s="613"/>
      <c r="AV35" s="613"/>
      <c r="AW35" s="613"/>
      <c r="AX35" s="613"/>
      <c r="AY35" s="614"/>
    </row>
    <row r="36" spans="15:82" ht="7.5" customHeight="1" x14ac:dyDescent="0.15">
      <c r="O36" s="493"/>
      <c r="P36" s="494"/>
      <c r="Q36" s="681"/>
      <c r="R36" s="494"/>
      <c r="S36" s="494"/>
      <c r="T36" s="494"/>
      <c r="U36" s="494"/>
      <c r="V36" s="682"/>
      <c r="W36" s="666"/>
      <c r="X36" s="623"/>
      <c r="Y36" s="667"/>
      <c r="Z36" s="613"/>
      <c r="AA36" s="613"/>
      <c r="AB36" s="613"/>
      <c r="AC36" s="613"/>
      <c r="AD36" s="613"/>
      <c r="AE36" s="613"/>
      <c r="AF36" s="613"/>
      <c r="AG36" s="613"/>
      <c r="AH36" s="613"/>
      <c r="AI36" s="613"/>
      <c r="AJ36" s="614"/>
      <c r="AK36" s="668"/>
      <c r="AL36" s="613"/>
      <c r="AM36" s="613"/>
      <c r="AN36" s="613"/>
      <c r="AO36" s="613"/>
      <c r="AP36" s="613"/>
      <c r="AQ36" s="613"/>
      <c r="AR36" s="613"/>
      <c r="AS36" s="613"/>
      <c r="AT36" s="613"/>
      <c r="AU36" s="613"/>
      <c r="AV36" s="613"/>
      <c r="AW36" s="613"/>
      <c r="AX36" s="613"/>
      <c r="AY36" s="614"/>
      <c r="BD36" s="2">
        <f>LEN(W36)</f>
        <v>0</v>
      </c>
      <c r="BG36" s="2">
        <f>LEN(Z36)</f>
        <v>0</v>
      </c>
      <c r="BJ36" s="2">
        <f>LEN(AD36)</f>
        <v>0</v>
      </c>
      <c r="BM36" s="2">
        <f>LEN(AH36)</f>
        <v>0</v>
      </c>
      <c r="BP36" s="2">
        <f>LEN(AK36)</f>
        <v>0</v>
      </c>
      <c r="BS36" s="2">
        <f>LEN(AN36)</f>
        <v>0</v>
      </c>
      <c r="BV36" s="2">
        <f>LEN(AQ36)</f>
        <v>0</v>
      </c>
      <c r="BY36" s="2">
        <f>LEN(AT36)</f>
        <v>0</v>
      </c>
      <c r="CB36" s="2">
        <f>LEN(AW36)</f>
        <v>0</v>
      </c>
    </row>
    <row r="37" spans="15:82" ht="7.5" customHeight="1" x14ac:dyDescent="0.15">
      <c r="O37" s="493"/>
      <c r="P37" s="494"/>
      <c r="Q37" s="681"/>
      <c r="R37" s="494"/>
      <c r="S37" s="494"/>
      <c r="T37" s="494"/>
      <c r="U37" s="494"/>
      <c r="V37" s="682"/>
      <c r="W37" s="666"/>
      <c r="X37" s="623"/>
      <c r="Y37" s="667"/>
      <c r="Z37" s="613"/>
      <c r="AA37" s="613"/>
      <c r="AB37" s="613"/>
      <c r="AC37" s="613"/>
      <c r="AD37" s="613"/>
      <c r="AE37" s="613"/>
      <c r="AF37" s="613"/>
      <c r="AG37" s="613"/>
      <c r="AH37" s="613"/>
      <c r="AI37" s="613"/>
      <c r="AJ37" s="614"/>
      <c r="AK37" s="668"/>
      <c r="AL37" s="613"/>
      <c r="AM37" s="613"/>
      <c r="AN37" s="613"/>
      <c r="AO37" s="613"/>
      <c r="AP37" s="613"/>
      <c r="AQ37" s="613"/>
      <c r="AR37" s="613"/>
      <c r="AS37" s="613"/>
      <c r="AT37" s="613"/>
      <c r="AU37" s="613"/>
      <c r="AV37" s="613"/>
      <c r="AW37" s="613"/>
      <c r="AX37" s="613"/>
      <c r="AY37" s="614"/>
      <c r="BD37" s="2" t="b">
        <f>IF(BD36=0,TRUE,FALSE)</f>
        <v>1</v>
      </c>
      <c r="BE37" s="2" t="b">
        <f>IF(BD36=4,TRUE,FALSE)</f>
        <v>0</v>
      </c>
      <c r="BF37" s="5" t="b">
        <f>OR(BD37,BE37)</f>
        <v>1</v>
      </c>
      <c r="BG37" s="2" t="b">
        <f>IF(BG36=0,TRUE,FALSE)</f>
        <v>1</v>
      </c>
      <c r="BH37" s="2" t="b">
        <f>IF(BG36=4,TRUE,FALSE)</f>
        <v>0</v>
      </c>
      <c r="BI37" s="5" t="b">
        <f>OR(BG37,BH37)</f>
        <v>1</v>
      </c>
      <c r="BJ37" s="2" t="b">
        <f>IF(BJ36=0,TRUE,FALSE)</f>
        <v>1</v>
      </c>
      <c r="BK37" s="2" t="b">
        <f>IF(BJ36=4,TRUE,FALSE)</f>
        <v>0</v>
      </c>
      <c r="BL37" s="5" t="b">
        <f>OR(BJ37,BK37)</f>
        <v>1</v>
      </c>
      <c r="BM37" s="2" t="b">
        <f>IF(BM36=0,TRUE,FALSE)</f>
        <v>1</v>
      </c>
      <c r="BN37" s="2" t="b">
        <f>IF(BM36=4,TRUE,FALSE)</f>
        <v>0</v>
      </c>
      <c r="BO37" s="5" t="b">
        <f>OR(BM37,BN37)</f>
        <v>1</v>
      </c>
      <c r="BP37" s="2" t="b">
        <f>IF(BP36=0,TRUE,FALSE)</f>
        <v>1</v>
      </c>
      <c r="BQ37" s="2" t="b">
        <f>IF(BP36=4,TRUE,FALSE)</f>
        <v>0</v>
      </c>
      <c r="BR37" s="5" t="b">
        <f>OR(BP37,BQ37)</f>
        <v>1</v>
      </c>
      <c r="BS37" s="2" t="b">
        <f>IF(BS36=0,TRUE,FALSE)</f>
        <v>1</v>
      </c>
      <c r="BT37" s="2" t="b">
        <f>IF(BS36=4,TRUE,FALSE)</f>
        <v>0</v>
      </c>
      <c r="BU37" s="5" t="b">
        <f>OR(BS37,BT37)</f>
        <v>1</v>
      </c>
      <c r="BV37" s="2" t="b">
        <f>IF(BV36=0,TRUE,FALSE)</f>
        <v>1</v>
      </c>
      <c r="BW37" s="2" t="b">
        <f>IF(BV36=4,TRUE,FALSE)</f>
        <v>0</v>
      </c>
      <c r="BX37" s="5" t="b">
        <f>OR(BV37,BW37)</f>
        <v>1</v>
      </c>
      <c r="BY37" s="2" t="b">
        <f>IF(BY36=0,TRUE,FALSE)</f>
        <v>1</v>
      </c>
      <c r="BZ37" s="2" t="b">
        <f>IF(BY36=4,TRUE,FALSE)</f>
        <v>0</v>
      </c>
      <c r="CA37" s="5" t="b">
        <f>OR(BY37,BZ37)</f>
        <v>1</v>
      </c>
      <c r="CB37" s="2" t="b">
        <f>IF(CB36=0,TRUE,FALSE)</f>
        <v>1</v>
      </c>
      <c r="CC37" s="2" t="b">
        <f>IF(CB36=4,TRUE,FALSE)</f>
        <v>0</v>
      </c>
      <c r="CD37" s="5" t="b">
        <f>OR(CB37,CC37)</f>
        <v>1</v>
      </c>
    </row>
    <row r="38" spans="15:82" ht="7.5" customHeight="1" x14ac:dyDescent="0.15">
      <c r="O38" s="493"/>
      <c r="P38" s="494"/>
      <c r="Q38" s="681"/>
      <c r="R38" s="494"/>
      <c r="S38" s="494"/>
      <c r="T38" s="494"/>
      <c r="U38" s="494"/>
      <c r="V38" s="682"/>
      <c r="W38" s="666"/>
      <c r="X38" s="623"/>
      <c r="Y38" s="667"/>
      <c r="Z38" s="613"/>
      <c r="AA38" s="613"/>
      <c r="AB38" s="613"/>
      <c r="AC38" s="613"/>
      <c r="AD38" s="613"/>
      <c r="AE38" s="613"/>
      <c r="AF38" s="613"/>
      <c r="AG38" s="613"/>
      <c r="AH38" s="613"/>
      <c r="AI38" s="613"/>
      <c r="AJ38" s="614"/>
      <c r="AK38" s="668"/>
      <c r="AL38" s="613"/>
      <c r="AM38" s="613"/>
      <c r="AN38" s="613"/>
      <c r="AO38" s="613"/>
      <c r="AP38" s="613"/>
      <c r="AQ38" s="613"/>
      <c r="AR38" s="613"/>
      <c r="AS38" s="613"/>
      <c r="AT38" s="613"/>
      <c r="AU38" s="613"/>
      <c r="AV38" s="613"/>
      <c r="AW38" s="613"/>
      <c r="AX38" s="613"/>
      <c r="AY38" s="614"/>
    </row>
    <row r="39" spans="15:82" ht="7.5" customHeight="1" x14ac:dyDescent="0.15">
      <c r="O39" s="493"/>
      <c r="P39" s="494"/>
      <c r="Q39" s="681"/>
      <c r="R39" s="494"/>
      <c r="S39" s="494"/>
      <c r="T39" s="494"/>
      <c r="U39" s="494"/>
      <c r="V39" s="682"/>
      <c r="W39" s="666"/>
      <c r="X39" s="623"/>
      <c r="Y39" s="667"/>
      <c r="Z39" s="613"/>
      <c r="AA39" s="613"/>
      <c r="AB39" s="613"/>
      <c r="AC39" s="613"/>
      <c r="AD39" s="613"/>
      <c r="AE39" s="613"/>
      <c r="AF39" s="613"/>
      <c r="AG39" s="613"/>
      <c r="AH39" s="613"/>
      <c r="AI39" s="613"/>
      <c r="AJ39" s="614"/>
      <c r="AK39" s="668"/>
      <c r="AL39" s="613"/>
      <c r="AM39" s="613"/>
      <c r="AN39" s="613"/>
      <c r="AO39" s="613"/>
      <c r="AP39" s="613"/>
      <c r="AQ39" s="613"/>
      <c r="AR39" s="613"/>
      <c r="AS39" s="613"/>
      <c r="AT39" s="613"/>
      <c r="AU39" s="613"/>
      <c r="AV39" s="613"/>
      <c r="AW39" s="613"/>
      <c r="AX39" s="613"/>
      <c r="AY39" s="614"/>
      <c r="BD39" s="2">
        <f>LEN(W39)</f>
        <v>0</v>
      </c>
      <c r="BG39" s="2">
        <f>LEN(Z39)</f>
        <v>0</v>
      </c>
      <c r="BJ39" s="2">
        <f>LEN(AD39)</f>
        <v>0</v>
      </c>
      <c r="BM39" s="2">
        <f>LEN(AH39)</f>
        <v>0</v>
      </c>
      <c r="BP39" s="2">
        <f>LEN(AK39)</f>
        <v>0</v>
      </c>
      <c r="BS39" s="2">
        <f>LEN(AN39)</f>
        <v>0</v>
      </c>
      <c r="BV39" s="2">
        <f>LEN(AQ39)</f>
        <v>0</v>
      </c>
      <c r="BY39" s="2">
        <f>LEN(AT39)</f>
        <v>0</v>
      </c>
      <c r="CB39" s="2">
        <f>LEN(AW39)</f>
        <v>0</v>
      </c>
    </row>
    <row r="40" spans="15:82" ht="7.5" customHeight="1" x14ac:dyDescent="0.15">
      <c r="O40" s="493"/>
      <c r="P40" s="494"/>
      <c r="Q40" s="681"/>
      <c r="R40" s="494"/>
      <c r="S40" s="494"/>
      <c r="T40" s="494"/>
      <c r="U40" s="494"/>
      <c r="V40" s="682"/>
      <c r="W40" s="666"/>
      <c r="X40" s="623"/>
      <c r="Y40" s="667"/>
      <c r="Z40" s="613"/>
      <c r="AA40" s="613"/>
      <c r="AB40" s="613"/>
      <c r="AC40" s="613"/>
      <c r="AD40" s="613"/>
      <c r="AE40" s="613"/>
      <c r="AF40" s="613"/>
      <c r="AG40" s="613"/>
      <c r="AH40" s="613"/>
      <c r="AI40" s="613"/>
      <c r="AJ40" s="614"/>
      <c r="AK40" s="668"/>
      <c r="AL40" s="613"/>
      <c r="AM40" s="613"/>
      <c r="AN40" s="613"/>
      <c r="AO40" s="613"/>
      <c r="AP40" s="613"/>
      <c r="AQ40" s="613"/>
      <c r="AR40" s="613"/>
      <c r="AS40" s="613"/>
      <c r="AT40" s="613"/>
      <c r="AU40" s="613"/>
      <c r="AV40" s="613"/>
      <c r="AW40" s="613"/>
      <c r="AX40" s="613"/>
      <c r="AY40" s="614"/>
      <c r="BD40" s="2" t="b">
        <f>IF(BD39=0,TRUE,FALSE)</f>
        <v>1</v>
      </c>
      <c r="BE40" s="2" t="b">
        <f>IF(BD39=4,TRUE,FALSE)</f>
        <v>0</v>
      </c>
      <c r="BF40" s="5" t="b">
        <f>OR(BD40,BE40)</f>
        <v>1</v>
      </c>
      <c r="BG40" s="2" t="b">
        <f>IF(BG39=0,TRUE,FALSE)</f>
        <v>1</v>
      </c>
      <c r="BH40" s="2" t="b">
        <f>IF(BG39=4,TRUE,FALSE)</f>
        <v>0</v>
      </c>
      <c r="BI40" s="5" t="b">
        <f>OR(BG40,BH40)</f>
        <v>1</v>
      </c>
      <c r="BJ40" s="2" t="b">
        <f>IF(BJ39=0,TRUE,FALSE)</f>
        <v>1</v>
      </c>
      <c r="BK40" s="2" t="b">
        <f>IF(BJ39=4,TRUE,FALSE)</f>
        <v>0</v>
      </c>
      <c r="BL40" s="5" t="b">
        <f>OR(BJ40,BK40)</f>
        <v>1</v>
      </c>
      <c r="BM40" s="2" t="b">
        <f>IF(BM39=0,TRUE,FALSE)</f>
        <v>1</v>
      </c>
      <c r="BN40" s="2" t="b">
        <f>IF(BM39=4,TRUE,FALSE)</f>
        <v>0</v>
      </c>
      <c r="BO40" s="5" t="b">
        <f>OR(BM40,BN40)</f>
        <v>1</v>
      </c>
      <c r="BP40" s="2" t="b">
        <f>IF(BP39=0,TRUE,FALSE)</f>
        <v>1</v>
      </c>
      <c r="BQ40" s="2" t="b">
        <f>IF(BP39=4,TRUE,FALSE)</f>
        <v>0</v>
      </c>
      <c r="BR40" s="5" t="b">
        <f>OR(BP40,BQ40)</f>
        <v>1</v>
      </c>
      <c r="BS40" s="2" t="b">
        <f>IF(BS39=0,TRUE,FALSE)</f>
        <v>1</v>
      </c>
      <c r="BT40" s="2" t="b">
        <f>IF(BS39=4,TRUE,FALSE)</f>
        <v>0</v>
      </c>
      <c r="BU40" s="5" t="b">
        <f>OR(BS40,BT40)</f>
        <v>1</v>
      </c>
      <c r="BV40" s="2" t="b">
        <f>IF(BV39=0,TRUE,FALSE)</f>
        <v>1</v>
      </c>
      <c r="BW40" s="2" t="b">
        <f>IF(BV39=4,TRUE,FALSE)</f>
        <v>0</v>
      </c>
      <c r="BX40" s="5" t="b">
        <f>OR(BV40,BW40)</f>
        <v>1</v>
      </c>
      <c r="BY40" s="2" t="b">
        <f>IF(BY39=0,TRUE,FALSE)</f>
        <v>1</v>
      </c>
      <c r="BZ40" s="2" t="b">
        <f>IF(BY39=4,TRUE,FALSE)</f>
        <v>0</v>
      </c>
      <c r="CA40" s="5" t="b">
        <f>OR(BY40,BZ40)</f>
        <v>1</v>
      </c>
      <c r="CB40" s="2" t="b">
        <f>IF(CB39=0,TRUE,FALSE)</f>
        <v>1</v>
      </c>
      <c r="CC40" s="2" t="b">
        <f>IF(CB39=4,TRUE,FALSE)</f>
        <v>0</v>
      </c>
      <c r="CD40" s="5" t="b">
        <f>OR(CB40,CC40)</f>
        <v>1</v>
      </c>
    </row>
    <row r="41" spans="15:82" ht="7.5" customHeight="1" x14ac:dyDescent="0.15">
      <c r="O41" s="493"/>
      <c r="P41" s="494"/>
      <c r="Q41" s="681"/>
      <c r="R41" s="494"/>
      <c r="S41" s="494"/>
      <c r="T41" s="494"/>
      <c r="U41" s="494"/>
      <c r="V41" s="682"/>
      <c r="W41" s="666"/>
      <c r="X41" s="623"/>
      <c r="Y41" s="667"/>
      <c r="Z41" s="613"/>
      <c r="AA41" s="613"/>
      <c r="AB41" s="613"/>
      <c r="AC41" s="613"/>
      <c r="AD41" s="613"/>
      <c r="AE41" s="613"/>
      <c r="AF41" s="613"/>
      <c r="AG41" s="613"/>
      <c r="AH41" s="613"/>
      <c r="AI41" s="613"/>
      <c r="AJ41" s="614"/>
      <c r="AK41" s="668"/>
      <c r="AL41" s="613"/>
      <c r="AM41" s="613"/>
      <c r="AN41" s="613"/>
      <c r="AO41" s="613"/>
      <c r="AP41" s="613"/>
      <c r="AQ41" s="613"/>
      <c r="AR41" s="613"/>
      <c r="AS41" s="613"/>
      <c r="AT41" s="613"/>
      <c r="AU41" s="613"/>
      <c r="AV41" s="613"/>
      <c r="AW41" s="664"/>
      <c r="AX41" s="664"/>
      <c r="AY41" s="665"/>
    </row>
    <row r="42" spans="15:82" ht="7.5" customHeight="1" x14ac:dyDescent="0.15">
      <c r="O42" s="493"/>
      <c r="P42" s="494"/>
      <c r="Q42" s="681"/>
      <c r="R42" s="494"/>
      <c r="S42" s="494"/>
      <c r="T42" s="494"/>
      <c r="U42" s="494"/>
      <c r="V42" s="682"/>
      <c r="W42" s="666"/>
      <c r="X42" s="623"/>
      <c r="Y42" s="667"/>
      <c r="Z42" s="613"/>
      <c r="AA42" s="613"/>
      <c r="AB42" s="613"/>
      <c r="AC42" s="613"/>
      <c r="AD42" s="613"/>
      <c r="AE42" s="613"/>
      <c r="AF42" s="613"/>
      <c r="AG42" s="613"/>
      <c r="AH42" s="613"/>
      <c r="AI42" s="613"/>
      <c r="AJ42" s="614"/>
      <c r="AK42" s="668"/>
      <c r="AL42" s="613"/>
      <c r="AM42" s="613"/>
      <c r="AN42" s="613"/>
      <c r="AO42" s="613"/>
      <c r="AP42" s="613"/>
      <c r="AQ42" s="613"/>
      <c r="AR42" s="613"/>
      <c r="AS42" s="613"/>
      <c r="AT42" s="613"/>
      <c r="AU42" s="613"/>
      <c r="AV42" s="614"/>
      <c r="AW42" s="42"/>
      <c r="AX42" s="42"/>
      <c r="AY42" s="42"/>
      <c r="BD42" s="2">
        <f>LEN(W42)</f>
        <v>0</v>
      </c>
      <c r="BG42" s="2">
        <f>LEN(Z42)</f>
        <v>0</v>
      </c>
      <c r="BJ42" s="2">
        <f>LEN(AD42)</f>
        <v>0</v>
      </c>
      <c r="BM42" s="2">
        <f>LEN(AH42)</f>
        <v>0</v>
      </c>
      <c r="BP42" s="2">
        <f>LEN(AK42)</f>
        <v>0</v>
      </c>
      <c r="BS42" s="2">
        <f>LEN(AN42)</f>
        <v>0</v>
      </c>
      <c r="BV42" s="2">
        <f>LEN(AQ42)</f>
        <v>0</v>
      </c>
      <c r="BY42" s="2">
        <f>LEN(AT42)</f>
        <v>0</v>
      </c>
    </row>
    <row r="43" spans="15:82" ht="7.5" customHeight="1" x14ac:dyDescent="0.15">
      <c r="O43" s="493"/>
      <c r="P43" s="494"/>
      <c r="Q43" s="681"/>
      <c r="R43" s="494"/>
      <c r="S43" s="494"/>
      <c r="T43" s="494"/>
      <c r="U43" s="494"/>
      <c r="V43" s="682"/>
      <c r="W43" s="666"/>
      <c r="X43" s="623"/>
      <c r="Y43" s="667"/>
      <c r="Z43" s="613"/>
      <c r="AA43" s="613"/>
      <c r="AB43" s="613"/>
      <c r="AC43" s="613"/>
      <c r="AD43" s="613"/>
      <c r="AE43" s="613"/>
      <c r="AF43" s="613"/>
      <c r="AG43" s="613"/>
      <c r="AH43" s="613"/>
      <c r="AI43" s="613"/>
      <c r="AJ43" s="614"/>
      <c r="AK43" s="668"/>
      <c r="AL43" s="613"/>
      <c r="AM43" s="613"/>
      <c r="AN43" s="613"/>
      <c r="AO43" s="613"/>
      <c r="AP43" s="613"/>
      <c r="AQ43" s="613"/>
      <c r="AR43" s="613"/>
      <c r="AS43" s="613"/>
      <c r="AT43" s="613"/>
      <c r="AU43" s="613"/>
      <c r="AV43" s="614"/>
      <c r="AW43" s="42"/>
      <c r="AX43" s="42"/>
      <c r="AY43" s="42"/>
      <c r="BD43" s="2" t="b">
        <f>IF(BD42=0,TRUE,FALSE)</f>
        <v>1</v>
      </c>
      <c r="BE43" s="2" t="b">
        <f>IF(BD42=4,TRUE,FALSE)</f>
        <v>0</v>
      </c>
      <c r="BF43" s="5" t="b">
        <f>OR(BD43,BE43)</f>
        <v>1</v>
      </c>
      <c r="BG43" s="2" t="b">
        <f>IF(BG42=0,TRUE,FALSE)</f>
        <v>1</v>
      </c>
      <c r="BH43" s="2" t="b">
        <f>IF(BG42=4,TRUE,FALSE)</f>
        <v>0</v>
      </c>
      <c r="BI43" s="5" t="b">
        <f>OR(BG43,BH43)</f>
        <v>1</v>
      </c>
      <c r="BJ43" s="2" t="b">
        <f>IF(BJ42=0,TRUE,FALSE)</f>
        <v>1</v>
      </c>
      <c r="BK43" s="2" t="b">
        <f>IF(BJ42=4,TRUE,FALSE)</f>
        <v>0</v>
      </c>
      <c r="BL43" s="5" t="b">
        <f>OR(BJ43,BK43)</f>
        <v>1</v>
      </c>
      <c r="BM43" s="2" t="b">
        <f>IF(BM42=0,TRUE,FALSE)</f>
        <v>1</v>
      </c>
      <c r="BN43" s="2" t="b">
        <f>IF(BM42=4,TRUE,FALSE)</f>
        <v>0</v>
      </c>
      <c r="BO43" s="5" t="b">
        <f>OR(BM43,BN43)</f>
        <v>1</v>
      </c>
      <c r="BP43" s="2" t="b">
        <f>IF(BP42=0,TRUE,FALSE)</f>
        <v>1</v>
      </c>
      <c r="BQ43" s="2" t="b">
        <f>IF(BP42=4,TRUE,FALSE)</f>
        <v>0</v>
      </c>
      <c r="BR43" s="5" t="b">
        <f>OR(BP43,BQ43)</f>
        <v>1</v>
      </c>
      <c r="BS43" s="2" t="b">
        <f>IF(BS42=0,TRUE,FALSE)</f>
        <v>1</v>
      </c>
      <c r="BT43" s="2" t="b">
        <f>IF(BS42=4,TRUE,FALSE)</f>
        <v>0</v>
      </c>
      <c r="BU43" s="5" t="b">
        <f>OR(BS43,BT43)</f>
        <v>1</v>
      </c>
      <c r="BV43" s="2" t="b">
        <f>IF(BV42=0,TRUE,FALSE)</f>
        <v>1</v>
      </c>
      <c r="BW43" s="2" t="b">
        <f>IF(BV42=4,TRUE,FALSE)</f>
        <v>0</v>
      </c>
      <c r="BX43" s="5" t="b">
        <f>OR(BV43,BW43)</f>
        <v>1</v>
      </c>
      <c r="BY43" s="2" t="b">
        <f>IF(BY42=0,TRUE,FALSE)</f>
        <v>1</v>
      </c>
      <c r="BZ43" s="2" t="b">
        <f>IF(BY42=4,TRUE,FALSE)</f>
        <v>0</v>
      </c>
      <c r="CA43" s="5" t="b">
        <f>OR(BY43,BZ43)</f>
        <v>1</v>
      </c>
      <c r="CD43" s="43" t="b">
        <f>AND(BR34,BU34,BX34,CA34,CD34,BR37,BU37,BX37,CA37,CD37,BR40,BU40,BX40,CA40,CD40,BR43,BU43,BX43,CA43)</f>
        <v>1</v>
      </c>
    </row>
    <row r="44" spans="15:82" ht="7.5" customHeight="1" x14ac:dyDescent="0.15">
      <c r="O44" s="493"/>
      <c r="P44" s="494"/>
      <c r="Q44" s="681"/>
      <c r="R44" s="494"/>
      <c r="S44" s="494"/>
      <c r="T44" s="494"/>
      <c r="U44" s="494"/>
      <c r="V44" s="682"/>
      <c r="W44" s="666"/>
      <c r="X44" s="623"/>
      <c r="Y44" s="667"/>
      <c r="Z44" s="613"/>
      <c r="AA44" s="613"/>
      <c r="AB44" s="613"/>
      <c r="AC44" s="613"/>
      <c r="AD44" s="613"/>
      <c r="AE44" s="613"/>
      <c r="AF44" s="613"/>
      <c r="AG44" s="613"/>
      <c r="AH44" s="664"/>
      <c r="AI44" s="664"/>
      <c r="AJ44" s="665"/>
      <c r="AK44" s="669"/>
      <c r="AL44" s="664"/>
      <c r="AM44" s="664"/>
      <c r="AN44" s="664"/>
      <c r="AO44" s="664"/>
      <c r="AP44" s="664"/>
      <c r="AQ44" s="664"/>
      <c r="AR44" s="664"/>
      <c r="AS44" s="664"/>
      <c r="AT44" s="664"/>
      <c r="AU44" s="664"/>
      <c r="AV44" s="665"/>
      <c r="AW44" s="42"/>
      <c r="AX44" s="42"/>
      <c r="AY44" s="42"/>
    </row>
    <row r="45" spans="15:82" ht="7.5" customHeight="1" x14ac:dyDescent="0.15">
      <c r="O45" s="493"/>
      <c r="P45" s="494"/>
      <c r="Q45" s="681"/>
      <c r="R45" s="494"/>
      <c r="S45" s="494"/>
      <c r="T45" s="494"/>
      <c r="U45" s="494"/>
      <c r="V45" s="682"/>
      <c r="W45" s="666"/>
      <c r="X45" s="623"/>
      <c r="Y45" s="667"/>
      <c r="Z45" s="613"/>
      <c r="AA45" s="613"/>
      <c r="AB45" s="613"/>
      <c r="AC45" s="613"/>
      <c r="AD45" s="613"/>
      <c r="AE45" s="613"/>
      <c r="AF45" s="613"/>
      <c r="AG45" s="614"/>
      <c r="BD45" s="2">
        <f>LEN(W45)</f>
        <v>0</v>
      </c>
      <c r="BG45" s="2">
        <f>LEN(Z45)</f>
        <v>0</v>
      </c>
      <c r="BJ45" s="2">
        <f>LEN(AD45)</f>
        <v>0</v>
      </c>
    </row>
    <row r="46" spans="15:82" ht="7.5" customHeight="1" x14ac:dyDescent="0.15">
      <c r="O46" s="493"/>
      <c r="P46" s="494"/>
      <c r="Q46" s="681"/>
      <c r="R46" s="494"/>
      <c r="S46" s="494"/>
      <c r="T46" s="494"/>
      <c r="U46" s="494"/>
      <c r="V46" s="682"/>
      <c r="W46" s="666"/>
      <c r="X46" s="623"/>
      <c r="Y46" s="667"/>
      <c r="Z46" s="613"/>
      <c r="AA46" s="613"/>
      <c r="AB46" s="613"/>
      <c r="AC46" s="613"/>
      <c r="AD46" s="613"/>
      <c r="AE46" s="613"/>
      <c r="AF46" s="613"/>
      <c r="AG46" s="614"/>
      <c r="BD46" s="2" t="b">
        <f>IF(BD45=0,TRUE,FALSE)</f>
        <v>1</v>
      </c>
      <c r="BE46" s="2" t="b">
        <f>IF(BD45=4,TRUE,FALSE)</f>
        <v>0</v>
      </c>
      <c r="BF46" s="5" t="b">
        <f>OR(BD46,BE46)</f>
        <v>1</v>
      </c>
      <c r="BG46" s="2" t="b">
        <f>IF(BG45=0,TRUE,FALSE)</f>
        <v>1</v>
      </c>
      <c r="BH46" s="2" t="b">
        <f>IF(BG45=4,TRUE,FALSE)</f>
        <v>0</v>
      </c>
      <c r="BI46" s="5" t="b">
        <f>OR(BG46,BH46)</f>
        <v>1</v>
      </c>
      <c r="BJ46" s="2" t="b">
        <f>IF(BJ45=0,TRUE,FALSE)</f>
        <v>1</v>
      </c>
      <c r="BK46" s="2" t="b">
        <f>IF(BJ45=4,TRUE,FALSE)</f>
        <v>0</v>
      </c>
      <c r="BL46" s="5" t="b">
        <f>OR(BJ46,BK46)</f>
        <v>1</v>
      </c>
      <c r="BO46" s="43" t="b">
        <f>AND(BF34,BI34,BL34,BO34,BF37,BI37,BL37,BO37,BF40,BI40,BL40,BO40,BF43,BI43,BL43,BO43,BF46,BI46,BL46)</f>
        <v>1</v>
      </c>
    </row>
    <row r="47" spans="15:82" ht="7.5" customHeight="1" x14ac:dyDescent="0.15">
      <c r="O47" s="496"/>
      <c r="P47" s="497"/>
      <c r="Q47" s="683"/>
      <c r="R47" s="497"/>
      <c r="S47" s="497"/>
      <c r="T47" s="497"/>
      <c r="U47" s="497"/>
      <c r="V47" s="684"/>
      <c r="W47" s="689"/>
      <c r="X47" s="690"/>
      <c r="Y47" s="691"/>
      <c r="Z47" s="664"/>
      <c r="AA47" s="664"/>
      <c r="AB47" s="664"/>
      <c r="AC47" s="664"/>
      <c r="AD47" s="664"/>
      <c r="AE47" s="664"/>
      <c r="AF47" s="664"/>
      <c r="AG47" s="665"/>
    </row>
    <row r="48" spans="15:82" ht="7.5" customHeight="1" x14ac:dyDescent="0.15">
      <c r="O48" s="44"/>
    </row>
    <row r="49" spans="14:60" ht="7.5" customHeight="1" x14ac:dyDescent="0.15">
      <c r="O49" s="44"/>
    </row>
    <row r="50" spans="14:60" ht="7.5" customHeight="1" x14ac:dyDescent="0.15">
      <c r="O50" s="44"/>
    </row>
    <row r="51" spans="14:60" ht="7.5" customHeight="1" x14ac:dyDescent="0.15">
      <c r="N51" s="642" t="s">
        <v>1222</v>
      </c>
      <c r="O51" s="643"/>
      <c r="P51" s="643"/>
      <c r="Q51" s="643"/>
      <c r="R51" s="643"/>
      <c r="S51" s="643"/>
      <c r="T51" s="643"/>
      <c r="U51" s="643"/>
      <c r="V51" s="643"/>
      <c r="W51" s="643"/>
      <c r="X51" s="643"/>
      <c r="Y51" s="643"/>
      <c r="Z51" s="643"/>
      <c r="AA51" s="643"/>
      <c r="AB51" s="643"/>
      <c r="AC51" s="643"/>
      <c r="AD51" s="643"/>
      <c r="AE51" s="643"/>
      <c r="AF51" s="643"/>
      <c r="AG51" s="643"/>
      <c r="AH51" s="643"/>
      <c r="AI51" s="643"/>
      <c r="AJ51" s="643"/>
      <c r="AK51" s="643"/>
      <c r="AL51" s="643"/>
      <c r="AM51" s="643"/>
      <c r="AN51" s="643"/>
      <c r="AO51" s="643"/>
      <c r="AP51" s="643"/>
      <c r="AQ51" s="643"/>
      <c r="AR51" s="643"/>
      <c r="AS51" s="643"/>
      <c r="AT51" s="643"/>
      <c r="AU51" s="643"/>
      <c r="AV51" s="643"/>
      <c r="AW51" s="643"/>
      <c r="AX51" s="643"/>
      <c r="AY51" s="643"/>
      <c r="AZ51" s="643"/>
      <c r="BA51" s="643"/>
      <c r="BB51" s="644"/>
    </row>
    <row r="52" spans="14:60" ht="7.5" customHeight="1" x14ac:dyDescent="0.15">
      <c r="N52" s="645"/>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6"/>
      <c r="AP52" s="646"/>
      <c r="AQ52" s="646"/>
      <c r="AR52" s="646"/>
      <c r="AS52" s="646"/>
      <c r="AT52" s="646"/>
      <c r="AU52" s="646"/>
      <c r="AV52" s="646"/>
      <c r="AW52" s="646"/>
      <c r="AX52" s="646"/>
      <c r="AY52" s="646"/>
      <c r="AZ52" s="646"/>
      <c r="BA52" s="646"/>
      <c r="BB52" s="647"/>
    </row>
    <row r="53" spans="14:60" ht="7.5" customHeight="1" x14ac:dyDescent="0.15">
      <c r="N53" s="648"/>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649"/>
      <c r="AM53" s="649"/>
      <c r="AN53" s="649"/>
      <c r="AO53" s="649"/>
      <c r="AP53" s="649"/>
      <c r="AQ53" s="649"/>
      <c r="AR53" s="649"/>
      <c r="AS53" s="649"/>
      <c r="AT53" s="649"/>
      <c r="AU53" s="649"/>
      <c r="AV53" s="649"/>
      <c r="AW53" s="649"/>
      <c r="AX53" s="649"/>
      <c r="AY53" s="649"/>
      <c r="AZ53" s="649"/>
      <c r="BA53" s="649"/>
      <c r="BB53" s="650"/>
      <c r="BC53" s="3"/>
      <c r="BD53" s="4"/>
      <c r="BE53" s="4"/>
      <c r="BF53" s="4"/>
      <c r="BG53" s="4"/>
      <c r="BH53" s="4"/>
    </row>
    <row r="54" spans="14:60" ht="3" customHeight="1" x14ac:dyDescent="0.15">
      <c r="O54" s="45"/>
      <c r="P54" s="24"/>
      <c r="Q54" s="24"/>
      <c r="R54" s="24"/>
      <c r="S54" s="24"/>
      <c r="T54" s="24"/>
      <c r="U54" s="24"/>
      <c r="V54" s="24"/>
    </row>
    <row r="55" spans="14:60" ht="7.5" customHeight="1" x14ac:dyDescent="0.15">
      <c r="O55" s="651" t="s">
        <v>1223</v>
      </c>
      <c r="P55" s="652"/>
      <c r="Q55" s="655" t="s">
        <v>1224</v>
      </c>
      <c r="R55" s="655"/>
      <c r="S55" s="655"/>
      <c r="T55" s="655"/>
      <c r="U55" s="655"/>
      <c r="V55" s="656"/>
      <c r="W55" s="593"/>
      <c r="X55" s="594"/>
      <c r="Y55" s="594"/>
      <c r="Z55" s="594"/>
      <c r="AA55" s="594"/>
      <c r="AB55" s="594"/>
      <c r="AC55" s="594"/>
      <c r="AD55" s="594"/>
      <c r="AE55" s="594"/>
      <c r="AF55" s="594"/>
      <c r="AG55" s="594"/>
      <c r="AH55" s="594"/>
      <c r="AI55" s="594"/>
      <c r="AJ55" s="594"/>
      <c r="AK55" s="594"/>
      <c r="AL55" s="594"/>
      <c r="AM55" s="594"/>
      <c r="AN55" s="594"/>
      <c r="AO55" s="594"/>
      <c r="AP55" s="594"/>
      <c r="AQ55" s="594"/>
      <c r="AR55" s="594"/>
      <c r="AS55" s="594"/>
      <c r="AT55" s="594"/>
      <c r="AU55" s="594"/>
      <c r="AV55" s="594"/>
      <c r="AW55" s="594"/>
      <c r="AX55" s="594"/>
      <c r="AY55" s="594"/>
      <c r="AZ55" s="594"/>
      <c r="BA55" s="595"/>
    </row>
    <row r="56" spans="14:60" ht="7.5" customHeight="1" x14ac:dyDescent="0.15">
      <c r="O56" s="576"/>
      <c r="P56" s="577"/>
      <c r="Q56" s="657"/>
      <c r="R56" s="657"/>
      <c r="S56" s="657"/>
      <c r="T56" s="657"/>
      <c r="U56" s="657"/>
      <c r="V56" s="658"/>
      <c r="W56" s="596"/>
      <c r="X56" s="597"/>
      <c r="Y56" s="597"/>
      <c r="Z56" s="597"/>
      <c r="AA56" s="597"/>
      <c r="AB56" s="597"/>
      <c r="AC56" s="597"/>
      <c r="AD56" s="597"/>
      <c r="AE56" s="597"/>
      <c r="AF56" s="597"/>
      <c r="AG56" s="597"/>
      <c r="AH56" s="597"/>
      <c r="AI56" s="597"/>
      <c r="AJ56" s="597"/>
      <c r="AK56" s="597"/>
      <c r="AL56" s="597"/>
      <c r="AM56" s="597"/>
      <c r="AN56" s="597"/>
      <c r="AO56" s="597"/>
      <c r="AP56" s="597"/>
      <c r="AQ56" s="597"/>
      <c r="AR56" s="597"/>
      <c r="AS56" s="597"/>
      <c r="AT56" s="597"/>
      <c r="AU56" s="597"/>
      <c r="AV56" s="597"/>
      <c r="AW56" s="597"/>
      <c r="AX56" s="597"/>
      <c r="AY56" s="597"/>
      <c r="AZ56" s="597"/>
      <c r="BA56" s="598"/>
    </row>
    <row r="57" spans="14:60" ht="7.5" customHeight="1" x14ac:dyDescent="0.15">
      <c r="O57" s="653"/>
      <c r="P57" s="654"/>
      <c r="Q57" s="659"/>
      <c r="R57" s="659"/>
      <c r="S57" s="659"/>
      <c r="T57" s="659"/>
      <c r="U57" s="659"/>
      <c r="V57" s="660"/>
      <c r="W57" s="661"/>
      <c r="X57" s="662"/>
      <c r="Y57" s="662"/>
      <c r="Z57" s="662"/>
      <c r="AA57" s="662"/>
      <c r="AB57" s="662"/>
      <c r="AC57" s="662"/>
      <c r="AD57" s="662"/>
      <c r="AE57" s="662"/>
      <c r="AF57" s="662"/>
      <c r="AG57" s="662"/>
      <c r="AH57" s="662"/>
      <c r="AI57" s="662"/>
      <c r="AJ57" s="662"/>
      <c r="AK57" s="662"/>
      <c r="AL57" s="662"/>
      <c r="AM57" s="662"/>
      <c r="AN57" s="662"/>
      <c r="AO57" s="662"/>
      <c r="AP57" s="662"/>
      <c r="AQ57" s="662"/>
      <c r="AR57" s="662"/>
      <c r="AS57" s="662"/>
      <c r="AT57" s="662"/>
      <c r="AU57" s="662"/>
      <c r="AV57" s="662"/>
      <c r="AW57" s="662"/>
      <c r="AX57" s="662"/>
      <c r="AY57" s="662"/>
      <c r="AZ57" s="662"/>
      <c r="BA57" s="663"/>
    </row>
    <row r="58" spans="14:60" ht="7.5" customHeight="1" x14ac:dyDescent="0.15">
      <c r="O58" s="570" t="s">
        <v>1225</v>
      </c>
      <c r="P58" s="571"/>
      <c r="Q58" s="588" t="s">
        <v>1226</v>
      </c>
      <c r="R58" s="589"/>
      <c r="S58" s="589"/>
      <c r="T58" s="589"/>
      <c r="U58" s="589"/>
      <c r="V58" s="590"/>
      <c r="W58" s="593"/>
      <c r="X58" s="594"/>
      <c r="Y58" s="594"/>
      <c r="Z58" s="594"/>
      <c r="AA58" s="594"/>
      <c r="AB58" s="594"/>
      <c r="AC58" s="594"/>
      <c r="AD58" s="594"/>
      <c r="AE58" s="594"/>
      <c r="AF58" s="594"/>
      <c r="AG58" s="594"/>
      <c r="AH58" s="594"/>
      <c r="AI58" s="594"/>
      <c r="AJ58" s="594"/>
      <c r="AK58" s="594"/>
      <c r="AL58" s="594"/>
      <c r="AM58" s="594"/>
      <c r="AN58" s="594"/>
      <c r="AO58" s="594"/>
      <c r="AP58" s="594"/>
      <c r="AQ58" s="594"/>
      <c r="AR58" s="594"/>
      <c r="AS58" s="594"/>
      <c r="AT58" s="594"/>
      <c r="AU58" s="594"/>
      <c r="AV58" s="594"/>
      <c r="AW58" s="594"/>
      <c r="AX58" s="594"/>
      <c r="AY58" s="594"/>
      <c r="AZ58" s="594"/>
      <c r="BA58" s="595"/>
    </row>
    <row r="59" spans="14:60" ht="7.5" customHeight="1" x14ac:dyDescent="0.15">
      <c r="O59" s="572"/>
      <c r="P59" s="573"/>
      <c r="Q59" s="580"/>
      <c r="R59" s="580"/>
      <c r="S59" s="580"/>
      <c r="T59" s="580"/>
      <c r="U59" s="580"/>
      <c r="V59" s="591"/>
      <c r="W59" s="596"/>
      <c r="X59" s="597"/>
      <c r="Y59" s="597"/>
      <c r="Z59" s="597"/>
      <c r="AA59" s="597"/>
      <c r="AB59" s="597"/>
      <c r="AC59" s="597"/>
      <c r="AD59" s="597"/>
      <c r="AE59" s="597"/>
      <c r="AF59" s="597"/>
      <c r="AG59" s="597"/>
      <c r="AH59" s="597"/>
      <c r="AI59" s="597"/>
      <c r="AJ59" s="597"/>
      <c r="AK59" s="597"/>
      <c r="AL59" s="597"/>
      <c r="AM59" s="597"/>
      <c r="AN59" s="597"/>
      <c r="AO59" s="597"/>
      <c r="AP59" s="597"/>
      <c r="AQ59" s="597"/>
      <c r="AR59" s="597"/>
      <c r="AS59" s="597"/>
      <c r="AT59" s="597"/>
      <c r="AU59" s="597"/>
      <c r="AV59" s="597"/>
      <c r="AW59" s="597"/>
      <c r="AX59" s="597"/>
      <c r="AY59" s="597"/>
      <c r="AZ59" s="597"/>
      <c r="BA59" s="598"/>
    </row>
    <row r="60" spans="14:60" ht="7.5" customHeight="1" x14ac:dyDescent="0.15">
      <c r="O60" s="576"/>
      <c r="P60" s="577"/>
      <c r="Q60" s="580"/>
      <c r="R60" s="580"/>
      <c r="S60" s="580"/>
      <c r="T60" s="580"/>
      <c r="U60" s="580"/>
      <c r="V60" s="591"/>
      <c r="W60" s="599"/>
      <c r="X60" s="600"/>
      <c r="Y60" s="600"/>
      <c r="Z60" s="600"/>
      <c r="AA60" s="600"/>
      <c r="AB60" s="600"/>
      <c r="AC60" s="600"/>
      <c r="AD60" s="600"/>
      <c r="AE60" s="600"/>
      <c r="AF60" s="600"/>
      <c r="AG60" s="600"/>
      <c r="AH60" s="600"/>
      <c r="AI60" s="600"/>
      <c r="AJ60" s="600"/>
      <c r="AK60" s="600"/>
      <c r="AL60" s="600"/>
      <c r="AM60" s="600"/>
      <c r="AN60" s="600"/>
      <c r="AO60" s="600"/>
      <c r="AP60" s="600"/>
      <c r="AQ60" s="600"/>
      <c r="AR60" s="600"/>
      <c r="AS60" s="600"/>
      <c r="AT60" s="600"/>
      <c r="AU60" s="600"/>
      <c r="AV60" s="600"/>
      <c r="AW60" s="600"/>
      <c r="AX60" s="600"/>
      <c r="AY60" s="600"/>
      <c r="AZ60" s="600"/>
      <c r="BA60" s="601"/>
    </row>
    <row r="61" spans="14:60" ht="7.5" customHeight="1" x14ac:dyDescent="0.15">
      <c r="O61" s="576"/>
      <c r="P61" s="577"/>
      <c r="Q61" s="580"/>
      <c r="R61" s="580"/>
      <c r="S61" s="580"/>
      <c r="T61" s="580"/>
      <c r="U61" s="580"/>
      <c r="V61" s="591"/>
      <c r="W61" s="397" t="s">
        <v>1164</v>
      </c>
      <c r="X61" s="397"/>
      <c r="Y61" s="397"/>
      <c r="Z61" s="397"/>
      <c r="AA61" s="397"/>
      <c r="AB61" s="457"/>
      <c r="AC61" s="457"/>
      <c r="AD61" s="457"/>
      <c r="AE61" s="457"/>
      <c r="AF61" s="457"/>
      <c r="AG61" s="457"/>
      <c r="AH61" s="457"/>
      <c r="AI61" s="457"/>
      <c r="AJ61" s="457"/>
      <c r="AK61" s="457"/>
      <c r="AL61" s="457"/>
      <c r="AM61" s="457"/>
      <c r="AN61" s="457"/>
      <c r="AO61" s="457"/>
      <c r="AP61" s="457"/>
      <c r="AQ61" s="457"/>
      <c r="AR61" s="457"/>
      <c r="AS61" s="457"/>
      <c r="AT61" s="457"/>
      <c r="AU61" s="457"/>
      <c r="AV61" s="457"/>
      <c r="AW61" s="457"/>
      <c r="AX61" s="457"/>
      <c r="AY61" s="457"/>
      <c r="AZ61" s="457"/>
      <c r="BA61" s="602"/>
      <c r="BD61" s="2" t="e">
        <f>IF(AND(CODE(LEFT(AB61,1))&gt;9248,CODE(LEFT(AB61,1))&lt;9332),TRUE,FALSE)</f>
        <v>#VALUE!</v>
      </c>
    </row>
    <row r="62" spans="14:60" ht="7.5" customHeight="1" x14ac:dyDescent="0.15">
      <c r="O62" s="576"/>
      <c r="P62" s="577"/>
      <c r="Q62" s="580"/>
      <c r="R62" s="580"/>
      <c r="S62" s="580"/>
      <c r="T62" s="580"/>
      <c r="U62" s="580"/>
      <c r="V62" s="591"/>
      <c r="W62" s="397"/>
      <c r="X62" s="397"/>
      <c r="Y62" s="397"/>
      <c r="Z62" s="397"/>
      <c r="AA62" s="397"/>
      <c r="AB62" s="459"/>
      <c r="AC62" s="459"/>
      <c r="AD62" s="459"/>
      <c r="AE62" s="459"/>
      <c r="AF62" s="459"/>
      <c r="AG62" s="459"/>
      <c r="AH62" s="459"/>
      <c r="AI62" s="459"/>
      <c r="AJ62" s="459"/>
      <c r="AK62" s="459"/>
      <c r="AL62" s="459"/>
      <c r="AM62" s="459"/>
      <c r="AN62" s="459"/>
      <c r="AO62" s="459"/>
      <c r="AP62" s="459"/>
      <c r="AQ62" s="459"/>
      <c r="AR62" s="459"/>
      <c r="AS62" s="459"/>
      <c r="AT62" s="459"/>
      <c r="AU62" s="459"/>
      <c r="AV62" s="459"/>
      <c r="AW62" s="459"/>
      <c r="AX62" s="459"/>
      <c r="AY62" s="459"/>
      <c r="AZ62" s="459"/>
      <c r="BA62" s="603"/>
    </row>
    <row r="63" spans="14:60" ht="7.5" customHeight="1" x14ac:dyDescent="0.15">
      <c r="O63" s="574"/>
      <c r="P63" s="575"/>
      <c r="Q63" s="575"/>
      <c r="R63" s="575"/>
      <c r="S63" s="575"/>
      <c r="T63" s="575"/>
      <c r="U63" s="575"/>
      <c r="V63" s="592"/>
      <c r="W63" s="398"/>
      <c r="X63" s="398"/>
      <c r="Y63" s="398"/>
      <c r="Z63" s="398"/>
      <c r="AA63" s="398"/>
      <c r="AB63" s="461"/>
      <c r="AC63" s="461"/>
      <c r="AD63" s="461"/>
      <c r="AE63" s="461"/>
      <c r="AF63" s="461"/>
      <c r="AG63" s="461"/>
      <c r="AH63" s="461"/>
      <c r="AI63" s="461"/>
      <c r="AJ63" s="461"/>
      <c r="AK63" s="461"/>
      <c r="AL63" s="461"/>
      <c r="AM63" s="461"/>
      <c r="AN63" s="461"/>
      <c r="AO63" s="461"/>
      <c r="AP63" s="461"/>
      <c r="AQ63" s="461"/>
      <c r="AR63" s="461"/>
      <c r="AS63" s="461"/>
      <c r="AT63" s="461"/>
      <c r="AU63" s="461"/>
      <c r="AV63" s="461"/>
      <c r="AW63" s="461"/>
      <c r="AX63" s="461"/>
      <c r="AY63" s="461"/>
      <c r="AZ63" s="461"/>
      <c r="BA63" s="604"/>
    </row>
    <row r="64" spans="14:60" ht="7.5" customHeight="1" x14ac:dyDescent="0.15">
      <c r="O64" s="570" t="s">
        <v>1227</v>
      </c>
      <c r="P64" s="571"/>
      <c r="Q64" s="491" t="s">
        <v>1228</v>
      </c>
      <c r="R64" s="491"/>
      <c r="S64" s="491"/>
      <c r="T64" s="491"/>
      <c r="U64" s="491"/>
      <c r="V64" s="492"/>
      <c r="W64" s="605"/>
      <c r="X64" s="605"/>
      <c r="Y64" s="605"/>
      <c r="Z64" s="605"/>
      <c r="AA64" s="605"/>
      <c r="AB64" s="605"/>
      <c r="AC64" s="605"/>
      <c r="AD64" s="605"/>
      <c r="AE64" s="570" t="s">
        <v>1229</v>
      </c>
      <c r="AF64" s="571"/>
      <c r="AG64" s="491" t="s">
        <v>1230</v>
      </c>
      <c r="AH64" s="491"/>
      <c r="AI64" s="491"/>
      <c r="AJ64" s="492"/>
      <c r="AK64" s="475" t="s">
        <v>1169</v>
      </c>
      <c r="AL64" s="478"/>
      <c r="AM64" s="478"/>
      <c r="AN64" s="478"/>
      <c r="AO64" s="478"/>
      <c r="AP64" s="478"/>
      <c r="AQ64" s="478"/>
      <c r="AR64" s="605"/>
      <c r="AS64" s="605"/>
      <c r="AT64" s="484" t="s">
        <v>1170</v>
      </c>
      <c r="AU64" s="478"/>
      <c r="AV64" s="605"/>
      <c r="AW64" s="605"/>
      <c r="AX64" s="605"/>
      <c r="AY64" s="605"/>
      <c r="AZ64" s="605"/>
      <c r="BA64" s="616"/>
    </row>
    <row r="65" spans="15:61" ht="7.5" customHeight="1" x14ac:dyDescent="0.15">
      <c r="O65" s="572"/>
      <c r="P65" s="573"/>
      <c r="Q65" s="494"/>
      <c r="R65" s="494"/>
      <c r="S65" s="494"/>
      <c r="T65" s="494"/>
      <c r="U65" s="494"/>
      <c r="V65" s="495"/>
      <c r="W65" s="606"/>
      <c r="X65" s="606"/>
      <c r="Y65" s="606"/>
      <c r="Z65" s="606"/>
      <c r="AA65" s="606"/>
      <c r="AB65" s="606"/>
      <c r="AC65" s="606"/>
      <c r="AD65" s="606"/>
      <c r="AE65" s="572"/>
      <c r="AF65" s="573"/>
      <c r="AG65" s="494"/>
      <c r="AH65" s="494"/>
      <c r="AI65" s="494"/>
      <c r="AJ65" s="495"/>
      <c r="AK65" s="476"/>
      <c r="AL65" s="480"/>
      <c r="AM65" s="480"/>
      <c r="AN65" s="480"/>
      <c r="AO65" s="480"/>
      <c r="AP65" s="480"/>
      <c r="AQ65" s="480"/>
      <c r="AR65" s="606"/>
      <c r="AS65" s="606"/>
      <c r="AT65" s="485"/>
      <c r="AU65" s="606"/>
      <c r="AV65" s="606"/>
      <c r="AW65" s="606"/>
      <c r="AX65" s="606"/>
      <c r="AY65" s="606"/>
      <c r="AZ65" s="606"/>
      <c r="BA65" s="617"/>
    </row>
    <row r="66" spans="15:61" ht="7.5" customHeight="1" x14ac:dyDescent="0.15">
      <c r="O66" s="579"/>
      <c r="P66" s="580"/>
      <c r="Q66" s="494"/>
      <c r="R66" s="494"/>
      <c r="S66" s="494"/>
      <c r="T66" s="494"/>
      <c r="U66" s="494"/>
      <c r="V66" s="495"/>
      <c r="W66" s="606"/>
      <c r="X66" s="606"/>
      <c r="Y66" s="606"/>
      <c r="Z66" s="606"/>
      <c r="AA66" s="606"/>
      <c r="AB66" s="606"/>
      <c r="AC66" s="606"/>
      <c r="AD66" s="606"/>
      <c r="AE66" s="576"/>
      <c r="AF66" s="577"/>
      <c r="AG66" s="494"/>
      <c r="AH66" s="494"/>
      <c r="AI66" s="494"/>
      <c r="AJ66" s="495"/>
      <c r="AK66" s="477"/>
      <c r="AL66" s="482"/>
      <c r="AM66" s="482"/>
      <c r="AN66" s="482"/>
      <c r="AO66" s="482"/>
      <c r="AP66" s="482"/>
      <c r="AQ66" s="482"/>
      <c r="AR66" s="615"/>
      <c r="AS66" s="615"/>
      <c r="AT66" s="486"/>
      <c r="AU66" s="615"/>
      <c r="AV66" s="615"/>
      <c r="AW66" s="615"/>
      <c r="AX66" s="615"/>
      <c r="AY66" s="615"/>
      <c r="AZ66" s="615"/>
      <c r="BA66" s="618"/>
    </row>
    <row r="67" spans="15:61" ht="7.5" customHeight="1" x14ac:dyDescent="0.15">
      <c r="O67" s="579"/>
      <c r="P67" s="580"/>
      <c r="Q67" s="494"/>
      <c r="R67" s="494"/>
      <c r="S67" s="494"/>
      <c r="T67" s="494"/>
      <c r="U67" s="494"/>
      <c r="V67" s="495"/>
      <c r="W67" s="606"/>
      <c r="X67" s="606"/>
      <c r="Y67" s="606"/>
      <c r="Z67" s="606"/>
      <c r="AA67" s="606"/>
      <c r="AB67" s="606"/>
      <c r="AC67" s="606"/>
      <c r="AD67" s="606"/>
      <c r="AE67" s="576"/>
      <c r="AF67" s="577"/>
      <c r="AG67" s="494"/>
      <c r="AH67" s="494"/>
      <c r="AI67" s="494"/>
      <c r="AJ67" s="495"/>
      <c r="AK67" s="396" t="s">
        <v>1164</v>
      </c>
      <c r="AL67" s="396"/>
      <c r="AM67" s="396"/>
      <c r="AN67" s="396"/>
      <c r="AO67" s="399"/>
      <c r="AP67" s="388"/>
      <c r="AQ67" s="388"/>
      <c r="AR67" s="388"/>
      <c r="AS67" s="585"/>
      <c r="AT67" s="6"/>
      <c r="AU67" s="463"/>
      <c r="AV67" s="463"/>
      <c r="AW67" s="463"/>
      <c r="AX67" s="463"/>
      <c r="AY67" s="463"/>
      <c r="AZ67" s="463"/>
      <c r="BA67" s="464"/>
      <c r="BD67" s="2" t="e">
        <f>IF(AND(CODE(LEFT(AO67,1))&gt;9248,CODE(LEFT(AO67,1))&lt;9332),TRUE,FALSE)</f>
        <v>#VALUE!</v>
      </c>
      <c r="BE67" s="2" t="e">
        <f>IF(AND(CODE(LEFT(AU67,1))&gt;9248,CODE(LEFT(AU67,1))&lt;9332),TRUE,FALSE)</f>
        <v>#VALUE!</v>
      </c>
    </row>
    <row r="68" spans="15:61" ht="7.5" customHeight="1" x14ac:dyDescent="0.15">
      <c r="O68" s="579"/>
      <c r="P68" s="580"/>
      <c r="Q68" s="494"/>
      <c r="R68" s="494"/>
      <c r="S68" s="494"/>
      <c r="T68" s="494"/>
      <c r="U68" s="494"/>
      <c r="V68" s="495"/>
      <c r="W68" s="606"/>
      <c r="X68" s="606"/>
      <c r="Y68" s="606"/>
      <c r="Z68" s="606"/>
      <c r="AA68" s="606"/>
      <c r="AB68" s="606"/>
      <c r="AC68" s="606"/>
      <c r="AD68" s="606"/>
      <c r="AE68" s="576"/>
      <c r="AF68" s="577"/>
      <c r="AG68" s="494"/>
      <c r="AH68" s="494"/>
      <c r="AI68" s="494"/>
      <c r="AJ68" s="495"/>
      <c r="AK68" s="397"/>
      <c r="AL68" s="397"/>
      <c r="AM68" s="397"/>
      <c r="AN68" s="397"/>
      <c r="AO68" s="391"/>
      <c r="AP68" s="391"/>
      <c r="AQ68" s="391"/>
      <c r="AR68" s="391"/>
      <c r="AS68" s="586"/>
      <c r="AT68" s="7"/>
      <c r="AU68" s="465"/>
      <c r="AV68" s="465"/>
      <c r="AW68" s="465"/>
      <c r="AX68" s="465"/>
      <c r="AY68" s="465"/>
      <c r="AZ68" s="465"/>
      <c r="BA68" s="466"/>
    </row>
    <row r="69" spans="15:61" ht="7.5" customHeight="1" x14ac:dyDescent="0.15">
      <c r="O69" s="574"/>
      <c r="P69" s="575"/>
      <c r="Q69" s="497"/>
      <c r="R69" s="497"/>
      <c r="S69" s="497"/>
      <c r="T69" s="497"/>
      <c r="U69" s="497"/>
      <c r="V69" s="498"/>
      <c r="W69" s="607"/>
      <c r="X69" s="607"/>
      <c r="Y69" s="607"/>
      <c r="Z69" s="607"/>
      <c r="AA69" s="607"/>
      <c r="AB69" s="607"/>
      <c r="AC69" s="607"/>
      <c r="AD69" s="607"/>
      <c r="AE69" s="574"/>
      <c r="AF69" s="575"/>
      <c r="AG69" s="497"/>
      <c r="AH69" s="497"/>
      <c r="AI69" s="497"/>
      <c r="AJ69" s="498"/>
      <c r="AK69" s="398"/>
      <c r="AL69" s="398"/>
      <c r="AM69" s="398"/>
      <c r="AN69" s="398"/>
      <c r="AO69" s="400"/>
      <c r="AP69" s="400"/>
      <c r="AQ69" s="400"/>
      <c r="AR69" s="400"/>
      <c r="AS69" s="587"/>
      <c r="AT69" s="8"/>
      <c r="AU69" s="467"/>
      <c r="AV69" s="467"/>
      <c r="AW69" s="467"/>
      <c r="AX69" s="467"/>
      <c r="AY69" s="467"/>
      <c r="AZ69" s="467"/>
      <c r="BA69" s="468"/>
    </row>
    <row r="70" spans="15:61" ht="7.5" customHeight="1" x14ac:dyDescent="0.15">
      <c r="O70" s="570" t="s">
        <v>1231</v>
      </c>
      <c r="P70" s="571"/>
      <c r="Q70" s="583" t="s">
        <v>1232</v>
      </c>
      <c r="R70" s="583"/>
      <c r="S70" s="583"/>
      <c r="T70" s="583"/>
      <c r="U70" s="583"/>
      <c r="V70" s="584"/>
      <c r="W70" s="440" t="s">
        <v>1173</v>
      </c>
      <c r="X70" s="443"/>
      <c r="Y70" s="443"/>
      <c r="Z70" s="443"/>
      <c r="AA70" s="446" t="s">
        <v>1174</v>
      </c>
      <c r="AB70" s="446"/>
      <c r="AC70" s="443"/>
      <c r="AD70" s="443"/>
      <c r="AE70" s="443"/>
      <c r="AF70" s="443"/>
      <c r="AG70" s="12"/>
      <c r="AH70" s="12"/>
      <c r="AI70" s="12"/>
      <c r="AJ70" s="12"/>
      <c r="AK70" s="12"/>
      <c r="AL70" s="12"/>
      <c r="BA70" s="13"/>
      <c r="BD70" s="2">
        <f>LEN(X70)</f>
        <v>0</v>
      </c>
      <c r="BG70" s="2">
        <f>LEN(AC70)</f>
        <v>0</v>
      </c>
    </row>
    <row r="71" spans="15:61" ht="7.5" customHeight="1" x14ac:dyDescent="0.15">
      <c r="O71" s="572"/>
      <c r="P71" s="573"/>
      <c r="Q71" s="379"/>
      <c r="R71" s="379"/>
      <c r="S71" s="379"/>
      <c r="T71" s="379"/>
      <c r="U71" s="379"/>
      <c r="V71" s="380"/>
      <c r="W71" s="440"/>
      <c r="X71" s="443"/>
      <c r="Y71" s="443"/>
      <c r="Z71" s="443"/>
      <c r="AA71" s="446"/>
      <c r="AB71" s="446"/>
      <c r="AC71" s="443"/>
      <c r="AD71" s="443"/>
      <c r="AE71" s="443"/>
      <c r="AF71" s="443"/>
      <c r="AG71" s="12"/>
      <c r="AH71" s="12"/>
      <c r="AI71" s="12"/>
      <c r="AJ71" s="12"/>
      <c r="AK71" s="12"/>
      <c r="AL71" s="12"/>
      <c r="BA71" s="13"/>
      <c r="BD71" s="2" t="b">
        <f>IF(BD70=0,TRUE,FALSE)</f>
        <v>1</v>
      </c>
      <c r="BE71" s="2" t="b">
        <f>IF(BD70=3,TRUE,FALSE)</f>
        <v>0</v>
      </c>
      <c r="BF71" s="5" t="b">
        <f>OR(BD71,BE71)</f>
        <v>1</v>
      </c>
      <c r="BG71" s="2" t="b">
        <f>IF(BG70=0,TRUE,FALSE)</f>
        <v>1</v>
      </c>
      <c r="BH71" s="2" t="b">
        <f>IF(BG70=4,TRUE,FALSE)</f>
        <v>0</v>
      </c>
      <c r="BI71" s="5" t="b">
        <f>OR(BG71,BH71)</f>
        <v>1</v>
      </c>
    </row>
    <row r="72" spans="15:61" ht="7.5" customHeight="1" x14ac:dyDescent="0.15">
      <c r="O72" s="572"/>
      <c r="P72" s="573"/>
      <c r="Q72" s="379"/>
      <c r="R72" s="379"/>
      <c r="S72" s="379"/>
      <c r="T72" s="379"/>
      <c r="U72" s="379"/>
      <c r="V72" s="380"/>
      <c r="W72" s="441"/>
      <c r="X72" s="444"/>
      <c r="Y72" s="444"/>
      <c r="Z72" s="444"/>
      <c r="AA72" s="447"/>
      <c r="AB72" s="447"/>
      <c r="AC72" s="444"/>
      <c r="AD72" s="444"/>
      <c r="AE72" s="444"/>
      <c r="AF72" s="444"/>
      <c r="AG72" s="14"/>
      <c r="AH72" s="14"/>
      <c r="AI72" s="14"/>
      <c r="AJ72" s="14"/>
      <c r="AK72" s="14"/>
      <c r="AL72" s="14"/>
      <c r="AM72" s="15"/>
      <c r="AN72" s="15"/>
      <c r="AO72" s="15"/>
      <c r="AP72" s="15"/>
      <c r="AQ72" s="15"/>
      <c r="AR72" s="15"/>
      <c r="AS72" s="15"/>
      <c r="AT72" s="15"/>
      <c r="AU72" s="15"/>
      <c r="AV72" s="15"/>
      <c r="AW72" s="15"/>
      <c r="AX72" s="15"/>
      <c r="AY72" s="15"/>
      <c r="AZ72" s="15"/>
      <c r="BA72" s="16"/>
    </row>
    <row r="73" spans="15:61" ht="3.6" customHeight="1" x14ac:dyDescent="0.15">
      <c r="O73" s="572"/>
      <c r="P73" s="573"/>
      <c r="Q73" s="379"/>
      <c r="R73" s="379"/>
      <c r="S73" s="379"/>
      <c r="T73" s="379"/>
      <c r="U73" s="379"/>
      <c r="V73" s="380"/>
      <c r="W73" s="385"/>
      <c r="X73" s="385"/>
      <c r="Y73" s="385"/>
      <c r="Z73" s="385"/>
      <c r="AA73" s="17"/>
      <c r="AB73" s="17"/>
      <c r="AC73" s="17"/>
      <c r="AD73" s="17"/>
      <c r="AE73" s="387"/>
      <c r="AF73" s="387"/>
      <c r="AG73" s="387"/>
      <c r="AH73" s="387"/>
      <c r="AI73" s="387"/>
      <c r="AJ73" s="387"/>
      <c r="AK73" s="387"/>
      <c r="AL73" s="387"/>
      <c r="AM73" s="387"/>
      <c r="AN73" s="387"/>
      <c r="AO73" s="387"/>
      <c r="AP73" s="387"/>
      <c r="AQ73" s="387"/>
      <c r="AR73" s="387"/>
      <c r="AS73" s="387"/>
      <c r="AT73" s="388"/>
      <c r="AU73" s="388"/>
      <c r="AV73" s="388"/>
      <c r="AW73" s="388"/>
      <c r="AX73" s="388"/>
      <c r="AY73" s="388"/>
      <c r="AZ73" s="388"/>
      <c r="BA73" s="389"/>
    </row>
    <row r="74" spans="15:61" ht="15" customHeight="1" x14ac:dyDescent="0.15">
      <c r="O74" s="572"/>
      <c r="P74" s="573"/>
      <c r="Q74" s="379"/>
      <c r="R74" s="379"/>
      <c r="S74" s="379"/>
      <c r="T74" s="379"/>
      <c r="U74" s="379"/>
      <c r="V74" s="380"/>
      <c r="W74" s="385"/>
      <c r="X74" s="385"/>
      <c r="Y74" s="385"/>
      <c r="Z74" s="385"/>
      <c r="AA74" s="17"/>
      <c r="AB74" s="18" t="s">
        <v>1175</v>
      </c>
      <c r="AC74" s="18" t="s">
        <v>1176</v>
      </c>
      <c r="AD74" s="17"/>
      <c r="AE74" s="390"/>
      <c r="AF74" s="390"/>
      <c r="AG74" s="390"/>
      <c r="AH74" s="390"/>
      <c r="AI74" s="390"/>
      <c r="AJ74" s="390"/>
      <c r="AK74" s="390"/>
      <c r="AL74" s="390"/>
      <c r="AM74" s="390"/>
      <c r="AN74" s="390"/>
      <c r="AO74" s="390"/>
      <c r="AP74" s="390"/>
      <c r="AQ74" s="390"/>
      <c r="AR74" s="390"/>
      <c r="AS74" s="390"/>
      <c r="AT74" s="391"/>
      <c r="AU74" s="391"/>
      <c r="AV74" s="391"/>
      <c r="AW74" s="391"/>
      <c r="AX74" s="391"/>
      <c r="AY74" s="391"/>
      <c r="AZ74" s="391"/>
      <c r="BA74" s="392"/>
      <c r="BD74" s="5" t="str">
        <f>IF(AND(W73&lt;&gt;"",NOT(AND(W73&lt;&gt;"東京都",RIGHT(W73,1)&lt;&gt;"道",RIGHT(W73,1)&lt;&gt;"府",RIGHT(W73,1)&lt;&gt;"県"))),TRUE,"")</f>
        <v/>
      </c>
    </row>
    <row r="75" spans="15:61" ht="15" customHeight="1" x14ac:dyDescent="0.15">
      <c r="O75" s="572"/>
      <c r="P75" s="573"/>
      <c r="Q75" s="379"/>
      <c r="R75" s="379"/>
      <c r="S75" s="379"/>
      <c r="T75" s="379"/>
      <c r="U75" s="379"/>
      <c r="V75" s="380"/>
      <c r="W75" s="385"/>
      <c r="X75" s="385"/>
      <c r="Y75" s="385"/>
      <c r="Z75" s="385"/>
      <c r="AA75" s="17"/>
      <c r="AB75" s="18" t="s">
        <v>1177</v>
      </c>
      <c r="AC75" s="18" t="s">
        <v>1178</v>
      </c>
      <c r="AD75" s="17"/>
      <c r="AE75" s="390"/>
      <c r="AF75" s="390"/>
      <c r="AG75" s="390"/>
      <c r="AH75" s="390"/>
      <c r="AI75" s="390"/>
      <c r="AJ75" s="390"/>
      <c r="AK75" s="390"/>
      <c r="AL75" s="390"/>
      <c r="AM75" s="390"/>
      <c r="AN75" s="390"/>
      <c r="AO75" s="390"/>
      <c r="AP75" s="390"/>
      <c r="AQ75" s="390"/>
      <c r="AR75" s="390"/>
      <c r="AS75" s="390"/>
      <c r="AT75" s="391"/>
      <c r="AU75" s="391"/>
      <c r="AV75" s="391"/>
      <c r="AW75" s="391"/>
      <c r="AX75" s="391"/>
      <c r="AY75" s="391"/>
      <c r="AZ75" s="391"/>
      <c r="BA75" s="392"/>
    </row>
    <row r="76" spans="15:61" ht="3.6" customHeight="1" x14ac:dyDescent="0.15">
      <c r="O76" s="572"/>
      <c r="P76" s="573"/>
      <c r="Q76" s="379"/>
      <c r="R76" s="379"/>
      <c r="S76" s="379"/>
      <c r="T76" s="379"/>
      <c r="U76" s="379"/>
      <c r="V76" s="380"/>
      <c r="W76" s="386"/>
      <c r="X76" s="386"/>
      <c r="Y76" s="386"/>
      <c r="Z76" s="386"/>
      <c r="AA76" s="19"/>
      <c r="AB76" s="19"/>
      <c r="AC76" s="19"/>
      <c r="AD76" s="19"/>
      <c r="AE76" s="393"/>
      <c r="AF76" s="393"/>
      <c r="AG76" s="393"/>
      <c r="AH76" s="393"/>
      <c r="AI76" s="393"/>
      <c r="AJ76" s="393"/>
      <c r="AK76" s="393"/>
      <c r="AL76" s="393"/>
      <c r="AM76" s="393"/>
      <c r="AN76" s="393"/>
      <c r="AO76" s="393"/>
      <c r="AP76" s="393"/>
      <c r="AQ76" s="393"/>
      <c r="AR76" s="393"/>
      <c r="AS76" s="393"/>
      <c r="AT76" s="394"/>
      <c r="AU76" s="394"/>
      <c r="AV76" s="394"/>
      <c r="AW76" s="394"/>
      <c r="AX76" s="394"/>
      <c r="AY76" s="394"/>
      <c r="AZ76" s="394"/>
      <c r="BA76" s="395"/>
    </row>
    <row r="77" spans="15:61" ht="7.5" customHeight="1" x14ac:dyDescent="0.15">
      <c r="O77" s="572"/>
      <c r="P77" s="573"/>
      <c r="Q77" s="379"/>
      <c r="R77" s="379"/>
      <c r="S77" s="379"/>
      <c r="T77" s="379"/>
      <c r="U77" s="379"/>
      <c r="V77" s="380"/>
      <c r="W77" s="396" t="s">
        <v>1164</v>
      </c>
      <c r="X77" s="396"/>
      <c r="Y77" s="396"/>
      <c r="Z77" s="396"/>
      <c r="AA77" s="396"/>
      <c r="AB77" s="399"/>
      <c r="AC77" s="388"/>
      <c r="AD77" s="388"/>
      <c r="AE77" s="388"/>
      <c r="AF77" s="388"/>
      <c r="AG77" s="388"/>
      <c r="AH77" s="388"/>
      <c r="AI77" s="388"/>
      <c r="AJ77" s="388"/>
      <c r="AK77" s="388"/>
      <c r="AL77" s="388"/>
      <c r="AM77" s="388"/>
      <c r="AN77" s="388"/>
      <c r="AO77" s="388"/>
      <c r="AP77" s="388"/>
      <c r="AQ77" s="388"/>
      <c r="AR77" s="388"/>
      <c r="AS77" s="388"/>
      <c r="AT77" s="388"/>
      <c r="AU77" s="388"/>
      <c r="AV77" s="388"/>
      <c r="AW77" s="388"/>
      <c r="AX77" s="388"/>
      <c r="AY77" s="388"/>
      <c r="AZ77" s="388"/>
      <c r="BA77" s="389"/>
      <c r="BD77" s="2" t="e">
        <f>IF(AND(CODE(LEFT(AB77,1))&gt;9248,CODE(LEFT(AB77,1))&lt;9332),TRUE,FALSE)</f>
        <v>#VALUE!</v>
      </c>
    </row>
    <row r="78" spans="15:61" ht="7.5" customHeight="1" x14ac:dyDescent="0.15">
      <c r="O78" s="572"/>
      <c r="P78" s="573"/>
      <c r="Q78" s="379"/>
      <c r="R78" s="379"/>
      <c r="S78" s="379"/>
      <c r="T78" s="379"/>
      <c r="U78" s="379"/>
      <c r="V78" s="380"/>
      <c r="W78" s="397"/>
      <c r="X78" s="397"/>
      <c r="Y78" s="397"/>
      <c r="Z78" s="397"/>
      <c r="AA78" s="397"/>
      <c r="AB78" s="391"/>
      <c r="AC78" s="391"/>
      <c r="AD78" s="391"/>
      <c r="AE78" s="391"/>
      <c r="AF78" s="391"/>
      <c r="AG78" s="391"/>
      <c r="AH78" s="391"/>
      <c r="AI78" s="391"/>
      <c r="AJ78" s="391"/>
      <c r="AK78" s="391"/>
      <c r="AL78" s="391"/>
      <c r="AM78" s="391"/>
      <c r="AN78" s="391"/>
      <c r="AO78" s="391"/>
      <c r="AP78" s="391"/>
      <c r="AQ78" s="391"/>
      <c r="AR78" s="391"/>
      <c r="AS78" s="391"/>
      <c r="AT78" s="391"/>
      <c r="AU78" s="391"/>
      <c r="AV78" s="391"/>
      <c r="AW78" s="391"/>
      <c r="AX78" s="391"/>
      <c r="AY78" s="391"/>
      <c r="AZ78" s="391"/>
      <c r="BA78" s="392"/>
    </row>
    <row r="79" spans="15:61" ht="7.5" customHeight="1" x14ac:dyDescent="0.15">
      <c r="O79" s="581"/>
      <c r="P79" s="582"/>
      <c r="Q79" s="382"/>
      <c r="R79" s="382"/>
      <c r="S79" s="382"/>
      <c r="T79" s="382"/>
      <c r="U79" s="382"/>
      <c r="V79" s="383"/>
      <c r="W79" s="398"/>
      <c r="X79" s="398"/>
      <c r="Y79" s="398"/>
      <c r="Z79" s="398"/>
      <c r="AA79" s="398"/>
      <c r="AB79" s="400"/>
      <c r="AC79" s="400"/>
      <c r="AD79" s="400"/>
      <c r="AE79" s="400"/>
      <c r="AF79" s="400"/>
      <c r="AG79" s="400"/>
      <c r="AH79" s="400"/>
      <c r="AI79" s="400"/>
      <c r="AJ79" s="400"/>
      <c r="AK79" s="400"/>
      <c r="AL79" s="400"/>
      <c r="AM79" s="400"/>
      <c r="AN79" s="400"/>
      <c r="AO79" s="400"/>
      <c r="AP79" s="400"/>
      <c r="AQ79" s="400"/>
      <c r="AR79" s="400"/>
      <c r="AS79" s="400"/>
      <c r="AT79" s="400"/>
      <c r="AU79" s="400"/>
      <c r="AV79" s="400"/>
      <c r="AW79" s="400"/>
      <c r="AX79" s="400"/>
      <c r="AY79" s="400"/>
      <c r="AZ79" s="400"/>
      <c r="BA79" s="401"/>
    </row>
    <row r="80" spans="15:61" ht="7.5" customHeight="1" x14ac:dyDescent="0.15">
      <c r="O80" s="570" t="s">
        <v>1233</v>
      </c>
      <c r="P80" s="571"/>
      <c r="Q80" s="491" t="s">
        <v>1182</v>
      </c>
      <c r="R80" s="491"/>
      <c r="S80" s="491"/>
      <c r="T80" s="491"/>
      <c r="U80" s="491"/>
      <c r="V80" s="492"/>
      <c r="W80" s="417" t="s">
        <v>1183</v>
      </c>
      <c r="X80" s="418"/>
      <c r="Y80" s="434"/>
      <c r="Z80" s="434"/>
      <c r="AA80" s="434"/>
      <c r="AB80" s="434"/>
      <c r="AC80" s="434"/>
      <c r="AD80" s="434"/>
      <c r="AE80" s="434"/>
      <c r="AF80" s="434"/>
      <c r="AG80" s="434"/>
      <c r="AH80" s="434"/>
      <c r="AI80" s="434"/>
      <c r="AJ80" s="434"/>
      <c r="AK80" s="434"/>
      <c r="AL80" s="434"/>
      <c r="AM80" s="570" t="s">
        <v>1234</v>
      </c>
      <c r="AN80" s="571"/>
      <c r="AO80" s="491" t="s">
        <v>1235</v>
      </c>
      <c r="AP80" s="491"/>
      <c r="AQ80" s="491"/>
      <c r="AR80" s="491"/>
      <c r="AS80" s="491"/>
      <c r="AT80" s="492"/>
      <c r="AU80" s="567"/>
      <c r="AV80" s="434"/>
      <c r="AW80" s="434"/>
      <c r="AX80" s="434"/>
      <c r="AY80" s="434"/>
      <c r="AZ80" s="439" t="s">
        <v>1190</v>
      </c>
      <c r="BA80" s="534"/>
    </row>
    <row r="81" spans="15:62" ht="7.5" customHeight="1" x14ac:dyDescent="0.15">
      <c r="O81" s="572"/>
      <c r="P81" s="573"/>
      <c r="Q81" s="494"/>
      <c r="R81" s="494"/>
      <c r="S81" s="494"/>
      <c r="T81" s="494"/>
      <c r="U81" s="494"/>
      <c r="V81" s="495"/>
      <c r="W81" s="419"/>
      <c r="X81" s="397"/>
      <c r="Y81" s="391"/>
      <c r="Z81" s="391"/>
      <c r="AA81" s="391"/>
      <c r="AB81" s="391"/>
      <c r="AC81" s="391"/>
      <c r="AD81" s="391"/>
      <c r="AE81" s="391"/>
      <c r="AF81" s="391"/>
      <c r="AG81" s="391"/>
      <c r="AH81" s="391"/>
      <c r="AI81" s="391"/>
      <c r="AJ81" s="391"/>
      <c r="AK81" s="391"/>
      <c r="AL81" s="391"/>
      <c r="AM81" s="572"/>
      <c r="AN81" s="573"/>
      <c r="AO81" s="494"/>
      <c r="AP81" s="494"/>
      <c r="AQ81" s="494"/>
      <c r="AR81" s="494"/>
      <c r="AS81" s="494"/>
      <c r="AT81" s="495"/>
      <c r="AU81" s="568"/>
      <c r="AV81" s="391"/>
      <c r="AW81" s="391"/>
      <c r="AX81" s="391"/>
      <c r="AY81" s="391"/>
      <c r="AZ81" s="397"/>
      <c r="BA81" s="450"/>
    </row>
    <row r="82" spans="15:62" ht="7.5" customHeight="1" x14ac:dyDescent="0.15">
      <c r="O82" s="576"/>
      <c r="P82" s="577"/>
      <c r="Q82" s="494"/>
      <c r="R82" s="494"/>
      <c r="S82" s="494"/>
      <c r="T82" s="494"/>
      <c r="U82" s="494"/>
      <c r="V82" s="495"/>
      <c r="W82" s="578"/>
      <c r="X82" s="448"/>
      <c r="Y82" s="394"/>
      <c r="Z82" s="394"/>
      <c r="AA82" s="394"/>
      <c r="AB82" s="394"/>
      <c r="AC82" s="394"/>
      <c r="AD82" s="394"/>
      <c r="AE82" s="394"/>
      <c r="AF82" s="394"/>
      <c r="AG82" s="394"/>
      <c r="AH82" s="394"/>
      <c r="AI82" s="394"/>
      <c r="AJ82" s="394"/>
      <c r="AK82" s="394"/>
      <c r="AL82" s="394"/>
      <c r="AM82" s="579"/>
      <c r="AN82" s="580"/>
      <c r="AO82" s="494"/>
      <c r="AP82" s="494"/>
      <c r="AQ82" s="494"/>
      <c r="AR82" s="494"/>
      <c r="AS82" s="494"/>
      <c r="AT82" s="495"/>
      <c r="AU82" s="568"/>
      <c r="AV82" s="391"/>
      <c r="AW82" s="391"/>
      <c r="AX82" s="391"/>
      <c r="AY82" s="391"/>
      <c r="AZ82" s="397"/>
      <c r="BA82" s="450"/>
    </row>
    <row r="83" spans="15:62" ht="7.5" customHeight="1" x14ac:dyDescent="0.15">
      <c r="O83" s="576"/>
      <c r="P83" s="577"/>
      <c r="Q83" s="494"/>
      <c r="R83" s="494"/>
      <c r="S83" s="494"/>
      <c r="T83" s="494"/>
      <c r="U83" s="494"/>
      <c r="V83" s="495"/>
      <c r="W83" s="397" t="s">
        <v>1184</v>
      </c>
      <c r="X83" s="397"/>
      <c r="Y83" s="388"/>
      <c r="Z83" s="388"/>
      <c r="AA83" s="388"/>
      <c r="AB83" s="388"/>
      <c r="AC83" s="388"/>
      <c r="AD83" s="388"/>
      <c r="AE83" s="388"/>
      <c r="AF83" s="388"/>
      <c r="AG83" s="388"/>
      <c r="AH83" s="388"/>
      <c r="AI83" s="388"/>
      <c r="AJ83" s="388"/>
      <c r="AK83" s="388"/>
      <c r="AL83" s="388"/>
      <c r="AM83" s="579"/>
      <c r="AN83" s="580"/>
      <c r="AO83" s="494"/>
      <c r="AP83" s="494"/>
      <c r="AQ83" s="494"/>
      <c r="AR83" s="494"/>
      <c r="AS83" s="494"/>
      <c r="AT83" s="495"/>
      <c r="AU83" s="568"/>
      <c r="AV83" s="391"/>
      <c r="AW83" s="391"/>
      <c r="AX83" s="391"/>
      <c r="AY83" s="391"/>
      <c r="AZ83" s="397"/>
      <c r="BA83" s="450"/>
    </row>
    <row r="84" spans="15:62" ht="7.5" customHeight="1" x14ac:dyDescent="0.15">
      <c r="O84" s="576"/>
      <c r="P84" s="577"/>
      <c r="Q84" s="494"/>
      <c r="R84" s="494"/>
      <c r="S84" s="494"/>
      <c r="T84" s="494"/>
      <c r="U84" s="494"/>
      <c r="V84" s="495"/>
      <c r="W84" s="397"/>
      <c r="X84" s="397"/>
      <c r="Y84" s="391"/>
      <c r="Z84" s="391"/>
      <c r="AA84" s="391"/>
      <c r="AB84" s="391"/>
      <c r="AC84" s="391"/>
      <c r="AD84" s="391"/>
      <c r="AE84" s="391"/>
      <c r="AF84" s="391"/>
      <c r="AG84" s="391"/>
      <c r="AH84" s="391"/>
      <c r="AI84" s="391"/>
      <c r="AJ84" s="391"/>
      <c r="AK84" s="391"/>
      <c r="AL84" s="391"/>
      <c r="AM84" s="579"/>
      <c r="AN84" s="580"/>
      <c r="AO84" s="494"/>
      <c r="AP84" s="494"/>
      <c r="AQ84" s="494"/>
      <c r="AR84" s="494"/>
      <c r="AS84" s="494"/>
      <c r="AT84" s="495"/>
      <c r="AU84" s="568"/>
      <c r="AV84" s="391"/>
      <c r="AW84" s="391"/>
      <c r="AX84" s="391"/>
      <c r="AY84" s="391"/>
      <c r="AZ84" s="397"/>
      <c r="BA84" s="450"/>
    </row>
    <row r="85" spans="15:62" ht="7.5" customHeight="1" x14ac:dyDescent="0.15">
      <c r="O85" s="574"/>
      <c r="P85" s="575"/>
      <c r="Q85" s="497"/>
      <c r="R85" s="497"/>
      <c r="S85" s="497"/>
      <c r="T85" s="497"/>
      <c r="U85" s="497"/>
      <c r="V85" s="498"/>
      <c r="W85" s="398"/>
      <c r="X85" s="398"/>
      <c r="Y85" s="400"/>
      <c r="Z85" s="400"/>
      <c r="AA85" s="400"/>
      <c r="AB85" s="400"/>
      <c r="AC85" s="400"/>
      <c r="AD85" s="400"/>
      <c r="AE85" s="400"/>
      <c r="AF85" s="400"/>
      <c r="AG85" s="400"/>
      <c r="AH85" s="400"/>
      <c r="AI85" s="400"/>
      <c r="AJ85" s="400"/>
      <c r="AK85" s="400"/>
      <c r="AL85" s="400"/>
      <c r="AM85" s="574"/>
      <c r="AN85" s="575"/>
      <c r="AO85" s="497"/>
      <c r="AP85" s="497"/>
      <c r="AQ85" s="497"/>
      <c r="AR85" s="497"/>
      <c r="AS85" s="497"/>
      <c r="AT85" s="498"/>
      <c r="AU85" s="569"/>
      <c r="AV85" s="400"/>
      <c r="AW85" s="400"/>
      <c r="AX85" s="400"/>
      <c r="AY85" s="400"/>
      <c r="AZ85" s="398"/>
      <c r="BA85" s="535"/>
    </row>
    <row r="86" spans="15:62" ht="7.5" customHeight="1" x14ac:dyDescent="0.15">
      <c r="O86" s="570" t="s">
        <v>1236</v>
      </c>
      <c r="P86" s="571"/>
      <c r="Q86" s="536" t="s">
        <v>1192</v>
      </c>
      <c r="R86" s="491"/>
      <c r="S86" s="491"/>
      <c r="T86" s="491"/>
      <c r="U86" s="491"/>
      <c r="V86" s="492"/>
      <c r="W86" s="417"/>
      <c r="X86" s="418"/>
      <c r="Y86" s="418"/>
      <c r="Z86" s="418"/>
      <c r="AA86" s="418"/>
      <c r="AB86" s="418"/>
      <c r="AC86" s="418"/>
      <c r="AD86" s="418"/>
      <c r="AE86" s="418"/>
      <c r="AF86" s="418"/>
      <c r="AG86" s="418"/>
      <c r="AH86" s="418"/>
      <c r="AI86" s="418"/>
      <c r="AJ86" s="418"/>
      <c r="AK86" s="418"/>
      <c r="AL86" s="10"/>
      <c r="AM86" s="10"/>
      <c r="AN86" s="10"/>
      <c r="AO86" s="10"/>
      <c r="AP86" s="10"/>
      <c r="AQ86" s="10"/>
      <c r="AR86" s="10"/>
      <c r="AS86" s="10"/>
      <c r="AT86" s="10"/>
      <c r="AU86" s="10"/>
      <c r="AV86" s="10"/>
      <c r="AW86" s="10"/>
      <c r="AX86" s="10"/>
      <c r="AY86" s="10"/>
      <c r="AZ86" s="10"/>
      <c r="BA86" s="11"/>
      <c r="BD86" s="2" t="b">
        <v>0</v>
      </c>
      <c r="BE86" s="2" t="b">
        <v>0</v>
      </c>
      <c r="BF86" s="2" t="b">
        <v>0</v>
      </c>
      <c r="BG86" s="2" t="b">
        <v>0</v>
      </c>
      <c r="BH86" s="2" t="b">
        <v>0</v>
      </c>
    </row>
    <row r="87" spans="15:62" ht="7.5" customHeight="1" x14ac:dyDescent="0.15">
      <c r="O87" s="572"/>
      <c r="P87" s="573"/>
      <c r="Q87" s="537"/>
      <c r="R87" s="494"/>
      <c r="S87" s="494"/>
      <c r="T87" s="494"/>
      <c r="U87" s="494"/>
      <c r="V87" s="495"/>
      <c r="W87" s="419"/>
      <c r="X87" s="397"/>
      <c r="Y87" s="397"/>
      <c r="Z87" s="397"/>
      <c r="AA87" s="397"/>
      <c r="AB87" s="397"/>
      <c r="AC87" s="397"/>
      <c r="AD87" s="397"/>
      <c r="AE87" s="397"/>
      <c r="AF87" s="397"/>
      <c r="AG87" s="397"/>
      <c r="AH87" s="397"/>
      <c r="AI87" s="397"/>
      <c r="AJ87" s="397"/>
      <c r="AK87" s="397"/>
      <c r="AM87" s="449"/>
      <c r="AN87" s="449"/>
      <c r="AO87" s="566" t="s">
        <v>1157</v>
      </c>
      <c r="AP87" s="449"/>
      <c r="AQ87" s="449"/>
      <c r="AR87" s="566" t="s">
        <v>1158</v>
      </c>
      <c r="AS87" s="449"/>
      <c r="AT87" s="449"/>
      <c r="AU87" s="566" t="s">
        <v>1193</v>
      </c>
      <c r="BA87" s="13"/>
      <c r="BD87" s="2" t="b">
        <f>AND(BD86,BE86)</f>
        <v>0</v>
      </c>
      <c r="BE87" s="2" t="b">
        <f>AND(BD86,BF86)</f>
        <v>0</v>
      </c>
      <c r="BF87" s="2" t="b">
        <f>AND(BD86,BG86)</f>
        <v>0</v>
      </c>
      <c r="BG87" s="2" t="b">
        <f>AND(BE86,BF86)</f>
        <v>0</v>
      </c>
      <c r="BH87" s="2" t="b">
        <f>AND(BE86,BG86)</f>
        <v>0</v>
      </c>
      <c r="BI87" s="2" t="b">
        <f>AND(BF86,BG86)</f>
        <v>0</v>
      </c>
      <c r="BJ87" s="2" t="b">
        <f>OR(BD87,BE87,BF87,BG87,BH87,BI87)</f>
        <v>0</v>
      </c>
    </row>
    <row r="88" spans="15:62" ht="7.5" customHeight="1" x14ac:dyDescent="0.15">
      <c r="O88" s="572"/>
      <c r="P88" s="573"/>
      <c r="Q88" s="494"/>
      <c r="R88" s="494"/>
      <c r="S88" s="494"/>
      <c r="T88" s="494"/>
      <c r="U88" s="494"/>
      <c r="V88" s="495"/>
      <c r="W88" s="419"/>
      <c r="X88" s="397"/>
      <c r="Y88" s="397"/>
      <c r="Z88" s="397"/>
      <c r="AA88" s="397"/>
      <c r="AB88" s="397"/>
      <c r="AC88" s="397"/>
      <c r="AD88" s="397"/>
      <c r="AE88" s="397"/>
      <c r="AF88" s="397"/>
      <c r="AG88" s="397"/>
      <c r="AH88" s="397"/>
      <c r="AI88" s="397"/>
      <c r="AJ88" s="397"/>
      <c r="AK88" s="397"/>
      <c r="AM88" s="449"/>
      <c r="AN88" s="449"/>
      <c r="AO88" s="566"/>
      <c r="AP88" s="449"/>
      <c r="AQ88" s="449"/>
      <c r="AR88" s="566"/>
      <c r="AS88" s="449"/>
      <c r="AT88" s="449"/>
      <c r="AU88" s="566"/>
      <c r="BA88" s="13"/>
    </row>
    <row r="89" spans="15:62" ht="7.5" customHeight="1" x14ac:dyDescent="0.15">
      <c r="O89" s="574"/>
      <c r="P89" s="575"/>
      <c r="Q89" s="497"/>
      <c r="R89" s="497"/>
      <c r="S89" s="497"/>
      <c r="T89" s="497"/>
      <c r="U89" s="497"/>
      <c r="V89" s="498"/>
      <c r="W89" s="420"/>
      <c r="X89" s="398"/>
      <c r="Y89" s="398"/>
      <c r="Z89" s="398"/>
      <c r="AA89" s="398"/>
      <c r="AB89" s="398"/>
      <c r="AC89" s="398"/>
      <c r="AD89" s="398"/>
      <c r="AE89" s="398"/>
      <c r="AF89" s="398"/>
      <c r="AG89" s="398"/>
      <c r="AH89" s="398"/>
      <c r="AI89" s="398"/>
      <c r="AJ89" s="398"/>
      <c r="AK89" s="398"/>
      <c r="AL89" s="24"/>
      <c r="AM89" s="24"/>
      <c r="AN89" s="24"/>
      <c r="AO89" s="24"/>
      <c r="AP89" s="24"/>
      <c r="AQ89" s="24"/>
      <c r="AR89" s="24"/>
      <c r="AS89" s="24"/>
      <c r="AT89" s="24"/>
      <c r="AU89" s="24"/>
      <c r="AV89" s="24"/>
      <c r="AW89" s="24"/>
      <c r="AX89" s="24"/>
      <c r="AY89" s="24"/>
      <c r="AZ89" s="24"/>
      <c r="BA89" s="25"/>
      <c r="BJ89" s="2">
        <f>+COUNTIF(BD86:BH86,TRUE)</f>
        <v>0</v>
      </c>
    </row>
    <row r="90" spans="15:62" ht="7.5" customHeight="1" x14ac:dyDescent="0.15">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row>
  </sheetData>
  <sheetProtection sheet="1" objects="1" scenarios="1" selectLockedCells="1"/>
  <mergeCells count="109">
    <mergeCell ref="N2:Q3"/>
    <mergeCell ref="AU2:BB3"/>
    <mergeCell ref="Q6:AB7"/>
    <mergeCell ref="P8:AZ9"/>
    <mergeCell ref="P11:AZ13"/>
    <mergeCell ref="N18:BB20"/>
    <mergeCell ref="O22:P25"/>
    <mergeCell ref="Q22:V25"/>
    <mergeCell ref="W22:AY25"/>
    <mergeCell ref="AN36:AP38"/>
    <mergeCell ref="AQ36:AS38"/>
    <mergeCell ref="AT36:AV38"/>
    <mergeCell ref="W39:Y41"/>
    <mergeCell ref="AK39:AM41"/>
    <mergeCell ref="AN39:AP41"/>
    <mergeCell ref="AQ39:AS41"/>
    <mergeCell ref="W45:Y47"/>
    <mergeCell ref="Z45:AC47"/>
    <mergeCell ref="AD45:AG47"/>
    <mergeCell ref="AD42:AG44"/>
    <mergeCell ref="AH42:AJ44"/>
    <mergeCell ref="AK42:AM44"/>
    <mergeCell ref="AN42:AP44"/>
    <mergeCell ref="AQ42:AS44"/>
    <mergeCell ref="AT42:AV44"/>
    <mergeCell ref="O26:P47"/>
    <mergeCell ref="Q26:V29"/>
    <mergeCell ref="W26:Y29"/>
    <mergeCell ref="Z26:AJ29"/>
    <mergeCell ref="Q33:V47"/>
    <mergeCell ref="W33:Y35"/>
    <mergeCell ref="Z33:AC35"/>
    <mergeCell ref="AD33:AG35"/>
    <mergeCell ref="AH33:AJ35"/>
    <mergeCell ref="AK33:AM35"/>
    <mergeCell ref="AN33:AP35"/>
    <mergeCell ref="AQ33:AS35"/>
    <mergeCell ref="AT33:AV35"/>
    <mergeCell ref="W36:Y38"/>
    <mergeCell ref="Z36:AC38"/>
    <mergeCell ref="AD36:AG38"/>
    <mergeCell ref="AH36:AJ38"/>
    <mergeCell ref="AK36:AM38"/>
    <mergeCell ref="AK26:AN29"/>
    <mergeCell ref="AO26:AY29"/>
    <mergeCell ref="Q30:V32"/>
    <mergeCell ref="Z39:AC41"/>
    <mergeCell ref="AD39:AG41"/>
    <mergeCell ref="AH39:AJ41"/>
    <mergeCell ref="AK64:AK66"/>
    <mergeCell ref="AL64:AS66"/>
    <mergeCell ref="AT64:AT66"/>
    <mergeCell ref="AU64:BA66"/>
    <mergeCell ref="W30:Y32"/>
    <mergeCell ref="Z30:AJ32"/>
    <mergeCell ref="AK30:AM32"/>
    <mergeCell ref="AN30:AY32"/>
    <mergeCell ref="AW33:AY35"/>
    <mergeCell ref="AW36:AY38"/>
    <mergeCell ref="N51:BB53"/>
    <mergeCell ref="O55:P57"/>
    <mergeCell ref="Q55:V57"/>
    <mergeCell ref="W55:BA57"/>
    <mergeCell ref="AT39:AV41"/>
    <mergeCell ref="AW39:AY41"/>
    <mergeCell ref="W42:Y44"/>
    <mergeCell ref="Z42:AC44"/>
    <mergeCell ref="AK67:AN69"/>
    <mergeCell ref="AO67:AS69"/>
    <mergeCell ref="AU67:BA69"/>
    <mergeCell ref="O58:P63"/>
    <mergeCell ref="Q58:V63"/>
    <mergeCell ref="W58:BA60"/>
    <mergeCell ref="W61:AA63"/>
    <mergeCell ref="AB61:BA63"/>
    <mergeCell ref="O64:P69"/>
    <mergeCell ref="Q64:V69"/>
    <mergeCell ref="W64:AD69"/>
    <mergeCell ref="AE64:AF69"/>
    <mergeCell ref="AG64:AJ69"/>
    <mergeCell ref="O70:P79"/>
    <mergeCell ref="Q70:V79"/>
    <mergeCell ref="W70:W72"/>
    <mergeCell ref="X70:Z72"/>
    <mergeCell ref="AA70:AB72"/>
    <mergeCell ref="AC70:AF72"/>
    <mergeCell ref="W73:Z76"/>
    <mergeCell ref="AE73:BA76"/>
    <mergeCell ref="W77:AA79"/>
    <mergeCell ref="AB77:BA79"/>
    <mergeCell ref="AR87:AR88"/>
    <mergeCell ref="AS87:AT88"/>
    <mergeCell ref="AU87:AU88"/>
    <mergeCell ref="AU80:AY85"/>
    <mergeCell ref="AZ80:BA85"/>
    <mergeCell ref="W83:X85"/>
    <mergeCell ref="Y83:AL85"/>
    <mergeCell ref="O86:P89"/>
    <mergeCell ref="Q86:V89"/>
    <mergeCell ref="W86:AK89"/>
    <mergeCell ref="AM87:AN88"/>
    <mergeCell ref="AO87:AO88"/>
    <mergeCell ref="AP87:AQ88"/>
    <mergeCell ref="O80:P85"/>
    <mergeCell ref="Q80:V85"/>
    <mergeCell ref="W80:X82"/>
    <mergeCell ref="Y80:AL82"/>
    <mergeCell ref="AM80:AN85"/>
    <mergeCell ref="AO80:AT85"/>
  </mergeCells>
  <phoneticPr fontId="28"/>
  <conditionalFormatting sqref="O22:AY25">
    <cfRule type="expression" dxfId="2593" priority="1" stopIfTrue="1">
      <formula>$BF$22=TRUE</formula>
    </cfRule>
  </conditionalFormatting>
  <conditionalFormatting sqref="W30:Y32">
    <cfRule type="expression" dxfId="2592" priority="2" stopIfTrue="1">
      <formula>$BF$31=FALSE</formula>
    </cfRule>
  </conditionalFormatting>
  <conditionalFormatting sqref="Q30:V32">
    <cfRule type="expression" dxfId="2591" priority="3" stopIfTrue="1">
      <formula>$BF$31=FALSE</formula>
    </cfRule>
    <cfRule type="expression" dxfId="2590" priority="4" stopIfTrue="1">
      <formula>$BR$31=FALSE</formula>
    </cfRule>
  </conditionalFormatting>
  <conditionalFormatting sqref="AK30:AM32">
    <cfRule type="expression" dxfId="2589" priority="5" stopIfTrue="1">
      <formula>$BR$31=FALSE</formula>
    </cfRule>
  </conditionalFormatting>
  <conditionalFormatting sqref="W33:Y35">
    <cfRule type="expression" dxfId="2588" priority="6" stopIfTrue="1">
      <formula>$BF$34=FALSE</formula>
    </cfRule>
  </conditionalFormatting>
  <conditionalFormatting sqref="Z33:AC35">
    <cfRule type="expression" dxfId="2587" priority="7" stopIfTrue="1">
      <formula>$BI$34=FALSE</formula>
    </cfRule>
  </conditionalFormatting>
  <conditionalFormatting sqref="AD33:AG35">
    <cfRule type="expression" dxfId="2586" priority="8" stopIfTrue="1">
      <formula>$BL$34=FALSE</formula>
    </cfRule>
  </conditionalFormatting>
  <conditionalFormatting sqref="AH33:AJ35">
    <cfRule type="expression" dxfId="2585" priority="9" stopIfTrue="1">
      <formula>$BO$34=FALSE</formula>
    </cfRule>
  </conditionalFormatting>
  <conditionalFormatting sqref="W36:Y38">
    <cfRule type="expression" dxfId="2584" priority="10" stopIfTrue="1">
      <formula>$BF$37=FALSE</formula>
    </cfRule>
  </conditionalFormatting>
  <conditionalFormatting sqref="Z36:AC38">
    <cfRule type="expression" dxfId="2583" priority="11" stopIfTrue="1">
      <formula>$BI$37=FALSE</formula>
    </cfRule>
  </conditionalFormatting>
  <conditionalFormatting sqref="AD36:AG38">
    <cfRule type="expression" dxfId="2582" priority="12" stopIfTrue="1">
      <formula>$BL$37=FALSE</formula>
    </cfRule>
  </conditionalFormatting>
  <conditionalFormatting sqref="AH36:AJ38">
    <cfRule type="expression" dxfId="2581" priority="13" stopIfTrue="1">
      <formula>$BO$37=FALSE</formula>
    </cfRule>
  </conditionalFormatting>
  <conditionalFormatting sqref="W39:Y41">
    <cfRule type="expression" dxfId="2580" priority="14" stopIfTrue="1">
      <formula>$BF$40=FALSE</formula>
    </cfRule>
  </conditionalFormatting>
  <conditionalFormatting sqref="Z39:AC41">
    <cfRule type="expression" dxfId="2579" priority="15" stopIfTrue="1">
      <formula>$BI$40=FALSE</formula>
    </cfRule>
  </conditionalFormatting>
  <conditionalFormatting sqref="AD39:AG41">
    <cfRule type="expression" dxfId="2578" priority="16" stopIfTrue="1">
      <formula>$BL$40=FALSE</formula>
    </cfRule>
  </conditionalFormatting>
  <conditionalFormatting sqref="AH39:AJ41">
    <cfRule type="expression" dxfId="2577" priority="17" stopIfTrue="1">
      <formula>$BO$40=FALSE</formula>
    </cfRule>
  </conditionalFormatting>
  <conditionalFormatting sqref="W42:Y44">
    <cfRule type="expression" dxfId="2576" priority="18" stopIfTrue="1">
      <formula>$BF$43=FALSE</formula>
    </cfRule>
  </conditionalFormatting>
  <conditionalFormatting sqref="Z42:AC44">
    <cfRule type="expression" dxfId="2575" priority="19" stopIfTrue="1">
      <formula>$BI$43=FALSE</formula>
    </cfRule>
  </conditionalFormatting>
  <conditionalFormatting sqref="AD42:AG44">
    <cfRule type="expression" dxfId="2574" priority="20" stopIfTrue="1">
      <formula>$BL$43=FALSE</formula>
    </cfRule>
  </conditionalFormatting>
  <conditionalFormatting sqref="AH42:AJ44">
    <cfRule type="expression" dxfId="2573" priority="21" stopIfTrue="1">
      <formula>$BO$43=FALSE</formula>
    </cfRule>
  </conditionalFormatting>
  <conditionalFormatting sqref="W45:Y47">
    <cfRule type="expression" dxfId="2572" priority="22" stopIfTrue="1">
      <formula>$BF$46=FALSE</formula>
    </cfRule>
  </conditionalFormatting>
  <conditionalFormatting sqref="Z45:AC47">
    <cfRule type="expression" dxfId="2571" priority="23" stopIfTrue="1">
      <formula>$BI$46=FALSE</formula>
    </cfRule>
  </conditionalFormatting>
  <conditionalFormatting sqref="AD45:AG47">
    <cfRule type="expression" dxfId="2570" priority="24" stopIfTrue="1">
      <formula>$BL$46=FALSE</formula>
    </cfRule>
  </conditionalFormatting>
  <conditionalFormatting sqref="AK33:AM35">
    <cfRule type="expression" dxfId="2569" priority="25" stopIfTrue="1">
      <formula>$BR$34=FALSE</formula>
    </cfRule>
  </conditionalFormatting>
  <conditionalFormatting sqref="AN33:AP35">
    <cfRule type="expression" dxfId="2568" priority="26" stopIfTrue="1">
      <formula>$BU$34=FALSE</formula>
    </cfRule>
  </conditionalFormatting>
  <conditionalFormatting sqref="AQ33:AS35">
    <cfRule type="expression" dxfId="2567" priority="27" stopIfTrue="1">
      <formula>$BX$34=FALSE</formula>
    </cfRule>
  </conditionalFormatting>
  <conditionalFormatting sqref="AT33:AV35">
    <cfRule type="expression" dxfId="2566" priority="28" stopIfTrue="1">
      <formula>$CA$34=FALSE</formula>
    </cfRule>
  </conditionalFormatting>
  <conditionalFormatting sqref="AW33:AY35">
    <cfRule type="expression" dxfId="2565" priority="29" stopIfTrue="1">
      <formula>$CD$34=FALSE</formula>
    </cfRule>
  </conditionalFormatting>
  <conditionalFormatting sqref="AK36:AM38">
    <cfRule type="expression" dxfId="2564" priority="30" stopIfTrue="1">
      <formula>$BR$37=FALSE</formula>
    </cfRule>
  </conditionalFormatting>
  <conditionalFormatting sqref="AN36:AP38">
    <cfRule type="expression" dxfId="2563" priority="31" stopIfTrue="1">
      <formula>$BU$37=FALSE</formula>
    </cfRule>
  </conditionalFormatting>
  <conditionalFormatting sqref="AQ36:AS38">
    <cfRule type="expression" dxfId="2562" priority="32" stopIfTrue="1">
      <formula>$BX$37=FALSE</formula>
    </cfRule>
  </conditionalFormatting>
  <conditionalFormatting sqref="AT36:AV38">
    <cfRule type="expression" dxfId="2561" priority="33" stopIfTrue="1">
      <formula>$CA$37=FALSE</formula>
    </cfRule>
  </conditionalFormatting>
  <conditionalFormatting sqref="AW36:AY38">
    <cfRule type="expression" dxfId="2560" priority="34" stopIfTrue="1">
      <formula>$CD$37=FALSE</formula>
    </cfRule>
  </conditionalFormatting>
  <conditionalFormatting sqref="AK39:AM41">
    <cfRule type="expression" dxfId="2559" priority="35" stopIfTrue="1">
      <formula>$BR$40=FALSE</formula>
    </cfRule>
  </conditionalFormatting>
  <conditionalFormatting sqref="AN39:AP41">
    <cfRule type="expression" dxfId="2558" priority="36" stopIfTrue="1">
      <formula>$BU$40=FALSE</formula>
    </cfRule>
  </conditionalFormatting>
  <conditionalFormatting sqref="AQ39:AS41">
    <cfRule type="expression" dxfId="2557" priority="37" stopIfTrue="1">
      <formula>$BX$40=FALSE</formula>
    </cfRule>
  </conditionalFormatting>
  <conditionalFormatting sqref="AT39:AV41">
    <cfRule type="expression" dxfId="2556" priority="38" stopIfTrue="1">
      <formula>$CA$40=FALSE</formula>
    </cfRule>
  </conditionalFormatting>
  <conditionalFormatting sqref="AW39:AY41">
    <cfRule type="expression" dxfId="2555" priority="39" stopIfTrue="1">
      <formula>$CD$40=FALSE</formula>
    </cfRule>
  </conditionalFormatting>
  <conditionalFormatting sqref="AK42:AM44">
    <cfRule type="expression" dxfId="2554" priority="40" stopIfTrue="1">
      <formula>$BR$43=FALSE</formula>
    </cfRule>
  </conditionalFormatting>
  <conditionalFormatting sqref="AN42:AP44">
    <cfRule type="expression" dxfId="2553" priority="41" stopIfTrue="1">
      <formula>$BU$43=FALSE</formula>
    </cfRule>
  </conditionalFormatting>
  <conditionalFormatting sqref="AQ42:AS44">
    <cfRule type="expression" dxfId="2552" priority="42" stopIfTrue="1">
      <formula>$BX$43=FALSE</formula>
    </cfRule>
  </conditionalFormatting>
  <conditionalFormatting sqref="AT42:AV44">
    <cfRule type="expression" dxfId="2551" priority="43" stopIfTrue="1">
      <formula>$CA$43=FALSE</formula>
    </cfRule>
  </conditionalFormatting>
  <conditionalFormatting sqref="Q33:V47">
    <cfRule type="expression" dxfId="2550" priority="44" stopIfTrue="1">
      <formula>$BO$46=FALSE</formula>
    </cfRule>
    <cfRule type="expression" dxfId="2549" priority="45" stopIfTrue="1">
      <formula>$CD$43=FALSE</formula>
    </cfRule>
  </conditionalFormatting>
  <conditionalFormatting sqref="W64:Z69 AC64:AF69 W55:BA60 O55:V69 AK64:BA66 AK70:BA76 AG64:AJ76 O80:BA85 AA64:AA76 AB64:AB73 AD73:AF76 AC73 AB76:AC76 AL89:BA89 AL87:AM87 AL88 AO87:AP87 AR87:AS87 AU87:BA87 AV88:BA88 AL86:BA86">
    <cfRule type="expression" dxfId="2548" priority="46" stopIfTrue="1">
      <formula>$BD$22</formula>
    </cfRule>
  </conditionalFormatting>
  <conditionalFormatting sqref="O86:AI89">
    <cfRule type="expression" dxfId="2547" priority="47" stopIfTrue="1">
      <formula>$BD$22</formula>
    </cfRule>
    <cfRule type="expression" dxfId="2546" priority="48" stopIfTrue="1">
      <formula>$BJ$89&gt;1</formula>
    </cfRule>
  </conditionalFormatting>
  <conditionalFormatting sqref="X70:Z72">
    <cfRule type="expression" dxfId="2545" priority="49" stopIfTrue="1">
      <formula>$BD$22</formula>
    </cfRule>
    <cfRule type="expression" dxfId="2544" priority="50" stopIfTrue="1">
      <formula>$BF$71=FALSE</formula>
    </cfRule>
  </conditionalFormatting>
  <conditionalFormatting sqref="W61:BA63">
    <cfRule type="expression" dxfId="2543" priority="51" stopIfTrue="1">
      <formula>$BD$22</formula>
    </cfRule>
    <cfRule type="expression" dxfId="2542" priority="52" stopIfTrue="1">
      <formula>$BD$61=TRUE</formula>
    </cfRule>
  </conditionalFormatting>
  <conditionalFormatting sqref="AO67:AS69">
    <cfRule type="expression" dxfId="2541" priority="53" stopIfTrue="1">
      <formula>$BD$22</formula>
    </cfRule>
    <cfRule type="expression" dxfId="2540" priority="54" stopIfTrue="1">
      <formula>$BD$67=TRUE</formula>
    </cfRule>
  </conditionalFormatting>
  <conditionalFormatting sqref="O70:V79 W73:Z76">
    <cfRule type="expression" dxfId="2539" priority="55" stopIfTrue="1">
      <formula>$BD$22</formula>
    </cfRule>
    <cfRule type="expression" dxfId="2538" priority="56" stopIfTrue="1">
      <formula>$BD$74</formula>
    </cfRule>
  </conditionalFormatting>
  <conditionalFormatting sqref="AT67:AT69">
    <cfRule type="expression" dxfId="2537" priority="57" stopIfTrue="1">
      <formula>$BD$22</formula>
    </cfRule>
    <cfRule type="expression" dxfId="2536" priority="58" stopIfTrue="1">
      <formula>$BE$67</formula>
    </cfRule>
  </conditionalFormatting>
  <conditionalFormatting sqref="W77:BA79">
    <cfRule type="expression" dxfId="2535" priority="59" stopIfTrue="1">
      <formula>$BD$22</formula>
    </cfRule>
    <cfRule type="expression" dxfId="2534" priority="60" stopIfTrue="1">
      <formula>$BD$77</formula>
    </cfRule>
  </conditionalFormatting>
  <conditionalFormatting sqref="AB74">
    <cfRule type="expression" dxfId="2533" priority="61" stopIfTrue="1">
      <formula>$BD$22</formula>
    </cfRule>
    <cfRule type="expression" dxfId="2532" priority="62" stopIfTrue="1">
      <formula>$W$73="東京"</formula>
    </cfRule>
  </conditionalFormatting>
  <conditionalFormatting sqref="AC74">
    <cfRule type="expression" dxfId="2531" priority="63" stopIfTrue="1">
      <formula>$BD$22</formula>
    </cfRule>
    <cfRule type="expression" dxfId="2530" priority="64" stopIfTrue="1">
      <formula>$W$73="北海"</formula>
    </cfRule>
  </conditionalFormatting>
  <conditionalFormatting sqref="AB75">
    <cfRule type="expression" dxfId="2529" priority="65" stopIfTrue="1">
      <formula>$BD$22</formula>
    </cfRule>
    <cfRule type="expression" dxfId="2528" priority="66" stopIfTrue="1">
      <formula>$W$73="京都"</formula>
    </cfRule>
    <cfRule type="expression" dxfId="2527" priority="67" stopIfTrue="1">
      <formula>$W$73="大阪"</formula>
    </cfRule>
  </conditionalFormatting>
  <conditionalFormatting sqref="AC75">
    <cfRule type="expression" dxfId="2526" priority="68" stopIfTrue="1">
      <formula>$BD$22</formula>
    </cfRule>
    <cfRule type="expression" dxfId="2525" priority="69" stopIfTrue="1">
      <formula>AND((W73)&lt;&gt;"",(W73)&lt;&gt;"東京",(W73)&lt;&gt;"大阪",(W73)&lt;&gt;"京都",(W73)&lt;&gt;"北海")</formula>
    </cfRule>
  </conditionalFormatting>
  <conditionalFormatting sqref="AC70:AF72">
    <cfRule type="expression" dxfId="2524" priority="70" stopIfTrue="1">
      <formula>$BI$71=FALSE</formula>
    </cfRule>
    <cfRule type="expression" dxfId="2523" priority="71" stopIfTrue="1">
      <formula>$BD$22</formula>
    </cfRule>
  </conditionalFormatting>
  <conditionalFormatting sqref="AU67:BA69">
    <cfRule type="expression" dxfId="2522" priority="72" stopIfTrue="1">
      <formula>$BE$67=TRUE</formula>
    </cfRule>
    <cfRule type="expression" dxfId="2521" priority="73" stopIfTrue="1">
      <formula>$BD$22</formula>
    </cfRule>
  </conditionalFormatting>
  <conditionalFormatting sqref="AK67:AN69">
    <cfRule type="expression" dxfId="2520" priority="74" stopIfTrue="1">
      <formula>$BE$67=TRUE</formula>
    </cfRule>
    <cfRule type="expression" dxfId="2519" priority="75" stopIfTrue="1">
      <formula>$BD$67=TRUE</formula>
    </cfRule>
    <cfRule type="expression" dxfId="2518" priority="76" stopIfTrue="1">
      <formula>$BD$22</formula>
    </cfRule>
  </conditionalFormatting>
  <conditionalFormatting sqref="W70:W72">
    <cfRule type="expression" dxfId="2517" priority="77" stopIfTrue="1">
      <formula>$BI$71=FALSE</formula>
    </cfRule>
    <cfRule type="expression" dxfId="2516" priority="78" stopIfTrue="1">
      <formula>$BF$71=FALSE</formula>
    </cfRule>
    <cfRule type="expression" dxfId="2515" priority="79" stopIfTrue="1">
      <formula>$BD$22</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22</xdr:col>
                    <xdr:colOff>57150</xdr:colOff>
                    <xdr:row>85</xdr:row>
                    <xdr:rowOff>85725</xdr:rowOff>
                  </from>
                  <to>
                    <xdr:col>24</xdr:col>
                    <xdr:colOff>57150</xdr:colOff>
                    <xdr:row>87</xdr:row>
                    <xdr:rowOff>76200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24</xdr:col>
                    <xdr:colOff>180975</xdr:colOff>
                    <xdr:row>85</xdr:row>
                    <xdr:rowOff>76200</xdr:rowOff>
                  </from>
                  <to>
                    <xdr:col>27</xdr:col>
                    <xdr:colOff>161925</xdr:colOff>
                    <xdr:row>87</xdr:row>
                    <xdr:rowOff>66675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28</xdr:col>
                    <xdr:colOff>85725</xdr:colOff>
                    <xdr:row>85</xdr:row>
                    <xdr:rowOff>76200</xdr:rowOff>
                  </from>
                  <to>
                    <xdr:col>31</xdr:col>
                    <xdr:colOff>66675</xdr:colOff>
                    <xdr:row>87</xdr:row>
                    <xdr:rowOff>66675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32</xdr:col>
                    <xdr:colOff>28575</xdr:colOff>
                    <xdr:row>85</xdr:row>
                    <xdr:rowOff>76200</xdr:rowOff>
                  </from>
                  <to>
                    <xdr:col>34</xdr:col>
                    <xdr:colOff>28575</xdr:colOff>
                    <xdr:row>87</xdr:row>
                    <xdr:rowOff>66675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22</xdr:col>
                    <xdr:colOff>19050</xdr:colOff>
                    <xdr:row>22</xdr:row>
                    <xdr:rowOff>9525</xdr:rowOff>
                  </from>
                  <to>
                    <xdr:col>24</xdr:col>
                    <xdr:colOff>19050</xdr:colOff>
                    <xdr:row>23</xdr:row>
                    <xdr:rowOff>95250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31</xdr:col>
                    <xdr:colOff>76200</xdr:colOff>
                    <xdr:row>22</xdr:row>
                    <xdr:rowOff>9525</xdr:rowOff>
                  </from>
                  <to>
                    <xdr:col>33</xdr:col>
                    <xdr:colOff>76200</xdr:colOff>
                    <xdr:row>23</xdr:row>
                    <xdr:rowOff>95250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34</xdr:col>
                    <xdr:colOff>104775</xdr:colOff>
                    <xdr:row>85</xdr:row>
                    <xdr:rowOff>66675</xdr:rowOff>
                  </from>
                  <to>
                    <xdr:col>36</xdr:col>
                    <xdr:colOff>104775</xdr:colOff>
                    <xdr:row>87</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415E8-C965-45BF-97EF-DBF0BF70C124}">
  <dimension ref="B2:BS77"/>
  <sheetViews>
    <sheetView showGridLines="0" showRowColHeaders="0" showZeros="0" view="pageBreakPreview" zoomScaleNormal="100" zoomScaleSheetLayoutView="100" workbookViewId="0">
      <selection activeCell="I5" sqref="I5:K5"/>
    </sheetView>
  </sheetViews>
  <sheetFormatPr defaultColWidth="9" defaultRowHeight="20.100000000000001" customHeight="1" x14ac:dyDescent="0.15"/>
  <cols>
    <col min="1" max="1" width="9" style="49"/>
    <col min="2" max="20" width="2.625" style="49" customWidth="1"/>
    <col min="21" max="21" width="4.125" style="49" bestFit="1" customWidth="1"/>
    <col min="22" max="37" width="2.625" style="49" customWidth="1"/>
    <col min="38" max="40" width="2.625" style="49" hidden="1" customWidth="1"/>
    <col min="41" max="66" width="2.625" style="49" customWidth="1"/>
    <col min="67" max="67" width="2.375" style="49" customWidth="1"/>
    <col min="68" max="16384" width="9" style="49"/>
  </cols>
  <sheetData>
    <row r="2" spans="2:64" ht="20.100000000000001" customHeight="1" x14ac:dyDescent="0.15">
      <c r="B2" s="46" t="s">
        <v>1237</v>
      </c>
      <c r="C2" s="47"/>
      <c r="D2" s="47"/>
      <c r="E2" s="47"/>
      <c r="F2" s="47"/>
      <c r="G2" s="47"/>
      <c r="H2" s="48"/>
    </row>
    <row r="3" spans="2:64" ht="20.100000000000001" customHeight="1" x14ac:dyDescent="0.15">
      <c r="B3" s="717" t="s">
        <v>1238</v>
      </c>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50"/>
      <c r="AL3" s="50"/>
      <c r="AM3" s="50"/>
      <c r="AN3" s="50"/>
      <c r="AO3" s="50"/>
      <c r="AP3" s="50"/>
      <c r="AQ3" s="50"/>
      <c r="AR3" s="50"/>
      <c r="AS3" s="50"/>
      <c r="AT3" s="50"/>
      <c r="AU3" s="50"/>
      <c r="AV3" s="50"/>
      <c r="AW3" s="50"/>
      <c r="AX3" s="50"/>
      <c r="AY3" s="51"/>
      <c r="AZ3" s="51"/>
      <c r="BA3" s="51"/>
      <c r="BB3" s="51"/>
      <c r="BC3" s="51"/>
      <c r="BD3" s="51"/>
      <c r="BE3" s="51"/>
      <c r="BF3" s="51"/>
      <c r="BG3" s="51"/>
      <c r="BH3" s="51"/>
      <c r="BI3" s="51"/>
      <c r="BJ3" s="51"/>
      <c r="BK3" s="51"/>
      <c r="BL3" s="51"/>
    </row>
    <row r="4" spans="2:64" ht="20.100000000000001" customHeight="1" x14ac:dyDescent="0.15">
      <c r="B4" s="717"/>
      <c r="C4" s="717"/>
      <c r="D4" s="717"/>
      <c r="E4" s="717"/>
      <c r="F4" s="717"/>
      <c r="G4" s="717"/>
      <c r="H4" s="717"/>
      <c r="I4" s="717"/>
      <c r="J4" s="717"/>
      <c r="K4" s="717"/>
      <c r="L4" s="717"/>
      <c r="M4" s="717"/>
      <c r="N4" s="717"/>
      <c r="O4" s="717"/>
      <c r="P4" s="717"/>
      <c r="Q4" s="717"/>
      <c r="R4" s="717"/>
      <c r="S4" s="717"/>
      <c r="T4" s="717"/>
      <c r="U4" s="717"/>
      <c r="V4" s="717"/>
      <c r="W4" s="717"/>
      <c r="X4" s="717"/>
      <c r="Y4" s="717"/>
      <c r="Z4" s="717"/>
      <c r="AA4" s="717"/>
      <c r="AB4" s="717"/>
      <c r="AC4" s="717"/>
      <c r="AD4" s="717"/>
      <c r="AE4" s="717"/>
      <c r="AF4" s="717"/>
      <c r="AG4" s="717"/>
      <c r="AH4" s="717"/>
      <c r="AI4" s="717"/>
      <c r="AJ4" s="717"/>
      <c r="AK4" s="50"/>
      <c r="AL4" s="50"/>
      <c r="AM4" s="50"/>
      <c r="AN4" s="50"/>
      <c r="AO4" s="50"/>
      <c r="AP4" s="50"/>
      <c r="AQ4" s="50"/>
      <c r="AR4" s="50"/>
      <c r="AS4" s="50"/>
      <c r="AT4" s="50"/>
      <c r="AU4" s="50"/>
      <c r="AV4" s="50"/>
      <c r="AW4" s="50"/>
      <c r="AX4" s="50"/>
      <c r="AY4" s="51"/>
      <c r="AZ4" s="51"/>
      <c r="BA4" s="51"/>
      <c r="BB4" s="51"/>
      <c r="BC4" s="51"/>
      <c r="BD4" s="51"/>
      <c r="BE4" s="51"/>
      <c r="BF4" s="51"/>
      <c r="BG4" s="51"/>
      <c r="BH4" s="51"/>
      <c r="BI4" s="51"/>
      <c r="BJ4" s="51"/>
      <c r="BK4" s="51"/>
      <c r="BL4" s="51"/>
    </row>
    <row r="5" spans="2:64" ht="20.100000000000001" customHeight="1" x14ac:dyDescent="0.15">
      <c r="B5" s="714" t="s">
        <v>1239</v>
      </c>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714"/>
      <c r="AI5" s="714"/>
      <c r="AJ5" s="714"/>
      <c r="AK5" s="52"/>
      <c r="AL5" s="52"/>
      <c r="AM5" s="52"/>
      <c r="AN5" s="52"/>
      <c r="AO5" s="52"/>
      <c r="AP5" s="52"/>
      <c r="AQ5" s="52"/>
      <c r="AR5" s="52"/>
      <c r="AS5" s="52"/>
      <c r="AT5" s="52"/>
      <c r="AU5" s="52"/>
      <c r="AV5" s="52"/>
      <c r="AW5" s="52"/>
      <c r="AX5" s="52"/>
      <c r="AY5" s="51"/>
      <c r="AZ5" s="51"/>
      <c r="BA5" s="51"/>
      <c r="BB5" s="51"/>
      <c r="BC5" s="51"/>
      <c r="BD5" s="51"/>
      <c r="BE5" s="51"/>
      <c r="BF5" s="51"/>
      <c r="BG5" s="51"/>
      <c r="BH5" s="51"/>
      <c r="BI5" s="51"/>
      <c r="BJ5" s="51"/>
      <c r="BK5" s="51"/>
      <c r="BL5" s="51"/>
    </row>
    <row r="6" spans="2:64" ht="20.100000000000001" customHeight="1" x14ac:dyDescent="0.15">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2"/>
      <c r="AL6" s="52"/>
      <c r="AM6" s="52"/>
      <c r="AN6" s="52"/>
      <c r="AO6" s="52"/>
      <c r="AP6" s="52"/>
      <c r="AQ6" s="52"/>
      <c r="AR6" s="52"/>
      <c r="AS6" s="52"/>
      <c r="AT6" s="52"/>
      <c r="AU6" s="52"/>
      <c r="AV6" s="52"/>
      <c r="AW6" s="52"/>
      <c r="AX6" s="52"/>
      <c r="AY6" s="51"/>
      <c r="AZ6" s="51"/>
      <c r="BA6" s="51"/>
      <c r="BB6" s="51"/>
      <c r="BC6" s="51"/>
      <c r="BD6" s="51"/>
      <c r="BE6" s="51"/>
      <c r="BF6" s="51"/>
      <c r="BG6" s="51"/>
      <c r="BH6" s="51"/>
      <c r="BI6" s="51"/>
      <c r="BJ6" s="51"/>
      <c r="BK6" s="51"/>
      <c r="BL6" s="51"/>
    </row>
    <row r="7" spans="2:64" ht="20.100000000000001" customHeight="1" x14ac:dyDescent="0.15">
      <c r="B7" s="54"/>
      <c r="C7" s="47"/>
      <c r="D7" s="47"/>
      <c r="E7" s="47"/>
      <c r="F7" s="47"/>
      <c r="G7" s="47"/>
      <c r="H7" s="48"/>
    </row>
    <row r="8" spans="2:64" ht="20.100000000000001" customHeight="1" x14ac:dyDescent="0.15">
      <c r="B8" s="55" t="s">
        <v>1154</v>
      </c>
      <c r="C8" s="56"/>
      <c r="D8" s="56"/>
      <c r="E8" s="56"/>
      <c r="F8" s="56"/>
      <c r="G8" s="56"/>
      <c r="H8" s="56"/>
      <c r="I8" s="56"/>
      <c r="J8" s="56"/>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1"/>
      <c r="AZ8" s="51"/>
      <c r="BA8" s="51"/>
      <c r="BB8" s="51"/>
      <c r="BC8" s="51"/>
      <c r="BD8" s="51"/>
      <c r="BE8" s="51"/>
      <c r="BF8" s="51"/>
      <c r="BG8" s="51"/>
      <c r="BH8" s="51"/>
      <c r="BI8" s="51"/>
      <c r="BJ8" s="51"/>
      <c r="BK8" s="51"/>
      <c r="BL8" s="51"/>
    </row>
    <row r="9" spans="2:64" ht="20.100000000000001" customHeight="1" x14ac:dyDescent="0.15">
      <c r="B9" s="57"/>
      <c r="C9" s="56"/>
      <c r="D9" s="56"/>
      <c r="E9" s="56"/>
      <c r="F9" s="56"/>
      <c r="G9" s="56"/>
      <c r="H9" s="56"/>
      <c r="I9" s="56"/>
      <c r="J9" s="56"/>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1"/>
      <c r="AZ9" s="51"/>
      <c r="BA9" s="51"/>
      <c r="BB9" s="51"/>
      <c r="BC9" s="51"/>
      <c r="BD9" s="51"/>
      <c r="BE9" s="51"/>
      <c r="BF9" s="51"/>
      <c r="BG9" s="51"/>
      <c r="BH9" s="51"/>
      <c r="BI9" s="51"/>
      <c r="BJ9" s="51"/>
      <c r="BK9" s="51"/>
      <c r="BL9" s="51"/>
    </row>
    <row r="10" spans="2:64" s="59" customFormat="1" ht="20.100000000000001" customHeight="1" x14ac:dyDescent="0.15">
      <c r="B10" s="58" t="s">
        <v>1240</v>
      </c>
      <c r="C10" s="58"/>
      <c r="D10" s="58"/>
      <c r="E10" s="58"/>
      <c r="F10" s="58"/>
      <c r="G10" s="58"/>
    </row>
    <row r="11" spans="2:64" s="59" customFormat="1" ht="20.100000000000001" customHeight="1" x14ac:dyDescent="0.15">
      <c r="C11" s="714" t="s">
        <v>1241</v>
      </c>
      <c r="D11" s="714"/>
      <c r="E11" s="714"/>
      <c r="F11" s="712"/>
      <c r="G11" s="712"/>
      <c r="H11" s="712"/>
      <c r="I11" s="712"/>
      <c r="J11" s="712"/>
      <c r="K11" s="712"/>
      <c r="L11" s="712"/>
      <c r="M11" s="712"/>
      <c r="N11" s="712"/>
      <c r="O11" s="712"/>
      <c r="T11" s="714" t="s">
        <v>1241</v>
      </c>
      <c r="U11" s="714"/>
      <c r="V11" s="714"/>
      <c r="W11" s="712"/>
      <c r="X11" s="712"/>
      <c r="Y11" s="712"/>
      <c r="Z11" s="712"/>
      <c r="AA11" s="712"/>
      <c r="AB11" s="712"/>
      <c r="AC11" s="712"/>
      <c r="AD11" s="712"/>
      <c r="AE11" s="712"/>
      <c r="AF11" s="712"/>
    </row>
    <row r="12" spans="2:64" s="59" customFormat="1" ht="20.100000000000001" customHeight="1" x14ac:dyDescent="0.15">
      <c r="F12" s="712"/>
      <c r="G12" s="712"/>
      <c r="H12" s="712"/>
      <c r="I12" s="712"/>
      <c r="J12" s="712"/>
      <c r="K12" s="712"/>
      <c r="L12" s="712"/>
      <c r="M12" s="712"/>
      <c r="N12" s="712"/>
      <c r="O12" s="712"/>
      <c r="W12" s="712"/>
      <c r="X12" s="712"/>
      <c r="Y12" s="712"/>
      <c r="Z12" s="712"/>
      <c r="AA12" s="712"/>
      <c r="AB12" s="712"/>
      <c r="AC12" s="712"/>
      <c r="AD12" s="712"/>
      <c r="AE12" s="712"/>
      <c r="AF12" s="712"/>
    </row>
    <row r="13" spans="2:64" s="59" customFormat="1" ht="20.100000000000001" customHeight="1" x14ac:dyDescent="0.15">
      <c r="F13" s="712"/>
      <c r="G13" s="712"/>
      <c r="H13" s="712"/>
      <c r="I13" s="712"/>
      <c r="J13" s="712"/>
      <c r="K13" s="712"/>
      <c r="L13" s="712"/>
      <c r="M13" s="712"/>
      <c r="N13" s="712"/>
      <c r="O13" s="712"/>
      <c r="W13" s="712"/>
      <c r="X13" s="712"/>
      <c r="Y13" s="712"/>
      <c r="Z13" s="712"/>
      <c r="AA13" s="712"/>
      <c r="AB13" s="712"/>
      <c r="AC13" s="712"/>
      <c r="AD13" s="712"/>
      <c r="AE13" s="712"/>
      <c r="AF13" s="712"/>
    </row>
    <row r="14" spans="2:64" s="59" customFormat="1" ht="20.100000000000001" customHeight="1" x14ac:dyDescent="0.15">
      <c r="F14" s="712"/>
      <c r="G14" s="712"/>
      <c r="H14" s="712"/>
      <c r="I14" s="712"/>
      <c r="J14" s="712"/>
      <c r="K14" s="712"/>
      <c r="L14" s="712"/>
      <c r="M14" s="712"/>
      <c r="N14" s="712"/>
      <c r="O14" s="712"/>
      <c r="W14" s="712"/>
      <c r="X14" s="712"/>
      <c r="Y14" s="712"/>
      <c r="Z14" s="712"/>
      <c r="AA14" s="712"/>
      <c r="AB14" s="712"/>
      <c r="AC14" s="712"/>
      <c r="AD14" s="712"/>
      <c r="AE14" s="712"/>
      <c r="AF14" s="712"/>
    </row>
    <row r="15" spans="2:64" s="59" customFormat="1" ht="20.100000000000001" customHeight="1" x14ac:dyDescent="0.15">
      <c r="F15" s="712"/>
      <c r="G15" s="712"/>
      <c r="H15" s="712"/>
      <c r="I15" s="712"/>
      <c r="J15" s="712"/>
      <c r="K15" s="712"/>
      <c r="L15" s="712"/>
      <c r="M15" s="712"/>
      <c r="N15" s="712"/>
      <c r="O15" s="712"/>
      <c r="W15" s="712"/>
      <c r="X15" s="712"/>
      <c r="Y15" s="712"/>
      <c r="Z15" s="712"/>
      <c r="AA15" s="712"/>
      <c r="AB15" s="712"/>
      <c r="AC15" s="712"/>
      <c r="AD15" s="712"/>
      <c r="AE15" s="712"/>
      <c r="AF15" s="712"/>
    </row>
    <row r="16" spans="2:64" s="59" customFormat="1" ht="20.100000000000001" customHeight="1" x14ac:dyDescent="0.15">
      <c r="F16" s="712"/>
      <c r="G16" s="712"/>
      <c r="H16" s="712"/>
      <c r="I16" s="712"/>
      <c r="J16" s="712"/>
      <c r="K16" s="712"/>
      <c r="L16" s="712"/>
      <c r="M16" s="712"/>
      <c r="N16" s="712"/>
      <c r="O16" s="712"/>
      <c r="W16" s="712"/>
      <c r="X16" s="712"/>
      <c r="Y16" s="712"/>
      <c r="Z16" s="712"/>
      <c r="AA16" s="712"/>
      <c r="AB16" s="712"/>
      <c r="AC16" s="712"/>
      <c r="AD16" s="712"/>
      <c r="AE16" s="712"/>
      <c r="AF16" s="712"/>
    </row>
    <row r="17" spans="2:71" s="59" customFormat="1" ht="20.100000000000001" customHeight="1" x14ac:dyDescent="0.15">
      <c r="F17" s="712"/>
      <c r="G17" s="712"/>
      <c r="H17" s="712"/>
      <c r="I17" s="712"/>
      <c r="J17" s="712"/>
      <c r="K17" s="712"/>
      <c r="L17" s="712"/>
      <c r="M17" s="712"/>
      <c r="N17" s="712"/>
      <c r="O17" s="712"/>
      <c r="W17" s="712"/>
      <c r="X17" s="712"/>
      <c r="Y17" s="712"/>
      <c r="Z17" s="712"/>
      <c r="AA17" s="712"/>
      <c r="AB17" s="712"/>
      <c r="AC17" s="712"/>
      <c r="AD17" s="712"/>
      <c r="AE17" s="712"/>
      <c r="AF17" s="712"/>
    </row>
    <row r="18" spans="2:71" s="59" customFormat="1" ht="20.100000000000001" customHeight="1" x14ac:dyDescent="0.15">
      <c r="F18" s="712"/>
      <c r="G18" s="712"/>
      <c r="H18" s="712"/>
      <c r="I18" s="712"/>
      <c r="J18" s="712"/>
      <c r="K18" s="712"/>
      <c r="L18" s="712"/>
      <c r="M18" s="712"/>
      <c r="N18" s="712"/>
      <c r="O18" s="712"/>
      <c r="W18" s="712"/>
      <c r="X18" s="712"/>
      <c r="Y18" s="712"/>
      <c r="Z18" s="712"/>
      <c r="AA18" s="712"/>
      <c r="AB18" s="712"/>
      <c r="AC18" s="712"/>
      <c r="AD18" s="712"/>
      <c r="AE18" s="712"/>
      <c r="AF18" s="712"/>
    </row>
    <row r="19" spans="2:71" s="59" customFormat="1" ht="20.100000000000001" customHeight="1" x14ac:dyDescent="0.15">
      <c r="B19" s="58"/>
      <c r="C19" s="58"/>
      <c r="D19" s="58"/>
      <c r="E19" s="58"/>
      <c r="F19" s="58"/>
      <c r="G19" s="58"/>
      <c r="I19" s="714" t="s">
        <v>1242</v>
      </c>
      <c r="J19" s="714"/>
      <c r="K19" s="714"/>
      <c r="L19" s="714"/>
      <c r="Z19" s="714" t="s">
        <v>1243</v>
      </c>
      <c r="AA19" s="714"/>
      <c r="AB19" s="714"/>
      <c r="AC19" s="714"/>
    </row>
    <row r="20" spans="2:71" s="59" customFormat="1" ht="20.100000000000001" customHeight="1" x14ac:dyDescent="0.15">
      <c r="B20" s="58"/>
      <c r="C20" s="58"/>
      <c r="D20" s="58"/>
      <c r="E20" s="58"/>
      <c r="F20" s="58"/>
      <c r="G20" s="58"/>
    </row>
    <row r="21" spans="2:71" s="59" customFormat="1" ht="20.100000000000001" customHeight="1" x14ac:dyDescent="0.15">
      <c r="B21" s="58"/>
      <c r="C21" s="58"/>
      <c r="D21" s="58"/>
      <c r="E21" s="58"/>
      <c r="F21" s="58"/>
      <c r="G21" s="58"/>
    </row>
    <row r="22" spans="2:71" s="59" customFormat="1" ht="20.100000000000001" customHeight="1" x14ac:dyDescent="0.15">
      <c r="C22" s="715" t="s">
        <v>1244</v>
      </c>
      <c r="D22" s="715"/>
      <c r="E22" s="715"/>
      <c r="F22" s="715"/>
      <c r="G22" s="715"/>
      <c r="H22" s="715"/>
      <c r="I22" s="715"/>
      <c r="J22" s="715"/>
      <c r="K22" s="715"/>
      <c r="L22" s="715"/>
      <c r="M22" s="715"/>
      <c r="N22" s="715"/>
      <c r="O22" s="715"/>
      <c r="P22" s="715"/>
      <c r="Q22" s="715"/>
      <c r="R22" s="715"/>
      <c r="S22" s="715"/>
      <c r="T22" s="715"/>
      <c r="U22" s="715"/>
      <c r="V22" s="715"/>
      <c r="W22" s="715"/>
      <c r="X22" s="715"/>
      <c r="Y22" s="715"/>
      <c r="Z22" s="715"/>
      <c r="AA22" s="715"/>
      <c r="AB22" s="715"/>
      <c r="AC22" s="715"/>
      <c r="AD22" s="715"/>
      <c r="AE22" s="715"/>
      <c r="AF22" s="715"/>
      <c r="AG22" s="715"/>
      <c r="AH22" s="715"/>
      <c r="AI22" s="715"/>
      <c r="AJ22" s="60"/>
      <c r="AK22" s="60"/>
      <c r="AL22" s="60"/>
      <c r="AM22" s="60"/>
      <c r="AN22" s="60"/>
      <c r="AO22" s="60"/>
      <c r="AP22" s="60"/>
      <c r="AQ22" s="60"/>
      <c r="AR22" s="60"/>
      <c r="AS22" s="60"/>
      <c r="AT22" s="60"/>
      <c r="AU22" s="61"/>
      <c r="AV22" s="61"/>
      <c r="AW22" s="61"/>
      <c r="AX22" s="62"/>
      <c r="AY22" s="62"/>
      <c r="AZ22" s="62"/>
      <c r="BA22" s="62"/>
      <c r="BB22" s="62"/>
      <c r="BC22" s="62"/>
    </row>
    <row r="23" spans="2:71" s="59" customFormat="1" ht="20.100000000000001" customHeight="1" x14ac:dyDescent="0.15">
      <c r="C23" s="715"/>
      <c r="D23" s="715"/>
      <c r="E23" s="715"/>
      <c r="F23" s="715"/>
      <c r="G23" s="715"/>
      <c r="H23" s="715"/>
      <c r="I23" s="715"/>
      <c r="J23" s="715"/>
      <c r="K23" s="715"/>
      <c r="L23" s="715"/>
      <c r="M23" s="715"/>
      <c r="N23" s="715"/>
      <c r="O23" s="715"/>
      <c r="P23" s="715"/>
      <c r="Q23" s="715"/>
      <c r="R23" s="715"/>
      <c r="S23" s="715"/>
      <c r="T23" s="715"/>
      <c r="U23" s="715"/>
      <c r="V23" s="715"/>
      <c r="W23" s="715"/>
      <c r="X23" s="715"/>
      <c r="Y23" s="715"/>
      <c r="Z23" s="715"/>
      <c r="AA23" s="715"/>
      <c r="AB23" s="715"/>
      <c r="AC23" s="715"/>
      <c r="AD23" s="715"/>
      <c r="AE23" s="715"/>
      <c r="AF23" s="715"/>
      <c r="AG23" s="715"/>
      <c r="AH23" s="715"/>
      <c r="AI23" s="715"/>
      <c r="AJ23" s="60"/>
      <c r="AK23" s="60"/>
      <c r="AL23" s="60"/>
      <c r="AM23" s="60"/>
      <c r="AN23" s="60"/>
      <c r="AO23" s="60"/>
      <c r="AP23" s="60"/>
      <c r="AQ23" s="60"/>
      <c r="AR23" s="60"/>
      <c r="AS23" s="60"/>
      <c r="AT23" s="60"/>
      <c r="AU23" s="61"/>
      <c r="AV23" s="61"/>
      <c r="AW23" s="61"/>
      <c r="AX23" s="62"/>
      <c r="AY23" s="62"/>
      <c r="AZ23" s="62"/>
      <c r="BA23" s="62"/>
      <c r="BB23" s="62"/>
      <c r="BC23" s="62"/>
    </row>
    <row r="24" spans="2:71" s="59" customFormat="1" ht="20.100000000000001" customHeight="1" x14ac:dyDescent="0.15">
      <c r="B24" s="58"/>
      <c r="C24" s="715"/>
      <c r="D24" s="715"/>
      <c r="E24" s="715"/>
      <c r="F24" s="715"/>
      <c r="G24" s="715"/>
      <c r="H24" s="715"/>
      <c r="I24" s="715"/>
      <c r="J24" s="715"/>
      <c r="K24" s="715"/>
      <c r="L24" s="715"/>
      <c r="M24" s="715"/>
      <c r="N24" s="715"/>
      <c r="O24" s="715"/>
      <c r="P24" s="715"/>
      <c r="Q24" s="715"/>
      <c r="R24" s="715"/>
      <c r="S24" s="715"/>
      <c r="T24" s="715"/>
      <c r="U24" s="715"/>
      <c r="V24" s="715"/>
      <c r="W24" s="715"/>
      <c r="X24" s="715"/>
      <c r="Y24" s="715"/>
      <c r="Z24" s="715"/>
      <c r="AA24" s="715"/>
      <c r="AB24" s="715"/>
      <c r="AC24" s="715"/>
      <c r="AD24" s="715"/>
      <c r="AE24" s="715"/>
      <c r="AF24" s="715"/>
      <c r="AG24" s="715"/>
      <c r="AH24" s="715"/>
      <c r="AI24" s="715"/>
    </row>
    <row r="25" spans="2:71" s="59" customFormat="1" ht="20.100000000000001" customHeight="1" x14ac:dyDescent="0.15">
      <c r="B25" s="58"/>
      <c r="C25" s="58"/>
      <c r="D25" s="58"/>
      <c r="E25" s="58"/>
      <c r="F25" s="58"/>
      <c r="G25" s="58"/>
      <c r="Z25" s="63"/>
      <c r="AA25" s="63"/>
      <c r="AB25" s="63"/>
      <c r="AC25" s="63"/>
      <c r="AD25" s="63"/>
      <c r="AE25" s="63"/>
      <c r="AF25" s="63"/>
      <c r="AG25" s="63"/>
      <c r="AH25" s="63"/>
      <c r="AI25" s="63"/>
      <c r="AJ25" s="63"/>
      <c r="AK25" s="6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row>
    <row r="26" spans="2:71" s="59" customFormat="1" ht="20.100000000000001" customHeight="1" x14ac:dyDescent="0.15">
      <c r="B26" s="58"/>
      <c r="C26" s="58"/>
      <c r="D26" s="58"/>
      <c r="E26" s="58"/>
      <c r="F26" s="58"/>
      <c r="G26" s="58"/>
      <c r="Z26" s="63"/>
      <c r="AA26" s="63"/>
      <c r="AB26" s="63"/>
      <c r="AC26" s="63"/>
      <c r="AD26" s="63"/>
      <c r="AE26" s="63"/>
      <c r="AF26" s="63"/>
      <c r="AG26" s="63"/>
      <c r="AH26" s="63"/>
      <c r="AI26" s="63"/>
      <c r="AJ26" s="63"/>
      <c r="AK26" s="6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row>
    <row r="27" spans="2:71" s="59" customFormat="1" ht="20.100000000000001" customHeight="1" x14ac:dyDescent="0.15">
      <c r="B27" s="58"/>
      <c r="C27" s="63" t="s">
        <v>1156</v>
      </c>
      <c r="D27" s="63"/>
      <c r="E27" s="716"/>
      <c r="F27" s="716"/>
      <c r="G27" s="63" t="s">
        <v>1157</v>
      </c>
      <c r="H27" s="716"/>
      <c r="I27" s="716"/>
      <c r="J27" s="63" t="s">
        <v>1245</v>
      </c>
      <c r="K27" s="716"/>
      <c r="L27" s="716"/>
      <c r="M27" s="63" t="s">
        <v>1159</v>
      </c>
      <c r="Z27" s="63"/>
      <c r="AA27" s="63"/>
      <c r="AB27" s="63"/>
      <c r="AC27" s="63"/>
      <c r="AD27" s="63"/>
      <c r="AE27" s="63"/>
      <c r="AF27" s="63"/>
      <c r="AG27" s="63"/>
      <c r="AH27" s="63"/>
      <c r="AI27" s="63"/>
    </row>
    <row r="28" spans="2:71" s="59" customFormat="1" ht="20.100000000000001" customHeight="1" x14ac:dyDescent="0.15">
      <c r="AV28" s="64"/>
    </row>
    <row r="29" spans="2:71" s="59" customFormat="1" ht="20.100000000000001" customHeight="1" x14ac:dyDescent="0.15">
      <c r="B29" s="58"/>
      <c r="C29" s="58"/>
      <c r="D29" s="58"/>
      <c r="E29" s="58"/>
      <c r="F29" s="58"/>
      <c r="G29" s="58"/>
      <c r="AV29" s="64"/>
      <c r="AW29" s="53"/>
      <c r="AX29" s="53"/>
      <c r="AY29" s="53"/>
      <c r="AZ29" s="53"/>
      <c r="BA29" s="53"/>
      <c r="BB29" s="53"/>
      <c r="BC29" s="53"/>
      <c r="BD29" s="53"/>
      <c r="BE29" s="53"/>
      <c r="BF29" s="53"/>
      <c r="BG29" s="53"/>
      <c r="BH29" s="53"/>
      <c r="BI29" s="53"/>
      <c r="BJ29" s="53"/>
      <c r="BK29" s="53"/>
      <c r="BL29" s="53"/>
      <c r="BM29" s="53"/>
      <c r="BN29" s="53"/>
      <c r="BO29" s="53"/>
      <c r="BP29" s="53"/>
      <c r="BQ29" s="53"/>
      <c r="BR29" s="53"/>
      <c r="BS29" s="53"/>
    </row>
    <row r="30" spans="2:71" s="59" customFormat="1" ht="20.100000000000001" customHeight="1" x14ac:dyDescent="0.15">
      <c r="AV30" s="64"/>
    </row>
    <row r="31" spans="2:71" s="59" customFormat="1" ht="20.100000000000001" customHeight="1" x14ac:dyDescent="0.2">
      <c r="B31" s="58"/>
      <c r="C31" s="58"/>
      <c r="D31" s="58"/>
      <c r="E31" s="58"/>
      <c r="F31" s="58"/>
      <c r="G31" s="58"/>
      <c r="L31" s="710" t="s">
        <v>1246</v>
      </c>
      <c r="M31" s="710"/>
      <c r="N31" s="710"/>
      <c r="O31" s="710"/>
      <c r="P31" s="710"/>
      <c r="Q31" s="710"/>
      <c r="R31" s="711"/>
      <c r="S31" s="711"/>
      <c r="T31" s="711"/>
      <c r="U31" s="711"/>
      <c r="V31" s="711"/>
      <c r="W31" s="711"/>
      <c r="X31" s="711"/>
      <c r="Y31" s="711"/>
      <c r="Z31" s="711"/>
      <c r="AA31" s="711"/>
      <c r="AB31" s="711"/>
      <c r="AC31" s="711"/>
      <c r="AD31" s="711"/>
      <c r="AE31" s="711"/>
      <c r="AF31" s="711"/>
      <c r="AG31" s="711"/>
      <c r="AH31" s="711"/>
      <c r="AI31" s="711"/>
      <c r="AJ31" s="711"/>
      <c r="AL31" s="49">
        <v>1</v>
      </c>
      <c r="AM31" s="49" t="s">
        <v>1247</v>
      </c>
      <c r="AN31" s="49" t="s">
        <v>1248</v>
      </c>
      <c r="AV31" s="64"/>
    </row>
    <row r="32" spans="2:71" s="59" customFormat="1" ht="20.100000000000001" customHeight="1" x14ac:dyDescent="0.15">
      <c r="L32" s="64"/>
      <c r="M32" s="64"/>
      <c r="N32" s="64"/>
      <c r="O32" s="64"/>
      <c r="P32" s="64"/>
      <c r="Q32" s="64"/>
      <c r="R32" s="64"/>
      <c r="S32" s="64"/>
      <c r="T32" s="64"/>
      <c r="U32" s="64"/>
      <c r="V32" s="64"/>
      <c r="W32" s="64"/>
      <c r="X32" s="64"/>
      <c r="Y32" s="64"/>
      <c r="Z32" s="64"/>
      <c r="AA32" s="64"/>
      <c r="AB32" s="64"/>
      <c r="AC32" s="64"/>
      <c r="AD32" s="64"/>
      <c r="AE32" s="64"/>
      <c r="AF32" s="64"/>
      <c r="AG32" s="64"/>
      <c r="AH32" s="64"/>
      <c r="AL32" s="49">
        <v>2</v>
      </c>
      <c r="AM32" s="49" t="s">
        <v>1249</v>
      </c>
      <c r="AN32" s="49" t="s">
        <v>1178</v>
      </c>
      <c r="AV32" s="64"/>
    </row>
    <row r="33" spans="2:48" s="59" customFormat="1" ht="20.100000000000001" customHeight="1" x14ac:dyDescent="0.2">
      <c r="B33" s="58"/>
      <c r="C33" s="58"/>
      <c r="D33" s="58"/>
      <c r="E33" s="58"/>
      <c r="F33" s="58"/>
      <c r="G33" s="58"/>
      <c r="L33" s="710" t="s">
        <v>3</v>
      </c>
      <c r="M33" s="710"/>
      <c r="N33" s="710"/>
      <c r="O33" s="710"/>
      <c r="P33" s="710"/>
      <c r="Q33" s="710"/>
      <c r="R33" s="711"/>
      <c r="S33" s="711"/>
      <c r="T33" s="711"/>
      <c r="U33" s="711"/>
      <c r="V33" s="711"/>
      <c r="W33" s="711"/>
      <c r="X33" s="711"/>
      <c r="Y33" s="711"/>
      <c r="Z33" s="711"/>
      <c r="AA33" s="711"/>
      <c r="AB33" s="711"/>
      <c r="AC33" s="711"/>
      <c r="AD33" s="711"/>
      <c r="AE33" s="711"/>
      <c r="AF33" s="711"/>
      <c r="AG33" s="711"/>
      <c r="AH33" s="711"/>
      <c r="AI33" s="711"/>
      <c r="AJ33" s="711"/>
      <c r="AL33" s="49">
        <v>3</v>
      </c>
      <c r="AM33" s="49" t="s">
        <v>1250</v>
      </c>
      <c r="AN33" s="49" t="s">
        <v>1178</v>
      </c>
      <c r="AV33" s="64"/>
    </row>
    <row r="34" spans="2:48" s="59" customFormat="1" ht="20.100000000000001" customHeight="1" x14ac:dyDescent="0.15">
      <c r="L34" s="64"/>
      <c r="M34" s="64"/>
      <c r="N34" s="64"/>
      <c r="O34" s="64"/>
      <c r="P34" s="64"/>
      <c r="Q34" s="64"/>
      <c r="R34" s="64"/>
      <c r="S34" s="64"/>
      <c r="T34" s="64"/>
      <c r="U34" s="64"/>
      <c r="V34" s="64"/>
      <c r="W34" s="64"/>
      <c r="X34" s="64"/>
      <c r="Y34" s="64"/>
      <c r="Z34" s="64"/>
      <c r="AA34" s="64"/>
      <c r="AB34" s="64"/>
      <c r="AC34" s="64"/>
      <c r="AD34" s="64"/>
      <c r="AE34" s="64"/>
      <c r="AF34" s="64"/>
      <c r="AG34" s="64"/>
      <c r="AH34" s="64"/>
      <c r="AL34" s="49">
        <v>4</v>
      </c>
      <c r="AM34" s="49" t="s">
        <v>1251</v>
      </c>
      <c r="AN34" s="49" t="s">
        <v>1178</v>
      </c>
      <c r="AV34" s="64"/>
    </row>
    <row r="35" spans="2:48" s="59" customFormat="1" ht="20.100000000000001" customHeight="1" x14ac:dyDescent="0.2">
      <c r="L35" s="710" t="s">
        <v>1252</v>
      </c>
      <c r="M35" s="710"/>
      <c r="N35" s="710"/>
      <c r="O35" s="710"/>
      <c r="P35" s="710"/>
      <c r="Q35" s="710"/>
      <c r="R35" s="711"/>
      <c r="S35" s="711"/>
      <c r="T35" s="711"/>
      <c r="U35" s="711"/>
      <c r="V35" s="711"/>
      <c r="W35" s="711"/>
      <c r="X35" s="711"/>
      <c r="Y35" s="711"/>
      <c r="Z35" s="711"/>
      <c r="AA35" s="713"/>
      <c r="AB35" s="711"/>
      <c r="AC35" s="711"/>
      <c r="AD35" s="711"/>
      <c r="AE35" s="711"/>
      <c r="AF35" s="711"/>
      <c r="AG35" s="711"/>
      <c r="AH35" s="711"/>
      <c r="AI35" s="711"/>
      <c r="AJ35" s="711"/>
      <c r="AL35" s="49">
        <v>5</v>
      </c>
      <c r="AM35" s="49" t="s">
        <v>1253</v>
      </c>
      <c r="AN35" s="49" t="s">
        <v>1178</v>
      </c>
    </row>
    <row r="36" spans="2:48" s="59" customFormat="1" ht="20.100000000000001" customHeight="1" x14ac:dyDescent="0.15">
      <c r="L36" s="64"/>
      <c r="M36" s="64"/>
      <c r="N36" s="64"/>
      <c r="O36" s="64"/>
      <c r="P36" s="64"/>
      <c r="Q36" s="64"/>
      <c r="R36" s="64"/>
      <c r="S36" s="64"/>
      <c r="T36" s="64"/>
      <c r="U36" s="64"/>
      <c r="V36" s="64"/>
      <c r="W36" s="64"/>
      <c r="X36" s="64"/>
      <c r="Y36" s="64"/>
      <c r="Z36" s="64"/>
      <c r="AA36" s="64"/>
      <c r="AB36" s="64"/>
      <c r="AC36" s="64"/>
      <c r="AD36" s="64"/>
      <c r="AE36" s="64"/>
      <c r="AF36" s="64"/>
      <c r="AG36" s="64"/>
      <c r="AH36" s="64"/>
      <c r="AL36" s="49">
        <v>6</v>
      </c>
      <c r="AM36" s="49" t="s">
        <v>1254</v>
      </c>
      <c r="AN36" s="49" t="s">
        <v>1178</v>
      </c>
    </row>
    <row r="37" spans="2:48" s="59" customFormat="1" ht="20.100000000000001" customHeight="1" x14ac:dyDescent="0.2">
      <c r="L37" s="710" t="s">
        <v>1255</v>
      </c>
      <c r="M37" s="710"/>
      <c r="N37" s="710"/>
      <c r="O37" s="710"/>
      <c r="P37" s="710"/>
      <c r="Q37" s="710"/>
      <c r="R37" s="711"/>
      <c r="S37" s="711"/>
      <c r="T37" s="711"/>
      <c r="U37" s="711"/>
      <c r="V37" s="711"/>
      <c r="W37" s="711"/>
      <c r="X37" s="711"/>
      <c r="Y37" s="711"/>
      <c r="Z37" s="711"/>
      <c r="AA37" s="711"/>
      <c r="AB37" s="711"/>
      <c r="AC37" s="711"/>
      <c r="AD37" s="711"/>
      <c r="AE37" s="711"/>
      <c r="AF37" s="711"/>
      <c r="AG37" s="64"/>
      <c r="AI37" s="65"/>
      <c r="AL37" s="49">
        <v>7</v>
      </c>
      <c r="AM37" s="49" t="s">
        <v>1256</v>
      </c>
      <c r="AN37" s="49" t="s">
        <v>1178</v>
      </c>
    </row>
    <row r="38" spans="2:48" s="59" customFormat="1" ht="20.100000000000001" customHeight="1" x14ac:dyDescent="0.15">
      <c r="AL38" s="49">
        <v>8</v>
      </c>
      <c r="AM38" s="49" t="s">
        <v>1257</v>
      </c>
      <c r="AN38" s="49" t="s">
        <v>1178</v>
      </c>
    </row>
    <row r="39" spans="2:48" s="59" customFormat="1" ht="20.100000000000001" customHeight="1" x14ac:dyDescent="0.15">
      <c r="AL39" s="49">
        <v>9</v>
      </c>
      <c r="AM39" s="49" t="s">
        <v>1258</v>
      </c>
      <c r="AN39" s="49" t="s">
        <v>1178</v>
      </c>
    </row>
    <row r="40" spans="2:48" s="59" customFormat="1" ht="20.100000000000001" customHeight="1" x14ac:dyDescent="0.15">
      <c r="AL40" s="49">
        <v>10</v>
      </c>
      <c r="AM40" s="49" t="s">
        <v>1259</v>
      </c>
      <c r="AN40" s="49" t="s">
        <v>1178</v>
      </c>
    </row>
    <row r="41" spans="2:48" ht="20.100000000000001" customHeight="1" x14ac:dyDescent="0.15">
      <c r="AE41" s="66"/>
      <c r="AF41" s="44"/>
      <c r="AG41" s="44"/>
      <c r="AH41" s="44"/>
      <c r="AI41" s="44"/>
      <c r="AL41" s="49">
        <v>11</v>
      </c>
      <c r="AM41" s="49" t="s">
        <v>1260</v>
      </c>
      <c r="AN41" s="49" t="s">
        <v>1178</v>
      </c>
    </row>
    <row r="42" spans="2:48" ht="20.100000000000001" customHeight="1" x14ac:dyDescent="0.15">
      <c r="AC42" s="712" t="s">
        <v>1261</v>
      </c>
      <c r="AD42" s="712"/>
      <c r="AE42" s="712"/>
      <c r="AF42" s="712"/>
      <c r="AG42" s="712"/>
      <c r="AH42" s="712"/>
      <c r="AI42" s="712"/>
      <c r="AJ42"/>
      <c r="AL42" s="49">
        <v>12</v>
      </c>
      <c r="AM42" s="49" t="s">
        <v>1262</v>
      </c>
      <c r="AN42" s="49" t="s">
        <v>1178</v>
      </c>
    </row>
    <row r="43" spans="2:48" ht="20.100000000000001" customHeight="1" x14ac:dyDescent="0.15">
      <c r="AL43" s="49">
        <v>13</v>
      </c>
      <c r="AM43" s="49" t="s">
        <v>1263</v>
      </c>
      <c r="AN43" s="49" t="s">
        <v>1175</v>
      </c>
    </row>
    <row r="44" spans="2:48" ht="20.100000000000001" customHeight="1" x14ac:dyDescent="0.15">
      <c r="AL44" s="49">
        <v>14</v>
      </c>
      <c r="AM44" s="49" t="s">
        <v>1264</v>
      </c>
      <c r="AN44" s="49" t="s">
        <v>1178</v>
      </c>
    </row>
    <row r="45" spans="2:48" ht="20.100000000000001" customHeight="1" x14ac:dyDescent="0.15">
      <c r="AL45" s="49">
        <v>15</v>
      </c>
      <c r="AM45" s="49" t="s">
        <v>1265</v>
      </c>
      <c r="AN45" s="49" t="s">
        <v>1178</v>
      </c>
    </row>
    <row r="46" spans="2:48" ht="20.100000000000001" customHeight="1" x14ac:dyDescent="0.15">
      <c r="AL46" s="49">
        <v>16</v>
      </c>
      <c r="AM46" s="49" t="s">
        <v>1266</v>
      </c>
      <c r="AN46" s="49" t="s">
        <v>1178</v>
      </c>
    </row>
    <row r="47" spans="2:48" ht="20.100000000000001" customHeight="1" x14ac:dyDescent="0.15">
      <c r="AL47" s="49">
        <v>17</v>
      </c>
      <c r="AM47" s="49" t="s">
        <v>1267</v>
      </c>
      <c r="AN47" s="49" t="s">
        <v>1178</v>
      </c>
    </row>
    <row r="48" spans="2:48" ht="20.100000000000001" customHeight="1" x14ac:dyDescent="0.15">
      <c r="AL48" s="49">
        <v>18</v>
      </c>
      <c r="AM48" s="49" t="s">
        <v>1268</v>
      </c>
      <c r="AN48" s="49" t="s">
        <v>1178</v>
      </c>
    </row>
    <row r="49" spans="38:40" ht="20.100000000000001" customHeight="1" x14ac:dyDescent="0.15">
      <c r="AL49" s="49">
        <v>19</v>
      </c>
      <c r="AM49" s="49" t="s">
        <v>1269</v>
      </c>
      <c r="AN49" s="49" t="s">
        <v>1178</v>
      </c>
    </row>
    <row r="50" spans="38:40" ht="20.100000000000001" customHeight="1" x14ac:dyDescent="0.15">
      <c r="AL50" s="49">
        <v>20</v>
      </c>
      <c r="AM50" s="49" t="s">
        <v>1270</v>
      </c>
      <c r="AN50" s="49" t="s">
        <v>1178</v>
      </c>
    </row>
    <row r="51" spans="38:40" ht="20.100000000000001" customHeight="1" x14ac:dyDescent="0.15">
      <c r="AL51" s="49">
        <v>21</v>
      </c>
      <c r="AM51" s="49" t="s">
        <v>1271</v>
      </c>
      <c r="AN51" s="49" t="s">
        <v>1178</v>
      </c>
    </row>
    <row r="52" spans="38:40" ht="20.100000000000001" customHeight="1" x14ac:dyDescent="0.15">
      <c r="AL52" s="49">
        <v>22</v>
      </c>
      <c r="AM52" s="49" t="s">
        <v>1272</v>
      </c>
      <c r="AN52" s="49" t="s">
        <v>1178</v>
      </c>
    </row>
    <row r="53" spans="38:40" ht="20.100000000000001" customHeight="1" x14ac:dyDescent="0.15">
      <c r="AL53" s="49">
        <v>23</v>
      </c>
      <c r="AM53" s="49" t="s">
        <v>1273</v>
      </c>
      <c r="AN53" s="49" t="s">
        <v>1178</v>
      </c>
    </row>
    <row r="54" spans="38:40" ht="20.100000000000001" customHeight="1" x14ac:dyDescent="0.15">
      <c r="AL54" s="49">
        <v>24</v>
      </c>
      <c r="AM54" s="49" t="s">
        <v>1274</v>
      </c>
      <c r="AN54" s="49" t="s">
        <v>1178</v>
      </c>
    </row>
    <row r="55" spans="38:40" ht="20.100000000000001" customHeight="1" x14ac:dyDescent="0.15">
      <c r="AL55" s="49">
        <v>25</v>
      </c>
      <c r="AM55" s="49" t="s">
        <v>1275</v>
      </c>
      <c r="AN55" s="49" t="s">
        <v>1178</v>
      </c>
    </row>
    <row r="56" spans="38:40" ht="20.100000000000001" customHeight="1" x14ac:dyDescent="0.15">
      <c r="AL56" s="49">
        <v>26</v>
      </c>
      <c r="AM56" s="49" t="s">
        <v>1276</v>
      </c>
      <c r="AN56" s="49" t="s">
        <v>1177</v>
      </c>
    </row>
    <row r="57" spans="38:40" ht="20.100000000000001" customHeight="1" x14ac:dyDescent="0.15">
      <c r="AL57" s="49">
        <v>27</v>
      </c>
      <c r="AM57" s="49" t="s">
        <v>1277</v>
      </c>
      <c r="AN57" s="49" t="s">
        <v>1177</v>
      </c>
    </row>
    <row r="58" spans="38:40" ht="20.100000000000001" customHeight="1" x14ac:dyDescent="0.15">
      <c r="AL58" s="49">
        <v>28</v>
      </c>
      <c r="AM58" s="49" t="s">
        <v>1278</v>
      </c>
      <c r="AN58" s="49" t="s">
        <v>1178</v>
      </c>
    </row>
    <row r="59" spans="38:40" ht="20.100000000000001" customHeight="1" x14ac:dyDescent="0.15">
      <c r="AL59" s="49">
        <v>29</v>
      </c>
      <c r="AM59" s="49" t="s">
        <v>1279</v>
      </c>
      <c r="AN59" s="49" t="s">
        <v>1178</v>
      </c>
    </row>
    <row r="60" spans="38:40" ht="20.100000000000001" customHeight="1" x14ac:dyDescent="0.15">
      <c r="AL60" s="49">
        <v>30</v>
      </c>
      <c r="AM60" s="49" t="s">
        <v>1280</v>
      </c>
      <c r="AN60" s="49" t="s">
        <v>1178</v>
      </c>
    </row>
    <row r="61" spans="38:40" ht="20.100000000000001" customHeight="1" x14ac:dyDescent="0.15">
      <c r="AL61" s="49">
        <v>31</v>
      </c>
      <c r="AM61" s="49" t="s">
        <v>1281</v>
      </c>
      <c r="AN61" s="49" t="s">
        <v>1178</v>
      </c>
    </row>
    <row r="62" spans="38:40" ht="20.100000000000001" customHeight="1" x14ac:dyDescent="0.15">
      <c r="AL62" s="49">
        <v>32</v>
      </c>
      <c r="AM62" s="49" t="s">
        <v>1282</v>
      </c>
      <c r="AN62" s="49" t="s">
        <v>1178</v>
      </c>
    </row>
    <row r="63" spans="38:40" ht="20.100000000000001" customHeight="1" x14ac:dyDescent="0.15">
      <c r="AL63" s="49">
        <v>33</v>
      </c>
      <c r="AM63" s="49" t="s">
        <v>1283</v>
      </c>
      <c r="AN63" s="49" t="s">
        <v>1178</v>
      </c>
    </row>
    <row r="64" spans="38:40" ht="20.100000000000001" customHeight="1" x14ac:dyDescent="0.15">
      <c r="AL64" s="49">
        <v>34</v>
      </c>
      <c r="AM64" s="49" t="s">
        <v>1284</v>
      </c>
      <c r="AN64" s="49" t="s">
        <v>1178</v>
      </c>
    </row>
    <row r="65" spans="38:40" ht="20.100000000000001" customHeight="1" x14ac:dyDescent="0.15">
      <c r="AL65" s="49">
        <v>35</v>
      </c>
      <c r="AM65" s="49" t="s">
        <v>1285</v>
      </c>
      <c r="AN65" s="49" t="s">
        <v>1178</v>
      </c>
    </row>
    <row r="66" spans="38:40" ht="20.100000000000001" customHeight="1" x14ac:dyDescent="0.15">
      <c r="AL66" s="49">
        <v>36</v>
      </c>
      <c r="AM66" s="49" t="s">
        <v>1286</v>
      </c>
      <c r="AN66" s="49" t="s">
        <v>1178</v>
      </c>
    </row>
    <row r="67" spans="38:40" ht="20.100000000000001" customHeight="1" x14ac:dyDescent="0.15">
      <c r="AL67" s="49">
        <v>37</v>
      </c>
      <c r="AM67" s="49" t="s">
        <v>1287</v>
      </c>
      <c r="AN67" s="49" t="s">
        <v>1178</v>
      </c>
    </row>
    <row r="68" spans="38:40" ht="20.100000000000001" customHeight="1" x14ac:dyDescent="0.15">
      <c r="AL68" s="49">
        <v>38</v>
      </c>
      <c r="AM68" s="49" t="s">
        <v>1288</v>
      </c>
      <c r="AN68" s="49" t="s">
        <v>1178</v>
      </c>
    </row>
    <row r="69" spans="38:40" ht="20.100000000000001" customHeight="1" x14ac:dyDescent="0.15">
      <c r="AL69" s="49">
        <v>39</v>
      </c>
      <c r="AM69" s="49" t="s">
        <v>1289</v>
      </c>
      <c r="AN69" s="49" t="s">
        <v>1178</v>
      </c>
    </row>
    <row r="70" spans="38:40" ht="20.100000000000001" customHeight="1" x14ac:dyDescent="0.15">
      <c r="AL70" s="49">
        <v>40</v>
      </c>
      <c r="AM70" s="49" t="s">
        <v>1290</v>
      </c>
      <c r="AN70" s="49" t="s">
        <v>1178</v>
      </c>
    </row>
    <row r="71" spans="38:40" ht="20.100000000000001" customHeight="1" x14ac:dyDescent="0.15">
      <c r="AL71" s="49">
        <v>41</v>
      </c>
      <c r="AM71" s="49" t="s">
        <v>1291</v>
      </c>
      <c r="AN71" s="49" t="s">
        <v>1178</v>
      </c>
    </row>
    <row r="72" spans="38:40" ht="20.100000000000001" customHeight="1" x14ac:dyDescent="0.15">
      <c r="AL72" s="49">
        <v>42</v>
      </c>
      <c r="AM72" s="49" t="s">
        <v>1292</v>
      </c>
      <c r="AN72" s="49" t="s">
        <v>1178</v>
      </c>
    </row>
    <row r="73" spans="38:40" ht="20.100000000000001" customHeight="1" x14ac:dyDescent="0.15">
      <c r="AL73" s="49">
        <v>43</v>
      </c>
      <c r="AM73" s="49" t="s">
        <v>1293</v>
      </c>
      <c r="AN73" s="49" t="s">
        <v>1178</v>
      </c>
    </row>
    <row r="74" spans="38:40" ht="20.100000000000001" customHeight="1" x14ac:dyDescent="0.15">
      <c r="AL74" s="49">
        <v>44</v>
      </c>
      <c r="AM74" s="49" t="s">
        <v>1294</v>
      </c>
      <c r="AN74" s="49" t="s">
        <v>1178</v>
      </c>
    </row>
    <row r="75" spans="38:40" ht="20.100000000000001" customHeight="1" x14ac:dyDescent="0.15">
      <c r="AL75" s="49">
        <v>45</v>
      </c>
      <c r="AM75" s="49" t="s">
        <v>1295</v>
      </c>
      <c r="AN75" s="49" t="s">
        <v>1178</v>
      </c>
    </row>
    <row r="76" spans="38:40" ht="20.100000000000001" customHeight="1" x14ac:dyDescent="0.15">
      <c r="AL76" s="49">
        <v>46</v>
      </c>
      <c r="AM76" s="49" t="s">
        <v>1296</v>
      </c>
      <c r="AN76" s="49" t="s">
        <v>1178</v>
      </c>
    </row>
    <row r="77" spans="38:40" ht="20.100000000000001" customHeight="1" x14ac:dyDescent="0.15">
      <c r="AL77" s="49">
        <v>47</v>
      </c>
      <c r="AM77" s="49" t="s">
        <v>1297</v>
      </c>
      <c r="AN77" s="49" t="s">
        <v>1178</v>
      </c>
    </row>
  </sheetData>
  <sheetProtection sheet="1" objects="1" scenarios="1" selectLockedCells="1"/>
  <mergeCells count="21">
    <mergeCell ref="B3:AJ4"/>
    <mergeCell ref="B5:AJ5"/>
    <mergeCell ref="C11:E11"/>
    <mergeCell ref="F11:O18"/>
    <mergeCell ref="T11:V11"/>
    <mergeCell ref="W11:AF18"/>
    <mergeCell ref="I19:L19"/>
    <mergeCell ref="Z19:AC19"/>
    <mergeCell ref="C22:AI24"/>
    <mergeCell ref="E27:F27"/>
    <mergeCell ref="H27:I27"/>
    <mergeCell ref="K27:L27"/>
    <mergeCell ref="L37:Q37"/>
    <mergeCell ref="R37:AF37"/>
    <mergeCell ref="AC42:AI42"/>
    <mergeCell ref="L31:Q31"/>
    <mergeCell ref="L33:Q33"/>
    <mergeCell ref="R33:AJ33"/>
    <mergeCell ref="L35:Q35"/>
    <mergeCell ref="R35:AJ35"/>
    <mergeCell ref="R31:AJ31"/>
  </mergeCells>
  <phoneticPr fontId="28"/>
  <dataValidations count="1">
    <dataValidation imeMode="halfAlpha" allowBlank="1" showInputMessage="1" showErrorMessage="1" sqref="E27:F27 K27:L27 H27:I27" xr:uid="{AA6884F7-7EAC-4F97-9C95-3DF474E238E5}"/>
  </dataValidations>
  <pageMargins left="0.7" right="0.7" top="0.75" bottom="0.75" header="0.3" footer="0.3"/>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D4E0B-D853-4779-905A-2A2457617D05}">
  <dimension ref="B2:BS56"/>
  <sheetViews>
    <sheetView showGridLines="0" showRowColHeaders="0" showZeros="0" view="pageBreakPreview" topLeftCell="A10" zoomScaleNormal="100" zoomScaleSheetLayoutView="100" workbookViewId="0">
      <selection activeCell="I5" sqref="I5:K5"/>
    </sheetView>
  </sheetViews>
  <sheetFormatPr defaultColWidth="9" defaultRowHeight="20.100000000000001" customHeight="1" x14ac:dyDescent="0.15"/>
  <cols>
    <col min="1" max="1" width="9" style="49"/>
    <col min="2" max="6" width="2.375" style="49" customWidth="1"/>
    <col min="7" max="15" width="2.625" style="49" customWidth="1"/>
    <col min="16" max="16" width="4.125" style="49" customWidth="1"/>
    <col min="17" max="22" width="2.625" style="49" customWidth="1"/>
    <col min="23" max="23" width="4.125" style="49" customWidth="1"/>
    <col min="24" max="24" width="2.625" style="49" hidden="1" customWidth="1"/>
    <col min="25" max="37" width="2.625" style="49" customWidth="1"/>
    <col min="38" max="40" width="2.625" style="49" hidden="1" customWidth="1"/>
    <col min="41" max="66" width="2.625" style="49" customWidth="1"/>
    <col min="67" max="67" width="2.375" style="49" customWidth="1"/>
    <col min="68" max="16384" width="9" style="49"/>
  </cols>
  <sheetData>
    <row r="2" spans="2:64" ht="20.100000000000001" customHeight="1" x14ac:dyDescent="0.15">
      <c r="B2" s="46" t="s">
        <v>1298</v>
      </c>
      <c r="C2" s="47"/>
      <c r="D2" s="47"/>
      <c r="E2" s="47"/>
      <c r="F2" s="47"/>
      <c r="G2" s="47"/>
      <c r="H2" s="48"/>
    </row>
    <row r="3" spans="2:64" ht="20.100000000000001" customHeight="1" x14ac:dyDescent="0.15">
      <c r="B3" s="717" t="s">
        <v>1299</v>
      </c>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50"/>
      <c r="AL3" s="50"/>
      <c r="AM3" s="50"/>
      <c r="AN3" s="50"/>
      <c r="AO3" s="50"/>
      <c r="AP3" s="50"/>
      <c r="AQ3" s="50"/>
      <c r="AR3" s="50"/>
      <c r="AS3" s="50"/>
      <c r="AT3" s="50"/>
      <c r="AU3" s="50"/>
      <c r="AV3" s="50"/>
      <c r="AW3" s="50"/>
      <c r="AX3" s="50"/>
      <c r="AY3" s="51"/>
      <c r="AZ3" s="51"/>
      <c r="BA3" s="51"/>
      <c r="BB3" s="51"/>
      <c r="BC3" s="51"/>
      <c r="BD3" s="51"/>
      <c r="BE3" s="51"/>
      <c r="BF3" s="51"/>
      <c r="BG3" s="51"/>
      <c r="BH3" s="51"/>
      <c r="BI3" s="51"/>
      <c r="BJ3" s="51"/>
      <c r="BK3" s="51"/>
      <c r="BL3" s="51"/>
    </row>
    <row r="4" spans="2:64" ht="15" customHeight="1" x14ac:dyDescent="0.15">
      <c r="B4" s="717"/>
      <c r="C4" s="717"/>
      <c r="D4" s="717"/>
      <c r="E4" s="717"/>
      <c r="F4" s="717"/>
      <c r="G4" s="717"/>
      <c r="H4" s="717"/>
      <c r="I4" s="717"/>
      <c r="J4" s="717"/>
      <c r="K4" s="717"/>
      <c r="L4" s="717"/>
      <c r="M4" s="717"/>
      <c r="N4" s="717"/>
      <c r="O4" s="717"/>
      <c r="P4" s="717"/>
      <c r="Q4" s="717"/>
      <c r="R4" s="717"/>
      <c r="S4" s="717"/>
      <c r="T4" s="717"/>
      <c r="U4" s="717"/>
      <c r="V4" s="717"/>
      <c r="W4" s="717"/>
      <c r="X4" s="717"/>
      <c r="Y4" s="717"/>
      <c r="Z4" s="717"/>
      <c r="AA4" s="717"/>
      <c r="AB4" s="717"/>
      <c r="AC4" s="717"/>
      <c r="AD4" s="717"/>
      <c r="AE4" s="717"/>
      <c r="AF4" s="717"/>
      <c r="AG4" s="717"/>
      <c r="AH4" s="717"/>
      <c r="AI4" s="717"/>
      <c r="AJ4" s="717"/>
      <c r="AK4" s="50"/>
      <c r="AL4" s="50"/>
      <c r="AM4" s="50"/>
      <c r="AN4" s="50"/>
      <c r="AO4" s="50"/>
      <c r="AP4" s="50"/>
      <c r="AQ4" s="50"/>
      <c r="AR4" s="50"/>
      <c r="AS4" s="50"/>
      <c r="AT4" s="50"/>
      <c r="AU4" s="50"/>
      <c r="AV4" s="50"/>
      <c r="AW4" s="50"/>
      <c r="AX4" s="50"/>
      <c r="AY4" s="51"/>
      <c r="AZ4" s="51"/>
      <c r="BA4" s="51"/>
      <c r="BB4" s="51"/>
      <c r="BC4" s="51"/>
      <c r="BD4" s="51"/>
      <c r="BE4" s="51"/>
      <c r="BF4" s="51"/>
      <c r="BG4" s="51"/>
      <c r="BH4" s="51"/>
      <c r="BI4" s="51"/>
      <c r="BJ4" s="51"/>
      <c r="BK4" s="51"/>
      <c r="BL4" s="51"/>
    </row>
    <row r="5" spans="2:64" ht="20.100000000000001" customHeight="1" x14ac:dyDescent="0.15">
      <c r="B5" s="714" t="s">
        <v>1300</v>
      </c>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714"/>
      <c r="AI5" s="714"/>
      <c r="AJ5" s="714"/>
      <c r="AK5" s="52"/>
      <c r="AL5" s="52"/>
      <c r="AM5" s="52"/>
      <c r="AN5" s="52"/>
      <c r="AO5" s="52"/>
      <c r="AP5" s="52"/>
      <c r="AQ5" s="52"/>
      <c r="AR5" s="52"/>
      <c r="AS5" s="52"/>
      <c r="AT5" s="52"/>
      <c r="AU5" s="52"/>
      <c r="AV5" s="52"/>
      <c r="AW5" s="52"/>
      <c r="AX5" s="52"/>
      <c r="AY5" s="51"/>
      <c r="AZ5" s="51"/>
      <c r="BA5" s="51"/>
      <c r="BB5" s="51"/>
      <c r="BC5" s="51"/>
      <c r="BD5" s="51"/>
      <c r="BE5" s="51"/>
      <c r="BF5" s="51"/>
      <c r="BG5" s="51"/>
      <c r="BH5" s="51"/>
      <c r="BI5" s="51"/>
      <c r="BJ5" s="51"/>
      <c r="BK5" s="51"/>
      <c r="BL5" s="51"/>
    </row>
    <row r="6" spans="2:64" s="59" customFormat="1" ht="20.100000000000001" customHeight="1" x14ac:dyDescent="0.15">
      <c r="B6" s="58"/>
      <c r="Y6" s="63" t="s">
        <v>1156</v>
      </c>
      <c r="Z6" s="63"/>
      <c r="AA6" s="716"/>
      <c r="AB6" s="716"/>
      <c r="AC6" s="63" t="s">
        <v>1157</v>
      </c>
      <c r="AD6" s="716"/>
      <c r="AE6" s="716"/>
      <c r="AF6" s="63" t="s">
        <v>1245</v>
      </c>
      <c r="AG6" s="716"/>
      <c r="AH6" s="716"/>
      <c r="AI6" s="63" t="s">
        <v>1159</v>
      </c>
    </row>
    <row r="7" spans="2:64" ht="9.9499999999999993" customHeight="1" x14ac:dyDescent="0.15">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2"/>
      <c r="AL7" s="52"/>
      <c r="AM7" s="52"/>
      <c r="AN7" s="52"/>
      <c r="AO7" s="52"/>
      <c r="AP7" s="52"/>
      <c r="AQ7" s="52"/>
      <c r="AR7" s="52"/>
      <c r="AS7" s="52"/>
      <c r="AT7" s="52"/>
      <c r="AU7" s="52"/>
      <c r="AV7" s="52"/>
      <c r="AW7" s="52"/>
      <c r="AX7" s="52"/>
      <c r="AY7" s="51"/>
      <c r="AZ7" s="51"/>
      <c r="BA7" s="51"/>
      <c r="BB7" s="51"/>
      <c r="BC7" s="51"/>
      <c r="BD7" s="51"/>
      <c r="BE7" s="51"/>
      <c r="BF7" s="51"/>
      <c r="BG7" s="51"/>
      <c r="BH7" s="51"/>
      <c r="BI7" s="51"/>
      <c r="BJ7" s="51"/>
      <c r="BK7" s="51"/>
      <c r="BL7" s="51"/>
    </row>
    <row r="8" spans="2:64" ht="20.100000000000001" customHeight="1" x14ac:dyDescent="0.15">
      <c r="B8" s="55" t="s">
        <v>1154</v>
      </c>
      <c r="C8" s="56"/>
      <c r="D8" s="56"/>
      <c r="E8" s="56"/>
      <c r="F8" s="56"/>
      <c r="G8" s="56"/>
      <c r="H8" s="56"/>
      <c r="I8" s="56"/>
      <c r="J8" s="56"/>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1"/>
      <c r="AZ8" s="51"/>
      <c r="BA8" s="51"/>
      <c r="BB8" s="51"/>
      <c r="BC8" s="51"/>
      <c r="BD8" s="51"/>
      <c r="BE8" s="51"/>
      <c r="BF8" s="51"/>
      <c r="BG8" s="51"/>
      <c r="BH8" s="51"/>
      <c r="BI8" s="51"/>
      <c r="BJ8" s="51"/>
      <c r="BK8" s="51"/>
      <c r="BL8" s="51"/>
    </row>
    <row r="9" spans="2:64" ht="9.9499999999999993" customHeight="1" x14ac:dyDescent="0.15">
      <c r="B9" s="57"/>
      <c r="C9" s="56"/>
      <c r="D9" s="56"/>
      <c r="E9" s="56"/>
      <c r="F9" s="56"/>
      <c r="G9" s="56"/>
      <c r="H9" s="56"/>
      <c r="I9" s="56"/>
      <c r="J9" s="56"/>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1"/>
      <c r="AZ9" s="51"/>
      <c r="BA9" s="51"/>
      <c r="BB9" s="51"/>
      <c r="BC9" s="51"/>
      <c r="BD9" s="51"/>
      <c r="BE9" s="51"/>
      <c r="BF9" s="51"/>
      <c r="BG9" s="51"/>
      <c r="BH9" s="51"/>
      <c r="BI9" s="51"/>
      <c r="BJ9" s="51"/>
      <c r="BK9" s="51"/>
      <c r="BL9" s="51"/>
    </row>
    <row r="10" spans="2:64" s="59" customFormat="1" ht="20.100000000000001" customHeight="1" x14ac:dyDescent="0.15">
      <c r="B10" s="58"/>
      <c r="C10" s="58"/>
      <c r="D10" s="58"/>
      <c r="E10" s="58"/>
      <c r="F10" s="58"/>
      <c r="G10" s="58"/>
      <c r="K10" s="721" t="s">
        <v>1301</v>
      </c>
      <c r="L10" s="721"/>
      <c r="M10" s="721"/>
      <c r="N10" s="710" t="s">
        <v>1246</v>
      </c>
      <c r="O10" s="710"/>
      <c r="P10" s="710"/>
      <c r="Q10" s="710"/>
      <c r="R10" s="710"/>
      <c r="S10" s="710"/>
      <c r="T10" s="722"/>
      <c r="U10" s="722"/>
      <c r="V10" s="722"/>
      <c r="W10" s="722"/>
      <c r="X10" s="722"/>
      <c r="Y10" s="722"/>
      <c r="Z10" s="722"/>
      <c r="AA10" s="722"/>
      <c r="AB10" s="722"/>
      <c r="AC10" s="722"/>
      <c r="AD10" s="722"/>
      <c r="AE10" s="722"/>
      <c r="AF10" s="722"/>
      <c r="AG10" s="722"/>
      <c r="AH10" s="722"/>
      <c r="AI10" s="722"/>
      <c r="AJ10" s="722"/>
      <c r="AL10" s="49">
        <v>1</v>
      </c>
      <c r="AM10" s="49" t="s">
        <v>1247</v>
      </c>
      <c r="AN10" s="49" t="s">
        <v>1248</v>
      </c>
      <c r="AV10" s="64"/>
    </row>
    <row r="11" spans="2:64" s="59" customFormat="1" ht="9.9499999999999993" customHeight="1" x14ac:dyDescent="0.15">
      <c r="K11" s="721"/>
      <c r="L11" s="721"/>
      <c r="M11" s="721"/>
      <c r="N11" s="64"/>
      <c r="O11" s="64"/>
      <c r="P11" s="64"/>
      <c r="Q11" s="64"/>
      <c r="R11" s="64"/>
      <c r="S11" s="64"/>
      <c r="T11" s="64"/>
      <c r="U11" s="64"/>
      <c r="V11" s="64"/>
      <c r="W11" s="64"/>
      <c r="X11" s="64"/>
      <c r="Y11" s="64"/>
      <c r="Z11" s="64"/>
      <c r="AA11" s="64"/>
      <c r="AB11" s="64"/>
      <c r="AC11" s="64"/>
      <c r="AD11" s="64"/>
      <c r="AE11" s="64"/>
      <c r="AF11" s="64"/>
      <c r="AG11" s="64"/>
      <c r="AH11" s="64"/>
      <c r="AL11" s="49">
        <v>2</v>
      </c>
      <c r="AM11" s="49" t="s">
        <v>1249</v>
      </c>
      <c r="AN11" s="49" t="s">
        <v>1178</v>
      </c>
      <c r="AV11" s="64"/>
    </row>
    <row r="12" spans="2:64" s="59" customFormat="1" ht="20.100000000000001" customHeight="1" x14ac:dyDescent="0.15">
      <c r="B12" s="58"/>
      <c r="C12" s="58"/>
      <c r="D12" s="58"/>
      <c r="E12" s="58"/>
      <c r="F12" s="58"/>
      <c r="G12" s="58"/>
      <c r="K12" s="68"/>
      <c r="L12" s="68"/>
      <c r="M12" s="68"/>
      <c r="N12" s="710" t="s">
        <v>3</v>
      </c>
      <c r="O12" s="710"/>
      <c r="P12" s="710"/>
      <c r="Q12" s="710"/>
      <c r="R12" s="710"/>
      <c r="S12" s="710"/>
      <c r="T12" s="722"/>
      <c r="U12" s="722"/>
      <c r="V12" s="722"/>
      <c r="W12" s="722"/>
      <c r="X12" s="722"/>
      <c r="Y12" s="722"/>
      <c r="Z12" s="722"/>
      <c r="AA12" s="722"/>
      <c r="AB12" s="722"/>
      <c r="AC12" s="722"/>
      <c r="AD12" s="722"/>
      <c r="AE12" s="722"/>
      <c r="AF12" s="722"/>
      <c r="AG12" s="722"/>
      <c r="AH12" s="722"/>
      <c r="AI12" s="722"/>
      <c r="AJ12" s="722"/>
      <c r="AL12" s="49">
        <v>3</v>
      </c>
      <c r="AM12" s="49" t="s">
        <v>1250</v>
      </c>
      <c r="AN12" s="49" t="s">
        <v>1178</v>
      </c>
      <c r="AV12" s="64"/>
    </row>
    <row r="13" spans="2:64" s="59" customFormat="1" ht="9.9499999999999993" customHeight="1" x14ac:dyDescent="0.15">
      <c r="K13" s="68"/>
      <c r="L13" s="68"/>
      <c r="M13" s="68"/>
      <c r="N13" s="64"/>
      <c r="O13" s="64"/>
      <c r="P13" s="64"/>
      <c r="Q13" s="64"/>
      <c r="R13" s="64"/>
      <c r="S13" s="64"/>
      <c r="T13" s="64"/>
      <c r="U13" s="64"/>
      <c r="V13" s="64"/>
      <c r="W13" s="64"/>
      <c r="X13" s="64"/>
      <c r="Y13" s="64"/>
      <c r="Z13" s="64"/>
      <c r="AA13" s="64"/>
      <c r="AB13" s="64"/>
      <c r="AC13" s="64"/>
      <c r="AD13" s="64"/>
      <c r="AE13" s="64"/>
      <c r="AF13" s="64"/>
      <c r="AG13" s="64"/>
      <c r="AH13" s="64"/>
      <c r="AL13" s="49">
        <v>4</v>
      </c>
      <c r="AM13" s="49" t="s">
        <v>1251</v>
      </c>
      <c r="AN13" s="49" t="s">
        <v>1178</v>
      </c>
      <c r="AV13" s="64"/>
    </row>
    <row r="14" spans="2:64" s="59" customFormat="1" ht="20.100000000000001" customHeight="1" x14ac:dyDescent="0.15">
      <c r="K14" s="68"/>
      <c r="L14" s="68"/>
      <c r="M14" s="68"/>
      <c r="N14" s="710" t="s">
        <v>1252</v>
      </c>
      <c r="O14" s="710"/>
      <c r="P14" s="710"/>
      <c r="Q14" s="710"/>
      <c r="R14" s="710"/>
      <c r="S14" s="710"/>
      <c r="T14" s="722"/>
      <c r="U14" s="722"/>
      <c r="V14" s="722"/>
      <c r="W14" s="722"/>
      <c r="X14" s="722"/>
      <c r="Y14" s="722"/>
      <c r="Z14" s="722"/>
      <c r="AA14" s="722"/>
      <c r="AB14" s="722"/>
      <c r="AC14" s="722"/>
      <c r="AD14" s="722"/>
      <c r="AE14" s="722"/>
      <c r="AF14" s="722"/>
      <c r="AG14" s="722"/>
      <c r="AH14" s="722"/>
      <c r="AI14" s="722"/>
      <c r="AJ14" s="722"/>
      <c r="AL14" s="49">
        <v>5</v>
      </c>
      <c r="AM14" s="49" t="s">
        <v>1253</v>
      </c>
      <c r="AN14" s="49" t="s">
        <v>1178</v>
      </c>
    </row>
    <row r="15" spans="2:64" s="59" customFormat="1" ht="9.9499999999999993" customHeight="1" x14ac:dyDescent="0.15">
      <c r="K15" s="68"/>
      <c r="L15" s="68"/>
      <c r="M15" s="68"/>
      <c r="N15" s="64"/>
      <c r="O15" s="64"/>
      <c r="P15" s="64"/>
      <c r="Q15" s="64"/>
      <c r="R15" s="64"/>
      <c r="S15" s="64"/>
      <c r="T15" s="64"/>
      <c r="U15" s="64"/>
      <c r="V15" s="64"/>
      <c r="W15" s="64"/>
      <c r="X15" s="64"/>
      <c r="Y15" s="64"/>
      <c r="Z15" s="64"/>
      <c r="AA15" s="64"/>
      <c r="AB15" s="64"/>
      <c r="AC15" s="64"/>
      <c r="AD15" s="64"/>
      <c r="AE15" s="64"/>
      <c r="AF15" s="64"/>
      <c r="AG15" s="64"/>
      <c r="AH15" s="64"/>
      <c r="AL15" s="49">
        <v>6</v>
      </c>
      <c r="AM15" s="49" t="s">
        <v>1254</v>
      </c>
      <c r="AN15" s="49" t="s">
        <v>1178</v>
      </c>
    </row>
    <row r="16" spans="2:64" s="59" customFormat="1" ht="20.100000000000001" customHeight="1" x14ac:dyDescent="0.15">
      <c r="K16" s="68"/>
      <c r="L16" s="68"/>
      <c r="M16" s="68"/>
      <c r="N16" s="710" t="s">
        <v>1255</v>
      </c>
      <c r="O16" s="710"/>
      <c r="P16" s="710"/>
      <c r="Q16" s="710"/>
      <c r="R16" s="710"/>
      <c r="S16" s="710"/>
      <c r="T16" s="722"/>
      <c r="U16" s="722"/>
      <c r="V16" s="722"/>
      <c r="W16" s="722"/>
      <c r="X16" s="722"/>
      <c r="Y16" s="722"/>
      <c r="Z16" s="722"/>
      <c r="AA16" s="722"/>
      <c r="AB16" s="722"/>
      <c r="AC16" s="722"/>
      <c r="AD16" s="722"/>
      <c r="AE16" s="722"/>
      <c r="AF16" s="67"/>
      <c r="AG16" s="69"/>
      <c r="AH16" s="65"/>
      <c r="AI16" s="70"/>
      <c r="AJ16" s="70"/>
      <c r="AL16" s="49">
        <v>7</v>
      </c>
      <c r="AM16" s="49" t="s">
        <v>1256</v>
      </c>
      <c r="AN16" s="49" t="s">
        <v>1178</v>
      </c>
    </row>
    <row r="17" spans="2:71" ht="54.75" customHeight="1" x14ac:dyDescent="0.15">
      <c r="B17" s="54"/>
      <c r="C17" s="47"/>
      <c r="D17" s="47"/>
      <c r="E17" s="47"/>
      <c r="F17" s="47"/>
      <c r="G17" s="47"/>
      <c r="H17" s="48"/>
      <c r="AF17" s="719" t="s">
        <v>1302</v>
      </c>
      <c r="AG17" s="720"/>
      <c r="AH17" s="720"/>
      <c r="AI17" s="720"/>
      <c r="AJ17" s="720"/>
      <c r="AK17" s="720"/>
      <c r="AL17" s="49">
        <v>8</v>
      </c>
      <c r="AM17" s="49" t="s">
        <v>1257</v>
      </c>
      <c r="AN17" s="49" t="s">
        <v>1178</v>
      </c>
    </row>
    <row r="18" spans="2:71" s="59" customFormat="1" ht="20.100000000000001" customHeight="1" x14ac:dyDescent="0.15">
      <c r="C18" s="715" t="s">
        <v>1303</v>
      </c>
      <c r="D18" s="715"/>
      <c r="E18" s="715"/>
      <c r="F18" s="715"/>
      <c r="G18" s="715"/>
      <c r="H18" s="715"/>
      <c r="I18" s="715"/>
      <c r="J18" s="715"/>
      <c r="K18" s="715"/>
      <c r="L18" s="715"/>
      <c r="M18" s="715"/>
      <c r="N18" s="715"/>
      <c r="O18" s="715"/>
      <c r="P18" s="715"/>
      <c r="Q18" s="715"/>
      <c r="R18" s="715"/>
      <c r="S18" s="715"/>
      <c r="T18" s="715"/>
      <c r="U18" s="715"/>
      <c r="V18" s="715"/>
      <c r="W18" s="715"/>
      <c r="X18" s="715"/>
      <c r="Y18" s="715"/>
      <c r="Z18" s="715"/>
      <c r="AA18" s="715"/>
      <c r="AB18" s="715"/>
      <c r="AC18" s="715"/>
      <c r="AD18" s="715"/>
      <c r="AE18" s="715"/>
      <c r="AF18" s="715"/>
      <c r="AG18" s="715"/>
      <c r="AH18" s="715"/>
      <c r="AI18" s="715"/>
      <c r="AJ18" s="715"/>
      <c r="AL18" s="49">
        <v>9</v>
      </c>
      <c r="AM18" s="49" t="s">
        <v>1258</v>
      </c>
      <c r="AN18" s="49" t="s">
        <v>1178</v>
      </c>
      <c r="AO18" s="60"/>
      <c r="AP18" s="60"/>
      <c r="AQ18" s="60"/>
      <c r="AR18" s="60"/>
      <c r="AS18" s="60"/>
      <c r="AT18" s="60"/>
      <c r="AU18" s="61"/>
      <c r="AV18" s="61"/>
      <c r="AW18" s="61"/>
      <c r="AX18" s="62"/>
      <c r="AY18" s="62"/>
      <c r="AZ18" s="62"/>
      <c r="BA18" s="62"/>
      <c r="BB18" s="62"/>
      <c r="BC18" s="62"/>
    </row>
    <row r="19" spans="2:71" s="59" customFormat="1" ht="20.100000000000001" customHeight="1" x14ac:dyDescent="0.15">
      <c r="C19" s="715"/>
      <c r="D19" s="715"/>
      <c r="E19" s="715"/>
      <c r="F19" s="715"/>
      <c r="G19" s="715"/>
      <c r="H19" s="715"/>
      <c r="I19" s="715"/>
      <c r="J19" s="715"/>
      <c r="K19" s="715"/>
      <c r="L19" s="715"/>
      <c r="M19" s="715"/>
      <c r="N19" s="715"/>
      <c r="O19" s="715"/>
      <c r="P19" s="715"/>
      <c r="Q19" s="715"/>
      <c r="R19" s="715"/>
      <c r="S19" s="715"/>
      <c r="T19" s="715"/>
      <c r="U19" s="715"/>
      <c r="V19" s="715"/>
      <c r="W19" s="715"/>
      <c r="X19" s="715"/>
      <c r="Y19" s="715"/>
      <c r="Z19" s="715"/>
      <c r="AA19" s="715"/>
      <c r="AB19" s="715"/>
      <c r="AC19" s="715"/>
      <c r="AD19" s="715"/>
      <c r="AE19" s="715"/>
      <c r="AF19" s="715"/>
      <c r="AG19" s="715"/>
      <c r="AH19" s="715"/>
      <c r="AI19" s="715"/>
      <c r="AJ19" s="715"/>
      <c r="AL19" s="49">
        <v>10</v>
      </c>
      <c r="AM19" s="49" t="s">
        <v>1259</v>
      </c>
      <c r="AN19" s="49" t="s">
        <v>1178</v>
      </c>
      <c r="AO19" s="60"/>
      <c r="AP19" s="60"/>
      <c r="AQ19" s="60"/>
      <c r="AR19" s="60"/>
      <c r="AS19" s="60"/>
      <c r="AT19" s="60"/>
      <c r="AU19" s="61"/>
      <c r="AV19" s="61"/>
      <c r="AW19" s="61"/>
      <c r="AX19" s="62"/>
      <c r="AY19" s="62"/>
      <c r="AZ19" s="62"/>
      <c r="BA19" s="62"/>
      <c r="BB19" s="62"/>
      <c r="BC19" s="62"/>
    </row>
    <row r="20" spans="2:71" s="59" customFormat="1" ht="14.25" customHeight="1" x14ac:dyDescent="0.15">
      <c r="B20" s="58"/>
      <c r="C20" s="715"/>
      <c r="D20" s="715"/>
      <c r="E20" s="715"/>
      <c r="F20" s="715"/>
      <c r="G20" s="715"/>
      <c r="H20" s="715"/>
      <c r="I20" s="715"/>
      <c r="J20" s="715"/>
      <c r="K20" s="715"/>
      <c r="L20" s="715"/>
      <c r="M20" s="715"/>
      <c r="N20" s="715"/>
      <c r="O20" s="715"/>
      <c r="P20" s="715"/>
      <c r="Q20" s="715"/>
      <c r="R20" s="715"/>
      <c r="S20" s="715"/>
      <c r="T20" s="715"/>
      <c r="U20" s="715"/>
      <c r="V20" s="715"/>
      <c r="W20" s="715"/>
      <c r="X20" s="715"/>
      <c r="Y20" s="715"/>
      <c r="Z20" s="715"/>
      <c r="AA20" s="715"/>
      <c r="AB20" s="715"/>
      <c r="AC20" s="715"/>
      <c r="AD20" s="715"/>
      <c r="AE20" s="715"/>
      <c r="AF20" s="715"/>
      <c r="AG20" s="715"/>
      <c r="AH20" s="715"/>
      <c r="AI20" s="715"/>
      <c r="AJ20" s="715"/>
      <c r="AL20" s="49">
        <v>11</v>
      </c>
      <c r="AM20" s="49" t="s">
        <v>1260</v>
      </c>
      <c r="AN20" s="49" t="s">
        <v>1178</v>
      </c>
    </row>
    <row r="21" spans="2:71" s="59" customFormat="1" ht="9.9499999999999993" customHeight="1" x14ac:dyDescent="0.15">
      <c r="B21" s="58"/>
      <c r="C21" s="58"/>
      <c r="D21" s="58"/>
      <c r="E21" s="58"/>
      <c r="F21" s="58"/>
      <c r="G21" s="58"/>
      <c r="Z21" s="63"/>
      <c r="AA21" s="63"/>
      <c r="AB21" s="63"/>
      <c r="AC21" s="63"/>
      <c r="AD21" s="63"/>
      <c r="AE21" s="63"/>
      <c r="AF21" s="63"/>
      <c r="AG21" s="63"/>
      <c r="AH21" s="63"/>
      <c r="AI21" s="63"/>
      <c r="AJ21" s="63"/>
      <c r="AL21" s="49">
        <v>12</v>
      </c>
      <c r="AM21" s="49" t="s">
        <v>1262</v>
      </c>
      <c r="AN21" s="49" t="s">
        <v>1178</v>
      </c>
      <c r="AO21" s="53"/>
      <c r="AP21" s="53"/>
      <c r="AQ21" s="53"/>
      <c r="AR21" s="53"/>
      <c r="AS21" s="53"/>
      <c r="AT21" s="53"/>
      <c r="AU21" s="53"/>
      <c r="AV21" s="53"/>
      <c r="AW21" s="53"/>
      <c r="AX21" s="53"/>
      <c r="AY21" s="53"/>
      <c r="AZ21" s="53"/>
      <c r="BA21" s="53"/>
      <c r="BB21" s="53"/>
      <c r="BC21" s="53"/>
      <c r="BD21" s="53"/>
      <c r="BE21" s="53"/>
      <c r="BF21" s="53"/>
      <c r="BG21" s="53"/>
      <c r="BH21" s="53"/>
      <c r="BI21" s="53"/>
      <c r="BJ21" s="53"/>
      <c r="BK21" s="53"/>
    </row>
    <row r="22" spans="2:71" s="59" customFormat="1" ht="20.100000000000001" customHeight="1" x14ac:dyDescent="0.15">
      <c r="G22" s="63" t="s">
        <v>1304</v>
      </c>
      <c r="L22" s="64" t="s">
        <v>1305</v>
      </c>
      <c r="AL22" s="49">
        <v>13</v>
      </c>
      <c r="AM22" s="49" t="s">
        <v>1263</v>
      </c>
      <c r="AN22" s="49" t="s">
        <v>1175</v>
      </c>
      <c r="AV22" s="64"/>
    </row>
    <row r="23" spans="2:71" s="59" customFormat="1" ht="20.100000000000001" customHeight="1" x14ac:dyDescent="0.15">
      <c r="B23" s="58"/>
      <c r="C23" s="58"/>
      <c r="D23" s="58"/>
      <c r="E23" s="58"/>
      <c r="F23" s="58"/>
      <c r="G23" s="58"/>
      <c r="L23" s="63" t="s">
        <v>1306</v>
      </c>
      <c r="AL23" s="49">
        <v>14</v>
      </c>
      <c r="AM23" s="49" t="s">
        <v>1264</v>
      </c>
      <c r="AN23" s="49" t="s">
        <v>1178</v>
      </c>
      <c r="AV23" s="64"/>
      <c r="AW23" s="53"/>
      <c r="AX23" s="53"/>
      <c r="AY23" s="53"/>
      <c r="AZ23" s="53"/>
      <c r="BA23" s="53"/>
      <c r="BB23" s="53"/>
      <c r="BC23" s="53"/>
      <c r="BD23" s="53"/>
      <c r="BE23" s="53"/>
      <c r="BF23" s="53"/>
      <c r="BG23" s="53"/>
      <c r="BH23" s="53"/>
      <c r="BI23" s="53"/>
      <c r="BJ23" s="53"/>
      <c r="BK23" s="53"/>
      <c r="BL23" s="53"/>
      <c r="BM23" s="53"/>
      <c r="BN23" s="53"/>
      <c r="BO23" s="53"/>
      <c r="BP23" s="53"/>
      <c r="BQ23" s="53"/>
      <c r="BR23" s="53"/>
      <c r="BS23" s="53"/>
    </row>
    <row r="24" spans="2:71" s="59" customFormat="1" ht="20.100000000000001" customHeight="1" x14ac:dyDescent="0.15">
      <c r="L24" s="63" t="s">
        <v>1307</v>
      </c>
      <c r="AL24" s="49">
        <v>15</v>
      </c>
      <c r="AM24" s="49" t="s">
        <v>1265</v>
      </c>
      <c r="AN24" s="49" t="s">
        <v>1178</v>
      </c>
      <c r="AV24" s="64"/>
    </row>
    <row r="25" spans="2:71" s="59" customFormat="1" ht="20.100000000000001" customHeight="1" x14ac:dyDescent="0.15">
      <c r="L25" s="63" t="s">
        <v>1308</v>
      </c>
      <c r="AL25" s="49">
        <v>16</v>
      </c>
      <c r="AM25" s="49" t="s">
        <v>1266</v>
      </c>
      <c r="AN25" s="49" t="s">
        <v>1178</v>
      </c>
    </row>
    <row r="26" spans="2:71" ht="20.100000000000001" customHeight="1" x14ac:dyDescent="0.15">
      <c r="B26" s="57"/>
      <c r="C26" s="56"/>
      <c r="D26" s="56"/>
      <c r="E26" s="56"/>
      <c r="F26" s="56"/>
      <c r="G26" s="56"/>
      <c r="H26" s="56"/>
      <c r="I26" s="56"/>
      <c r="J26" s="56"/>
      <c r="K26" s="52"/>
      <c r="L26" s="64" t="s">
        <v>1309</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L26" s="49">
        <v>17</v>
      </c>
      <c r="AM26" s="49" t="s">
        <v>1267</v>
      </c>
      <c r="AN26" s="49" t="s">
        <v>1178</v>
      </c>
      <c r="AO26" s="52"/>
      <c r="AP26" s="52"/>
      <c r="AQ26" s="52"/>
      <c r="AR26" s="52"/>
      <c r="AS26" s="52"/>
      <c r="AT26" s="52"/>
      <c r="AU26" s="52"/>
      <c r="AV26" s="52"/>
      <c r="AW26" s="52"/>
      <c r="AX26" s="52"/>
      <c r="AY26" s="51"/>
      <c r="AZ26" s="51"/>
      <c r="BA26" s="51"/>
      <c r="BB26" s="51"/>
      <c r="BC26" s="51"/>
      <c r="BD26" s="51"/>
      <c r="BE26" s="51"/>
      <c r="BF26" s="51"/>
      <c r="BG26" s="51"/>
      <c r="BH26" s="51"/>
      <c r="BI26" s="51"/>
      <c r="BJ26" s="51"/>
      <c r="BK26" s="51"/>
      <c r="BL26" s="51"/>
    </row>
    <row r="27" spans="2:71" ht="20.100000000000001" customHeight="1" x14ac:dyDescent="0.15">
      <c r="B27" s="57"/>
      <c r="C27" s="56"/>
      <c r="D27" s="56"/>
      <c r="E27" s="56"/>
      <c r="F27" s="56"/>
      <c r="G27" s="56"/>
      <c r="H27" s="56"/>
      <c r="I27" s="56"/>
      <c r="J27" s="56"/>
      <c r="K27" s="52"/>
      <c r="L27" s="64" t="s">
        <v>1310</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L27" s="49">
        <v>18</v>
      </c>
      <c r="AM27" s="49" t="s">
        <v>1268</v>
      </c>
      <c r="AN27" s="49" t="s">
        <v>1178</v>
      </c>
      <c r="AO27" s="52"/>
      <c r="AP27" s="52"/>
      <c r="AQ27" s="52"/>
      <c r="AR27" s="52"/>
      <c r="AS27" s="52"/>
      <c r="AT27" s="52"/>
      <c r="AU27" s="52"/>
      <c r="AV27" s="52"/>
      <c r="AW27" s="52"/>
      <c r="AX27" s="52"/>
      <c r="AY27" s="51"/>
      <c r="AZ27" s="51"/>
      <c r="BA27" s="51"/>
      <c r="BB27" s="51"/>
      <c r="BC27" s="51"/>
      <c r="BD27" s="51"/>
      <c r="BE27" s="51"/>
      <c r="BF27" s="51"/>
      <c r="BG27" s="51"/>
      <c r="BH27" s="51"/>
      <c r="BI27" s="51"/>
      <c r="BJ27" s="51"/>
      <c r="BK27" s="51"/>
      <c r="BL27" s="51"/>
    </row>
    <row r="28" spans="2:71" ht="20.100000000000001" customHeight="1" x14ac:dyDescent="0.15">
      <c r="B28" s="57"/>
      <c r="C28" s="56"/>
      <c r="D28" s="56"/>
      <c r="E28" s="56"/>
      <c r="F28" s="56"/>
      <c r="G28" s="56"/>
      <c r="H28" s="56"/>
      <c r="I28" s="56"/>
      <c r="J28" s="56"/>
      <c r="K28" s="52"/>
      <c r="L28" s="64"/>
      <c r="M28" s="52"/>
      <c r="N28" s="52"/>
      <c r="O28" s="52"/>
      <c r="P28" s="52"/>
      <c r="Q28" s="52"/>
      <c r="R28" s="52"/>
      <c r="S28" s="52"/>
      <c r="T28" s="52"/>
      <c r="U28" s="52"/>
      <c r="V28" s="52"/>
      <c r="W28" s="52"/>
      <c r="X28" s="52"/>
      <c r="Y28" s="52"/>
      <c r="Z28" s="52"/>
      <c r="AA28" s="52"/>
      <c r="AB28" s="52"/>
      <c r="AC28" s="52"/>
      <c r="AD28" s="52"/>
      <c r="AE28" s="52"/>
      <c r="AF28" s="52"/>
      <c r="AG28" s="52"/>
      <c r="AH28" s="52"/>
      <c r="AI28" s="52"/>
      <c r="AJ28" s="52"/>
      <c r="AL28" s="49">
        <v>19</v>
      </c>
      <c r="AM28" s="49" t="s">
        <v>1269</v>
      </c>
      <c r="AN28" s="49" t="s">
        <v>1178</v>
      </c>
      <c r="AO28" s="52"/>
      <c r="AP28" s="52"/>
      <c r="AQ28" s="52"/>
      <c r="AR28" s="52"/>
      <c r="AS28" s="52"/>
      <c r="AT28" s="52"/>
      <c r="AU28" s="52"/>
      <c r="AV28" s="52"/>
      <c r="AW28" s="52"/>
      <c r="AX28" s="52"/>
      <c r="AY28" s="51"/>
      <c r="AZ28" s="51"/>
      <c r="BA28" s="51"/>
      <c r="BB28" s="51"/>
      <c r="BC28" s="51"/>
      <c r="BD28" s="51"/>
      <c r="BE28" s="51"/>
      <c r="BF28" s="51"/>
      <c r="BG28" s="51"/>
      <c r="BH28" s="51"/>
      <c r="BI28" s="51"/>
      <c r="BJ28" s="51"/>
      <c r="BK28" s="51"/>
      <c r="BL28" s="51"/>
    </row>
    <row r="29" spans="2:71" s="59" customFormat="1" ht="20.100000000000001" customHeight="1" x14ac:dyDescent="0.2">
      <c r="B29" s="58"/>
      <c r="C29" s="58"/>
      <c r="D29" s="721" t="s">
        <v>1311</v>
      </c>
      <c r="E29" s="721"/>
      <c r="F29" s="721"/>
      <c r="G29" s="710" t="s">
        <v>1246</v>
      </c>
      <c r="H29" s="710"/>
      <c r="I29" s="710"/>
      <c r="J29" s="710"/>
      <c r="K29" s="710"/>
      <c r="L29" s="710"/>
      <c r="M29" s="711"/>
      <c r="N29" s="711"/>
      <c r="O29" s="711"/>
      <c r="P29" s="711"/>
      <c r="Q29" s="711"/>
      <c r="R29" s="711"/>
      <c r="S29" s="711"/>
      <c r="T29" s="711"/>
      <c r="U29" s="711"/>
      <c r="V29" s="711"/>
      <c r="W29" s="711"/>
      <c r="X29" s="711"/>
      <c r="Y29" s="711"/>
      <c r="Z29" s="711"/>
      <c r="AA29" s="711"/>
      <c r="AB29" s="711"/>
      <c r="AC29" s="711"/>
      <c r="AL29" s="49">
        <v>20</v>
      </c>
      <c r="AM29" s="49" t="s">
        <v>1270</v>
      </c>
      <c r="AN29" s="49" t="s">
        <v>1178</v>
      </c>
    </row>
    <row r="30" spans="2:71" s="59" customFormat="1" ht="9.9499999999999993" customHeight="1" x14ac:dyDescent="0.15">
      <c r="D30" s="721"/>
      <c r="E30" s="721"/>
      <c r="F30" s="721"/>
      <c r="G30" s="69"/>
      <c r="H30" s="69"/>
      <c r="I30" s="69"/>
      <c r="J30" s="69"/>
      <c r="K30" s="69"/>
      <c r="L30" s="69"/>
      <c r="M30" s="69"/>
      <c r="N30" s="69"/>
      <c r="O30" s="69"/>
      <c r="P30" s="69"/>
      <c r="Q30" s="69"/>
      <c r="R30" s="69"/>
      <c r="S30" s="69"/>
      <c r="T30" s="69"/>
      <c r="U30" s="69"/>
      <c r="V30" s="69"/>
      <c r="W30" s="69"/>
      <c r="X30" s="69"/>
      <c r="Y30" s="69"/>
      <c r="Z30" s="69"/>
      <c r="AA30" s="69"/>
      <c r="AB30" s="70"/>
      <c r="AC30" s="70"/>
      <c r="AL30" s="49">
        <v>21</v>
      </c>
      <c r="AM30" s="49" t="s">
        <v>1271</v>
      </c>
      <c r="AN30" s="49" t="s">
        <v>1178</v>
      </c>
    </row>
    <row r="31" spans="2:71" s="59" customFormat="1" ht="20.100000000000001" customHeight="1" x14ac:dyDescent="0.2">
      <c r="B31" s="58"/>
      <c r="C31" s="58"/>
      <c r="D31" s="68"/>
      <c r="E31" s="68"/>
      <c r="F31" s="68"/>
      <c r="G31" s="710" t="s">
        <v>3</v>
      </c>
      <c r="H31" s="710"/>
      <c r="I31" s="710"/>
      <c r="J31" s="710"/>
      <c r="K31" s="710"/>
      <c r="L31" s="710"/>
      <c r="M31" s="711"/>
      <c r="N31" s="711"/>
      <c r="O31" s="711"/>
      <c r="P31" s="711"/>
      <c r="Q31" s="711"/>
      <c r="R31" s="711"/>
      <c r="S31" s="711"/>
      <c r="T31" s="711"/>
      <c r="U31" s="711"/>
      <c r="V31" s="711"/>
      <c r="W31" s="711"/>
      <c r="X31" s="711"/>
      <c r="Y31" s="711"/>
      <c r="Z31" s="711"/>
      <c r="AA31" s="711"/>
      <c r="AB31" s="711"/>
      <c r="AC31" s="711"/>
      <c r="AL31" s="49">
        <v>22</v>
      </c>
      <c r="AM31" s="49" t="s">
        <v>1272</v>
      </c>
      <c r="AN31" s="49" t="s">
        <v>1178</v>
      </c>
    </row>
    <row r="32" spans="2:71" s="59" customFormat="1" ht="9.9499999999999993" customHeight="1" x14ac:dyDescent="0.15">
      <c r="D32" s="68"/>
      <c r="E32" s="68"/>
      <c r="F32" s="68"/>
      <c r="G32" s="69"/>
      <c r="H32" s="69"/>
      <c r="I32" s="69"/>
      <c r="J32" s="69"/>
      <c r="K32" s="69"/>
      <c r="L32" s="69"/>
      <c r="M32" s="69"/>
      <c r="N32" s="69"/>
      <c r="O32" s="69"/>
      <c r="P32" s="69"/>
      <c r="Q32" s="69"/>
      <c r="R32" s="69"/>
      <c r="S32" s="69"/>
      <c r="T32" s="69"/>
      <c r="U32" s="69"/>
      <c r="V32" s="69"/>
      <c r="W32" s="69"/>
      <c r="X32" s="69"/>
      <c r="Y32" s="69"/>
      <c r="Z32" s="69"/>
      <c r="AA32" s="69"/>
      <c r="AB32" s="70"/>
      <c r="AC32" s="70"/>
      <c r="AL32" s="49">
        <v>23</v>
      </c>
      <c r="AM32" s="49" t="s">
        <v>1273</v>
      </c>
      <c r="AN32" s="49" t="s">
        <v>1178</v>
      </c>
    </row>
    <row r="33" spans="2:64" s="59" customFormat="1" ht="9.9499999999999993" customHeight="1" x14ac:dyDescent="0.2">
      <c r="B33" s="58"/>
      <c r="C33" s="58"/>
      <c r="D33" s="68"/>
      <c r="E33" s="68"/>
      <c r="F33" s="68"/>
      <c r="G33" s="718" t="s">
        <v>1226</v>
      </c>
      <c r="H33" s="710"/>
      <c r="I33" s="710"/>
      <c r="J33" s="710"/>
      <c r="K33" s="710"/>
      <c r="L33" s="710"/>
      <c r="M33" s="71"/>
      <c r="N33" s="71"/>
      <c r="O33" s="71"/>
      <c r="P33" s="71"/>
      <c r="Q33" s="71"/>
      <c r="R33" s="71"/>
      <c r="S33" s="71"/>
      <c r="T33" s="71"/>
      <c r="U33" s="71"/>
      <c r="V33" s="71"/>
      <c r="W33" s="71"/>
      <c r="X33" s="71"/>
      <c r="Y33" s="71"/>
      <c r="Z33" s="71"/>
      <c r="AA33" s="71"/>
      <c r="AB33" s="71"/>
      <c r="AC33" s="71"/>
      <c r="AL33" s="49">
        <v>24</v>
      </c>
      <c r="AM33" s="49" t="s">
        <v>1274</v>
      </c>
      <c r="AN33" s="49" t="s">
        <v>1178</v>
      </c>
    </row>
    <row r="34" spans="2:64" s="59" customFormat="1" ht="20.100000000000001" customHeight="1" x14ac:dyDescent="0.2">
      <c r="B34" s="58"/>
      <c r="C34" s="58"/>
      <c r="D34" s="68"/>
      <c r="E34" s="68"/>
      <c r="F34" s="68"/>
      <c r="G34" s="710"/>
      <c r="H34" s="710"/>
      <c r="I34" s="710"/>
      <c r="J34" s="710"/>
      <c r="K34" s="710"/>
      <c r="L34" s="710"/>
      <c r="M34" s="711"/>
      <c r="N34" s="711"/>
      <c r="O34" s="711"/>
      <c r="P34" s="711"/>
      <c r="Q34" s="711"/>
      <c r="R34" s="711"/>
      <c r="S34" s="711"/>
      <c r="T34" s="711"/>
      <c r="U34" s="711"/>
      <c r="V34" s="711"/>
      <c r="W34" s="711"/>
      <c r="X34" s="711"/>
      <c r="Y34" s="711"/>
      <c r="Z34" s="711"/>
      <c r="AA34" s="711"/>
      <c r="AB34" s="711"/>
      <c r="AC34" s="711"/>
      <c r="AL34" s="49">
        <v>25</v>
      </c>
      <c r="AM34" s="49" t="s">
        <v>1275</v>
      </c>
      <c r="AN34" s="49" t="s">
        <v>1178</v>
      </c>
    </row>
    <row r="35" spans="2:64" s="59" customFormat="1" ht="9.9499999999999993" customHeight="1" x14ac:dyDescent="0.15">
      <c r="D35" s="68"/>
      <c r="E35" s="68"/>
      <c r="F35" s="68"/>
      <c r="G35" s="69"/>
      <c r="H35" s="69"/>
      <c r="I35" s="69"/>
      <c r="J35" s="69"/>
      <c r="K35" s="69"/>
      <c r="L35" s="69"/>
      <c r="M35" s="69"/>
      <c r="N35" s="69"/>
      <c r="O35" s="69"/>
      <c r="P35" s="69"/>
      <c r="Q35" s="69"/>
      <c r="R35" s="69"/>
      <c r="S35" s="69"/>
      <c r="T35" s="69"/>
      <c r="U35" s="69"/>
      <c r="V35" s="69"/>
      <c r="W35" s="69"/>
      <c r="X35" s="69"/>
      <c r="Y35" s="69"/>
      <c r="Z35" s="69"/>
      <c r="AA35" s="69"/>
      <c r="AB35" s="70"/>
      <c r="AC35" s="70"/>
      <c r="AL35" s="49">
        <v>26</v>
      </c>
      <c r="AM35" s="49" t="s">
        <v>1276</v>
      </c>
      <c r="AN35" s="49" t="s">
        <v>1177</v>
      </c>
    </row>
    <row r="36" spans="2:64" s="59" customFormat="1" ht="20.100000000000001" customHeight="1" x14ac:dyDescent="0.2">
      <c r="D36" s="68"/>
      <c r="E36" s="68"/>
      <c r="F36" s="68"/>
      <c r="G36" s="710" t="s">
        <v>1228</v>
      </c>
      <c r="H36" s="710"/>
      <c r="I36" s="710"/>
      <c r="J36" s="710"/>
      <c r="K36" s="710"/>
      <c r="L36" s="710"/>
      <c r="M36" s="711"/>
      <c r="N36" s="711"/>
      <c r="O36" s="711"/>
      <c r="P36" s="711"/>
      <c r="Q36" s="711"/>
      <c r="R36" s="711"/>
      <c r="S36" s="711"/>
      <c r="T36" s="711"/>
      <c r="U36" s="711"/>
      <c r="V36" s="711"/>
      <c r="W36" s="711"/>
      <c r="X36" s="711"/>
      <c r="Y36" s="711"/>
      <c r="Z36" s="711"/>
      <c r="AA36" s="711"/>
      <c r="AB36" s="711"/>
      <c r="AC36" s="711"/>
      <c r="AL36" s="49">
        <v>27</v>
      </c>
      <c r="AM36" s="49" t="s">
        <v>1277</v>
      </c>
      <c r="AN36" s="49" t="s">
        <v>1177</v>
      </c>
    </row>
    <row r="37" spans="2:64" s="59" customFormat="1" ht="9.9499999999999993" customHeight="1" x14ac:dyDescent="0.15">
      <c r="D37" s="68"/>
      <c r="E37" s="68"/>
      <c r="F37" s="68"/>
      <c r="G37" s="69"/>
      <c r="H37" s="69"/>
      <c r="I37" s="69"/>
      <c r="J37" s="69"/>
      <c r="K37" s="69"/>
      <c r="L37" s="69"/>
      <c r="M37" s="69"/>
      <c r="N37" s="69"/>
      <c r="O37" s="69"/>
      <c r="P37" s="69"/>
      <c r="Q37" s="69"/>
      <c r="R37" s="69"/>
      <c r="S37" s="69"/>
      <c r="T37" s="69"/>
      <c r="U37" s="69"/>
      <c r="V37" s="69"/>
      <c r="W37" s="69"/>
      <c r="X37" s="69"/>
      <c r="Y37" s="69"/>
      <c r="Z37" s="69"/>
      <c r="AA37" s="69"/>
      <c r="AB37" s="70"/>
      <c r="AC37" s="70"/>
      <c r="AL37" s="49">
        <v>28</v>
      </c>
      <c r="AM37" s="49" t="s">
        <v>1278</v>
      </c>
      <c r="AN37" s="49" t="s">
        <v>1178</v>
      </c>
    </row>
    <row r="38" spans="2:64" s="59" customFormat="1" ht="20.100000000000001" customHeight="1" x14ac:dyDescent="0.2">
      <c r="D38" s="68"/>
      <c r="E38" s="68"/>
      <c r="F38" s="68"/>
      <c r="G38" s="710" t="s">
        <v>1312</v>
      </c>
      <c r="H38" s="710"/>
      <c r="I38" s="710"/>
      <c r="J38" s="710"/>
      <c r="K38" s="710"/>
      <c r="L38" s="710"/>
      <c r="M38" s="711"/>
      <c r="N38" s="711"/>
      <c r="O38" s="711"/>
      <c r="P38" s="711"/>
      <c r="Q38" s="711"/>
      <c r="R38" s="711"/>
      <c r="S38" s="711"/>
      <c r="T38" s="711"/>
      <c r="U38" s="711"/>
      <c r="V38" s="711"/>
      <c r="W38" s="711"/>
      <c r="X38" s="711"/>
      <c r="Y38" s="711"/>
      <c r="Z38" s="711"/>
      <c r="AA38" s="711"/>
      <c r="AB38" s="711"/>
      <c r="AC38" s="711"/>
      <c r="AL38" s="49">
        <v>29</v>
      </c>
      <c r="AM38" s="49" t="s">
        <v>1279</v>
      </c>
      <c r="AN38" s="49" t="s">
        <v>1178</v>
      </c>
    </row>
    <row r="39" spans="2:64" ht="20.100000000000001" customHeight="1" x14ac:dyDescent="0.15">
      <c r="B39" s="57"/>
      <c r="C39" s="56"/>
      <c r="D39" s="56"/>
      <c r="E39" s="56"/>
      <c r="F39" s="56"/>
      <c r="G39" s="56"/>
      <c r="H39" s="56"/>
      <c r="I39" s="56"/>
      <c r="J39" s="56"/>
      <c r="K39" s="52"/>
      <c r="L39" s="64"/>
      <c r="M39" s="52"/>
      <c r="N39" s="52"/>
      <c r="O39" s="52"/>
      <c r="P39" s="52"/>
      <c r="Q39" s="52"/>
      <c r="R39" s="52"/>
      <c r="S39" s="52"/>
      <c r="T39" s="52"/>
      <c r="U39" s="52"/>
      <c r="V39" s="52"/>
      <c r="W39" s="52"/>
      <c r="X39" s="52"/>
      <c r="Y39" s="52"/>
      <c r="Z39" s="52"/>
      <c r="AA39" s="52"/>
      <c r="AB39" s="52"/>
      <c r="AC39" s="52"/>
      <c r="AD39" s="52"/>
      <c r="AE39" s="52"/>
      <c r="AF39" s="52"/>
      <c r="AG39" s="52"/>
      <c r="AH39" s="52"/>
      <c r="AI39" s="52"/>
      <c r="AJ39" s="52"/>
      <c r="AL39" s="49">
        <v>30</v>
      </c>
      <c r="AM39" s="49" t="s">
        <v>1280</v>
      </c>
      <c r="AN39" s="49" t="s">
        <v>1178</v>
      </c>
      <c r="AO39" s="52"/>
      <c r="AP39" s="52"/>
      <c r="AQ39" s="52"/>
      <c r="AR39" s="52"/>
      <c r="AS39" s="52"/>
      <c r="AT39" s="52"/>
      <c r="AU39" s="52"/>
      <c r="AV39" s="52"/>
      <c r="AW39" s="52"/>
      <c r="AX39" s="52"/>
      <c r="AY39" s="51"/>
      <c r="AZ39" s="51"/>
      <c r="BA39" s="51"/>
      <c r="BB39" s="51"/>
      <c r="BC39" s="51"/>
      <c r="BD39" s="51"/>
      <c r="BE39" s="51"/>
      <c r="BF39" s="51"/>
      <c r="BG39" s="51"/>
      <c r="BH39" s="51"/>
      <c r="BI39" s="51"/>
      <c r="BJ39" s="51"/>
      <c r="BK39" s="51"/>
      <c r="BL39" s="51"/>
    </row>
    <row r="40" spans="2:64" s="59" customFormat="1" ht="20.100000000000001" customHeight="1" x14ac:dyDescent="0.15">
      <c r="C40" s="714" t="s">
        <v>1241</v>
      </c>
      <c r="D40" s="714"/>
      <c r="E40" s="714"/>
      <c r="F40" s="712"/>
      <c r="G40" s="712"/>
      <c r="H40" s="712"/>
      <c r="I40" s="712"/>
      <c r="J40" s="712"/>
      <c r="K40" s="712"/>
      <c r="L40" s="712"/>
      <c r="M40" s="712"/>
      <c r="N40" s="712"/>
      <c r="O40" s="712"/>
      <c r="T40" s="714" t="s">
        <v>1241</v>
      </c>
      <c r="U40" s="714"/>
      <c r="V40" s="714"/>
      <c r="W40" s="712"/>
      <c r="X40" s="712"/>
      <c r="Y40" s="712"/>
      <c r="Z40" s="712"/>
      <c r="AA40" s="712"/>
      <c r="AB40" s="712"/>
      <c r="AC40" s="712"/>
      <c r="AD40" s="712"/>
      <c r="AE40" s="712"/>
      <c r="AF40" s="712"/>
      <c r="AG40" s="397"/>
      <c r="AL40" s="49">
        <v>31</v>
      </c>
      <c r="AM40" s="49" t="s">
        <v>1281</v>
      </c>
      <c r="AN40" s="49" t="s">
        <v>1178</v>
      </c>
    </row>
    <row r="41" spans="2:64" s="59" customFormat="1" ht="20.100000000000001" customHeight="1" x14ac:dyDescent="0.15">
      <c r="F41" s="712"/>
      <c r="G41" s="712"/>
      <c r="H41" s="712"/>
      <c r="I41" s="712"/>
      <c r="J41" s="712"/>
      <c r="K41" s="712"/>
      <c r="L41" s="712"/>
      <c r="M41" s="712"/>
      <c r="N41" s="712"/>
      <c r="O41" s="712"/>
      <c r="W41" s="712"/>
      <c r="X41" s="712"/>
      <c r="Y41" s="712"/>
      <c r="Z41" s="712"/>
      <c r="AA41" s="712"/>
      <c r="AB41" s="712"/>
      <c r="AC41" s="712"/>
      <c r="AD41" s="712"/>
      <c r="AE41" s="712"/>
      <c r="AF41" s="712"/>
      <c r="AG41" s="397"/>
      <c r="AL41" s="49">
        <v>32</v>
      </c>
      <c r="AM41" s="49" t="s">
        <v>1282</v>
      </c>
      <c r="AN41" s="49" t="s">
        <v>1178</v>
      </c>
    </row>
    <row r="42" spans="2:64" s="59" customFormat="1" ht="20.100000000000001" customHeight="1" x14ac:dyDescent="0.15">
      <c r="F42" s="712"/>
      <c r="G42" s="712"/>
      <c r="H42" s="712"/>
      <c r="I42" s="712"/>
      <c r="J42" s="712"/>
      <c r="K42" s="712"/>
      <c r="L42" s="712"/>
      <c r="M42" s="712"/>
      <c r="N42" s="712"/>
      <c r="O42" s="712"/>
      <c r="W42" s="712"/>
      <c r="X42" s="712"/>
      <c r="Y42" s="712"/>
      <c r="Z42" s="712"/>
      <c r="AA42" s="712"/>
      <c r="AB42" s="712"/>
      <c r="AC42" s="712"/>
      <c r="AD42" s="712"/>
      <c r="AE42" s="712"/>
      <c r="AF42" s="712"/>
      <c r="AG42" s="397"/>
      <c r="AL42" s="49">
        <v>33</v>
      </c>
      <c r="AM42" s="49" t="s">
        <v>1283</v>
      </c>
      <c r="AN42" s="49" t="s">
        <v>1178</v>
      </c>
    </row>
    <row r="43" spans="2:64" s="59" customFormat="1" ht="20.100000000000001" customHeight="1" x14ac:dyDescent="0.15">
      <c r="F43" s="712"/>
      <c r="G43" s="712"/>
      <c r="H43" s="712"/>
      <c r="I43" s="712"/>
      <c r="J43" s="712"/>
      <c r="K43" s="712"/>
      <c r="L43" s="712"/>
      <c r="M43" s="712"/>
      <c r="N43" s="712"/>
      <c r="O43" s="712"/>
      <c r="W43" s="712"/>
      <c r="X43" s="712"/>
      <c r="Y43" s="712"/>
      <c r="Z43" s="712"/>
      <c r="AA43" s="712"/>
      <c r="AB43" s="712"/>
      <c r="AC43" s="712"/>
      <c r="AD43" s="712"/>
      <c r="AE43" s="712"/>
      <c r="AF43" s="712"/>
      <c r="AG43" s="397"/>
      <c r="AL43" s="49">
        <v>34</v>
      </c>
      <c r="AM43" s="49" t="s">
        <v>1284</v>
      </c>
      <c r="AN43" s="49" t="s">
        <v>1178</v>
      </c>
    </row>
    <row r="44" spans="2:64" s="59" customFormat="1" ht="20.100000000000001" customHeight="1" x14ac:dyDescent="0.15">
      <c r="F44" s="712"/>
      <c r="G44" s="712"/>
      <c r="H44" s="712"/>
      <c r="I44" s="712"/>
      <c r="J44" s="712"/>
      <c r="K44" s="712"/>
      <c r="L44" s="712"/>
      <c r="M44" s="712"/>
      <c r="N44" s="712"/>
      <c r="O44" s="712"/>
      <c r="W44" s="712"/>
      <c r="X44" s="712"/>
      <c r="Y44" s="712"/>
      <c r="Z44" s="712"/>
      <c r="AA44" s="712"/>
      <c r="AB44" s="712"/>
      <c r="AC44" s="712"/>
      <c r="AD44" s="712"/>
      <c r="AE44" s="712"/>
      <c r="AF44" s="712"/>
      <c r="AG44" s="397"/>
      <c r="AL44" s="49">
        <v>35</v>
      </c>
      <c r="AM44" s="49" t="s">
        <v>1285</v>
      </c>
      <c r="AN44" s="49" t="s">
        <v>1178</v>
      </c>
    </row>
    <row r="45" spans="2:64" s="59" customFormat="1" ht="20.100000000000001" customHeight="1" x14ac:dyDescent="0.15">
      <c r="F45" s="712"/>
      <c r="G45" s="712"/>
      <c r="H45" s="712"/>
      <c r="I45" s="712"/>
      <c r="J45" s="712"/>
      <c r="K45" s="712"/>
      <c r="L45" s="712"/>
      <c r="M45" s="712"/>
      <c r="N45" s="712"/>
      <c r="O45" s="712"/>
      <c r="W45" s="712"/>
      <c r="X45" s="712"/>
      <c r="Y45" s="712"/>
      <c r="Z45" s="712"/>
      <c r="AA45" s="712"/>
      <c r="AB45" s="712"/>
      <c r="AC45" s="712"/>
      <c r="AD45" s="712"/>
      <c r="AE45" s="712"/>
      <c r="AF45" s="712"/>
      <c r="AG45" s="397"/>
      <c r="AL45" s="49">
        <v>36</v>
      </c>
      <c r="AM45" s="49" t="s">
        <v>1286</v>
      </c>
      <c r="AN45" s="49" t="s">
        <v>1178</v>
      </c>
    </row>
    <row r="46" spans="2:64" s="59" customFormat="1" ht="20.100000000000001" customHeight="1" x14ac:dyDescent="0.15">
      <c r="F46" s="712"/>
      <c r="G46" s="712"/>
      <c r="H46" s="712"/>
      <c r="I46" s="712"/>
      <c r="J46" s="712"/>
      <c r="K46" s="712"/>
      <c r="L46" s="712"/>
      <c r="M46" s="712"/>
      <c r="N46" s="712"/>
      <c r="O46" s="712"/>
      <c r="W46" s="712"/>
      <c r="X46" s="712"/>
      <c r="Y46" s="712"/>
      <c r="Z46" s="712"/>
      <c r="AA46" s="712"/>
      <c r="AB46" s="712"/>
      <c r="AC46" s="712"/>
      <c r="AD46" s="712"/>
      <c r="AE46" s="712"/>
      <c r="AF46" s="712"/>
      <c r="AG46" s="397"/>
      <c r="AL46" s="49">
        <v>37</v>
      </c>
      <c r="AM46" s="49" t="s">
        <v>1287</v>
      </c>
      <c r="AN46" s="49" t="s">
        <v>1178</v>
      </c>
    </row>
    <row r="47" spans="2:64" s="59" customFormat="1" ht="20.100000000000001" customHeight="1" x14ac:dyDescent="0.15">
      <c r="F47" s="712"/>
      <c r="G47" s="712"/>
      <c r="H47" s="712"/>
      <c r="I47" s="712"/>
      <c r="J47" s="712"/>
      <c r="K47" s="712"/>
      <c r="L47" s="712"/>
      <c r="M47" s="712"/>
      <c r="N47" s="712"/>
      <c r="O47" s="712"/>
      <c r="W47" s="712"/>
      <c r="X47" s="712"/>
      <c r="Y47" s="712"/>
      <c r="Z47" s="712"/>
      <c r="AA47" s="712"/>
      <c r="AB47" s="712"/>
      <c r="AC47" s="712"/>
      <c r="AD47" s="712"/>
      <c r="AE47" s="712"/>
      <c r="AF47" s="712"/>
      <c r="AG47" s="397"/>
      <c r="AL47" s="49">
        <v>38</v>
      </c>
      <c r="AM47" s="49" t="s">
        <v>1288</v>
      </c>
      <c r="AN47" s="49" t="s">
        <v>1178</v>
      </c>
    </row>
    <row r="48" spans="2:64" s="59" customFormat="1" ht="20.100000000000001" customHeight="1" x14ac:dyDescent="0.15">
      <c r="B48" s="58"/>
      <c r="C48" s="58"/>
      <c r="D48" s="58"/>
      <c r="E48" s="58"/>
      <c r="F48" s="58"/>
      <c r="G48" s="58"/>
      <c r="I48" s="714" t="s">
        <v>1242</v>
      </c>
      <c r="J48" s="714"/>
      <c r="K48" s="714"/>
      <c r="L48" s="714"/>
      <c r="W48" s="714" t="s">
        <v>1313</v>
      </c>
      <c r="X48" s="566"/>
      <c r="Y48" s="566"/>
      <c r="Z48" s="566"/>
      <c r="AA48" s="566"/>
      <c r="AB48" s="566"/>
      <c r="AC48" s="566"/>
      <c r="AD48" s="566"/>
      <c r="AE48" s="566"/>
      <c r="AF48" s="566"/>
      <c r="AG48" s="566"/>
      <c r="AL48" s="49">
        <v>39</v>
      </c>
      <c r="AM48" s="49" t="s">
        <v>1289</v>
      </c>
      <c r="AN48" s="49" t="s">
        <v>1178</v>
      </c>
    </row>
    <row r="49" spans="38:40" ht="20.100000000000001" customHeight="1" x14ac:dyDescent="0.15">
      <c r="AL49" s="49">
        <v>40</v>
      </c>
      <c r="AM49" s="49" t="s">
        <v>1290</v>
      </c>
      <c r="AN49" s="49" t="s">
        <v>1178</v>
      </c>
    </row>
    <row r="50" spans="38:40" ht="20.100000000000001" customHeight="1" x14ac:dyDescent="0.15">
      <c r="AL50" s="49">
        <v>41</v>
      </c>
      <c r="AM50" s="49" t="s">
        <v>1291</v>
      </c>
      <c r="AN50" s="49" t="s">
        <v>1178</v>
      </c>
    </row>
    <row r="51" spans="38:40" ht="20.100000000000001" customHeight="1" x14ac:dyDescent="0.15">
      <c r="AL51" s="49">
        <v>42</v>
      </c>
      <c r="AM51" s="49" t="s">
        <v>1292</v>
      </c>
      <c r="AN51" s="49" t="s">
        <v>1178</v>
      </c>
    </row>
    <row r="52" spans="38:40" ht="20.100000000000001" customHeight="1" x14ac:dyDescent="0.15">
      <c r="AL52" s="49">
        <v>43</v>
      </c>
      <c r="AM52" s="49" t="s">
        <v>1293</v>
      </c>
      <c r="AN52" s="49" t="s">
        <v>1178</v>
      </c>
    </row>
    <row r="53" spans="38:40" ht="20.100000000000001" customHeight="1" x14ac:dyDescent="0.15">
      <c r="AL53" s="49">
        <v>44</v>
      </c>
      <c r="AM53" s="49" t="s">
        <v>1294</v>
      </c>
      <c r="AN53" s="49" t="s">
        <v>1178</v>
      </c>
    </row>
    <row r="54" spans="38:40" ht="20.100000000000001" customHeight="1" x14ac:dyDescent="0.15">
      <c r="AL54" s="49">
        <v>45</v>
      </c>
      <c r="AM54" s="49" t="s">
        <v>1295</v>
      </c>
      <c r="AN54" s="49" t="s">
        <v>1178</v>
      </c>
    </row>
    <row r="55" spans="38:40" ht="20.100000000000001" customHeight="1" x14ac:dyDescent="0.15">
      <c r="AL55" s="49">
        <v>46</v>
      </c>
      <c r="AM55" s="49" t="s">
        <v>1296</v>
      </c>
      <c r="AN55" s="49" t="s">
        <v>1178</v>
      </c>
    </row>
    <row r="56" spans="38:40" ht="20.100000000000001" customHeight="1" x14ac:dyDescent="0.15">
      <c r="AL56" s="49">
        <v>47</v>
      </c>
      <c r="AM56" s="49" t="s">
        <v>1297</v>
      </c>
      <c r="AN56" s="49" t="s">
        <v>1178</v>
      </c>
    </row>
  </sheetData>
  <sheetProtection sheet="1" objects="1" scenarios="1" selectLockedCells="1"/>
  <mergeCells count="33">
    <mergeCell ref="K10:M11"/>
    <mergeCell ref="N10:S10"/>
    <mergeCell ref="B3:AJ4"/>
    <mergeCell ref="B5:AJ5"/>
    <mergeCell ref="AA6:AB6"/>
    <mergeCell ref="AD6:AE6"/>
    <mergeCell ref="AG6:AH6"/>
    <mergeCell ref="T10:AJ10"/>
    <mergeCell ref="N12:S12"/>
    <mergeCell ref="T12:AJ12"/>
    <mergeCell ref="N14:S14"/>
    <mergeCell ref="T14:AJ14"/>
    <mergeCell ref="N16:S16"/>
    <mergeCell ref="T16:AE16"/>
    <mergeCell ref="AF17:AK17"/>
    <mergeCell ref="C18:AJ20"/>
    <mergeCell ref="D29:F30"/>
    <mergeCell ref="G29:L29"/>
    <mergeCell ref="M29:AC29"/>
    <mergeCell ref="G31:L31"/>
    <mergeCell ref="M31:AC31"/>
    <mergeCell ref="G33:L34"/>
    <mergeCell ref="M34:AC34"/>
    <mergeCell ref="G36:L36"/>
    <mergeCell ref="M36:AC36"/>
    <mergeCell ref="I48:L48"/>
    <mergeCell ref="W48:AG48"/>
    <mergeCell ref="G38:L38"/>
    <mergeCell ref="M38:AC38"/>
    <mergeCell ref="C40:E40"/>
    <mergeCell ref="F40:O47"/>
    <mergeCell ref="T40:V40"/>
    <mergeCell ref="W40:AG47"/>
  </mergeCells>
  <phoneticPr fontId="28"/>
  <dataValidations count="1">
    <dataValidation imeMode="halfAlpha" allowBlank="1" showInputMessage="1" showErrorMessage="1" sqref="AA6:AB6 AG6:AH6 AD6:AE6" xr:uid="{56CC86DE-6F06-46FF-A6B0-D8872D28D8B5}"/>
  </dataValidations>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V252"/>
  <sheetViews>
    <sheetView showGridLines="0" showZeros="0" view="pageBreakPreview" zoomScaleNormal="100" zoomScaleSheetLayoutView="100" workbookViewId="0">
      <selection activeCell="I5" sqref="I5:K5"/>
    </sheetView>
  </sheetViews>
  <sheetFormatPr defaultRowHeight="21" customHeight="1" x14ac:dyDescent="0.15"/>
  <cols>
    <col min="1" max="1" width="9" style="140"/>
    <col min="2" max="2" width="7.125" style="140" customWidth="1"/>
    <col min="3" max="3" width="6.125" style="183" bestFit="1" customWidth="1"/>
    <col min="4" max="4" width="14.375" style="184" customWidth="1"/>
    <col min="5" max="5" width="3.375" style="185" customWidth="1"/>
    <col min="6" max="6" width="10.625" style="186" customWidth="1"/>
    <col min="7" max="7" width="3.375" style="185" customWidth="1"/>
    <col min="8" max="8" width="10.625" style="186" customWidth="1"/>
    <col min="9" max="9" width="3.375" style="185" customWidth="1"/>
    <col min="10" max="10" width="10.625" style="186" customWidth="1"/>
    <col min="11" max="11" width="3.375" style="185" customWidth="1"/>
    <col min="12" max="12" width="10.625" style="186" customWidth="1"/>
    <col min="13" max="13" width="7" style="187" customWidth="1"/>
    <col min="14" max="14" width="5.875" style="140" customWidth="1"/>
    <col min="15" max="15" width="3.25" style="140" customWidth="1"/>
    <col min="16" max="22" width="9" style="298" hidden="1" customWidth="1"/>
    <col min="23" max="16384" width="9" style="140"/>
  </cols>
  <sheetData>
    <row r="2" spans="2:22" s="122" customFormat="1" ht="14.25" x14ac:dyDescent="0.15">
      <c r="B2" s="811" t="s">
        <v>1150</v>
      </c>
      <c r="C2" s="812"/>
      <c r="D2" s="116"/>
      <c r="E2" s="117"/>
      <c r="F2" s="118"/>
      <c r="G2" s="117"/>
      <c r="H2" s="118"/>
      <c r="I2" s="117"/>
      <c r="J2" s="118"/>
      <c r="K2" s="117"/>
      <c r="L2" s="119"/>
      <c r="M2" s="117"/>
      <c r="N2" s="120" t="s">
        <v>1</v>
      </c>
      <c r="O2" s="121"/>
      <c r="P2" s="295"/>
      <c r="Q2" s="295"/>
      <c r="R2" s="295"/>
      <c r="S2" s="295"/>
      <c r="T2" s="295"/>
      <c r="U2" s="295"/>
      <c r="V2" s="295"/>
    </row>
    <row r="3" spans="2:22" s="123" customFormat="1" ht="27" customHeight="1" x14ac:dyDescent="0.15">
      <c r="B3" s="813" t="s">
        <v>2</v>
      </c>
      <c r="C3" s="813"/>
      <c r="D3" s="813"/>
      <c r="E3" s="813"/>
      <c r="F3" s="813"/>
      <c r="G3" s="813"/>
      <c r="H3" s="813"/>
      <c r="I3" s="813"/>
      <c r="J3" s="813"/>
      <c r="K3" s="813"/>
      <c r="L3" s="813"/>
      <c r="M3" s="813"/>
      <c r="N3" s="813"/>
      <c r="P3" s="296"/>
      <c r="Q3" s="296"/>
      <c r="R3" s="296"/>
      <c r="S3" s="296"/>
      <c r="T3" s="296"/>
      <c r="U3" s="296"/>
      <c r="V3" s="296"/>
    </row>
    <row r="4" spans="2:22" s="123" customFormat="1" ht="19.5" customHeight="1" x14ac:dyDescent="0.15">
      <c r="B4" s="124"/>
      <c r="C4" s="124"/>
      <c r="D4" s="124"/>
      <c r="E4" s="124"/>
      <c r="F4" s="125"/>
      <c r="G4" s="124"/>
      <c r="H4" s="126"/>
      <c r="I4" s="755" t="s">
        <v>3</v>
      </c>
      <c r="J4" s="755"/>
      <c r="K4" s="763"/>
      <c r="L4" s="763"/>
      <c r="M4" s="763"/>
      <c r="N4" s="763"/>
      <c r="P4" s="296"/>
      <c r="Q4" s="296"/>
      <c r="R4" s="296"/>
      <c r="S4" s="296"/>
      <c r="T4" s="296"/>
      <c r="U4" s="296"/>
      <c r="V4" s="296"/>
    </row>
    <row r="5" spans="2:22" s="123" customFormat="1" ht="20.100000000000001" customHeight="1" x14ac:dyDescent="0.15">
      <c r="B5" s="124"/>
      <c r="C5" s="124"/>
      <c r="D5" s="124"/>
      <c r="E5" s="124"/>
      <c r="F5" s="125"/>
      <c r="G5" s="124"/>
      <c r="H5" s="126"/>
      <c r="I5" s="755" t="s">
        <v>4</v>
      </c>
      <c r="J5" s="755"/>
      <c r="K5" s="755"/>
      <c r="L5" s="762"/>
      <c r="M5" s="762"/>
      <c r="N5" s="762"/>
      <c r="P5" s="296"/>
      <c r="Q5" s="296"/>
      <c r="R5" s="296"/>
      <c r="S5" s="296"/>
      <c r="T5" s="296"/>
      <c r="U5" s="296"/>
      <c r="V5" s="296"/>
    </row>
    <row r="6" spans="2:22" s="123" customFormat="1" ht="7.5" customHeight="1" x14ac:dyDescent="0.15">
      <c r="B6" s="124"/>
      <c r="C6" s="124"/>
      <c r="D6" s="124"/>
      <c r="E6" s="124"/>
      <c r="F6" s="125"/>
      <c r="G6" s="124"/>
      <c r="H6" s="126"/>
      <c r="I6" s="127"/>
      <c r="J6" s="127"/>
      <c r="K6" s="127"/>
      <c r="L6" s="128"/>
      <c r="M6" s="128"/>
      <c r="N6" s="128"/>
      <c r="P6" s="296"/>
      <c r="Q6" s="296"/>
      <c r="R6" s="296"/>
      <c r="S6" s="296"/>
      <c r="T6" s="296"/>
      <c r="U6" s="296"/>
      <c r="V6" s="296"/>
    </row>
    <row r="7" spans="2:22" s="129" customFormat="1" ht="7.5" customHeight="1" thickBot="1" x14ac:dyDescent="0.2">
      <c r="B7" s="127"/>
      <c r="C7" s="127"/>
      <c r="D7" s="127"/>
      <c r="E7" s="127"/>
      <c r="F7" s="127"/>
      <c r="G7" s="127"/>
      <c r="H7" s="127"/>
      <c r="I7" s="127"/>
      <c r="J7" s="127"/>
      <c r="K7" s="127"/>
      <c r="L7" s="127"/>
      <c r="M7" s="127"/>
      <c r="N7" s="127"/>
      <c r="P7" s="297"/>
      <c r="Q7" s="297"/>
      <c r="R7" s="297"/>
      <c r="S7" s="297"/>
      <c r="T7" s="297"/>
      <c r="U7" s="297"/>
      <c r="V7" s="297"/>
    </row>
    <row r="8" spans="2:22" s="129" customFormat="1" ht="7.5" customHeight="1" x14ac:dyDescent="0.15">
      <c r="B8" s="127"/>
      <c r="C8" s="130"/>
      <c r="D8" s="131"/>
      <c r="E8" s="131"/>
      <c r="F8" s="131"/>
      <c r="G8" s="131"/>
      <c r="H8" s="131"/>
      <c r="I8" s="131"/>
      <c r="J8" s="131"/>
      <c r="K8" s="131"/>
      <c r="L8" s="131"/>
      <c r="M8" s="132"/>
      <c r="N8" s="127"/>
      <c r="P8" s="297"/>
      <c r="Q8" s="297"/>
      <c r="R8" s="297"/>
      <c r="S8" s="297"/>
      <c r="T8" s="297"/>
      <c r="U8" s="297"/>
      <c r="V8" s="297"/>
    </row>
    <row r="9" spans="2:22" s="129" customFormat="1" ht="7.5" customHeight="1" x14ac:dyDescent="0.15">
      <c r="B9" s="127"/>
      <c r="C9" s="783" t="s">
        <v>5</v>
      </c>
      <c r="D9" s="784"/>
      <c r="E9" s="784"/>
      <c r="F9" s="127"/>
      <c r="G9" s="127"/>
      <c r="H9" s="127"/>
      <c r="I9" s="127"/>
      <c r="J9" s="127"/>
      <c r="K9" s="127"/>
      <c r="L9" s="127"/>
      <c r="M9" s="133"/>
      <c r="N9" s="127"/>
      <c r="P9" s="297"/>
      <c r="Q9" s="297"/>
      <c r="R9" s="297"/>
      <c r="S9" s="297"/>
      <c r="T9" s="297"/>
      <c r="U9" s="297"/>
      <c r="V9" s="297"/>
    </row>
    <row r="10" spans="2:22" s="129" customFormat="1" ht="7.5" customHeight="1" x14ac:dyDescent="0.15">
      <c r="B10" s="127"/>
      <c r="C10" s="783"/>
      <c r="D10" s="784"/>
      <c r="E10" s="784"/>
      <c r="F10" s="127"/>
      <c r="G10" s="127"/>
      <c r="H10" s="127"/>
      <c r="I10" s="127"/>
      <c r="J10" s="127"/>
      <c r="K10" s="127"/>
      <c r="L10" s="127"/>
      <c r="M10" s="133"/>
      <c r="N10" s="127"/>
      <c r="P10" s="297"/>
      <c r="Q10" s="297"/>
      <c r="R10" s="297"/>
      <c r="S10" s="297"/>
      <c r="T10" s="297"/>
      <c r="U10" s="297"/>
      <c r="V10" s="297"/>
    </row>
    <row r="11" spans="2:22" s="129" customFormat="1" ht="7.5" customHeight="1" x14ac:dyDescent="0.15">
      <c r="B11" s="127"/>
      <c r="C11" s="134"/>
      <c r="D11" s="127"/>
      <c r="E11" s="127"/>
      <c r="F11" s="127"/>
      <c r="G11" s="127"/>
      <c r="H11" s="127"/>
      <c r="I11" s="127"/>
      <c r="J11" s="127"/>
      <c r="K11" s="127"/>
      <c r="L11" s="127"/>
      <c r="M11" s="133"/>
      <c r="N11" s="127"/>
      <c r="P11" s="297"/>
      <c r="Q11" s="297"/>
      <c r="R11" s="297"/>
      <c r="S11" s="297"/>
      <c r="T11" s="297"/>
      <c r="U11" s="297"/>
      <c r="V11" s="297"/>
    </row>
    <row r="12" spans="2:22" s="129" customFormat="1" ht="7.5" customHeight="1" x14ac:dyDescent="0.15">
      <c r="B12" s="127"/>
      <c r="C12" s="785" t="s">
        <v>6</v>
      </c>
      <c r="D12" s="786"/>
      <c r="E12" s="786"/>
      <c r="F12" s="786"/>
      <c r="G12" s="786"/>
      <c r="H12" s="786"/>
      <c r="I12" s="786"/>
      <c r="J12" s="786"/>
      <c r="K12" s="786"/>
      <c r="L12" s="786"/>
      <c r="M12" s="787"/>
      <c r="N12" s="127"/>
      <c r="P12" s="297"/>
      <c r="Q12" s="297"/>
      <c r="R12" s="297"/>
      <c r="S12" s="297"/>
      <c r="T12" s="297"/>
      <c r="U12" s="297"/>
      <c r="V12" s="297"/>
    </row>
    <row r="13" spans="2:22" s="129" customFormat="1" ht="7.5" customHeight="1" x14ac:dyDescent="0.15">
      <c r="B13" s="127"/>
      <c r="C13" s="785"/>
      <c r="D13" s="786"/>
      <c r="E13" s="786"/>
      <c r="F13" s="786"/>
      <c r="G13" s="786"/>
      <c r="H13" s="786"/>
      <c r="I13" s="786"/>
      <c r="J13" s="786"/>
      <c r="K13" s="786"/>
      <c r="L13" s="786"/>
      <c r="M13" s="787"/>
      <c r="N13" s="127"/>
      <c r="P13" s="297"/>
      <c r="Q13" s="297"/>
      <c r="R13" s="297"/>
      <c r="S13" s="297"/>
      <c r="T13" s="297"/>
      <c r="U13" s="297"/>
      <c r="V13" s="297"/>
    </row>
    <row r="14" spans="2:22" s="129" customFormat="1" ht="7.5" customHeight="1" x14ac:dyDescent="0.15">
      <c r="B14" s="127"/>
      <c r="C14" s="134"/>
      <c r="D14" s="127"/>
      <c r="E14" s="127"/>
      <c r="F14" s="127"/>
      <c r="G14" s="127"/>
      <c r="H14" s="127"/>
      <c r="I14" s="127"/>
      <c r="J14" s="127"/>
      <c r="K14" s="127"/>
      <c r="L14" s="127"/>
      <c r="M14" s="133"/>
      <c r="N14" s="127"/>
      <c r="P14" s="297"/>
      <c r="Q14" s="297"/>
      <c r="R14" s="297"/>
      <c r="S14" s="297"/>
      <c r="T14" s="297"/>
      <c r="U14" s="297"/>
      <c r="V14" s="297"/>
    </row>
    <row r="15" spans="2:22" s="129" customFormat="1" ht="7.5" customHeight="1" x14ac:dyDescent="0.15">
      <c r="B15" s="127"/>
      <c r="C15" s="780" t="s">
        <v>7</v>
      </c>
      <c r="D15" s="781"/>
      <c r="E15" s="781"/>
      <c r="F15" s="781"/>
      <c r="G15" s="781"/>
      <c r="H15" s="781"/>
      <c r="I15" s="781"/>
      <c r="J15" s="781"/>
      <c r="K15" s="781"/>
      <c r="L15" s="781"/>
      <c r="M15" s="782"/>
      <c r="N15" s="127"/>
      <c r="P15" s="297"/>
      <c r="Q15" s="297"/>
      <c r="R15" s="297"/>
      <c r="S15" s="297"/>
      <c r="T15" s="297"/>
      <c r="U15" s="297"/>
      <c r="V15" s="297"/>
    </row>
    <row r="16" spans="2:22" s="129" customFormat="1" ht="7.5" customHeight="1" x14ac:dyDescent="0.15">
      <c r="B16" s="127"/>
      <c r="C16" s="780"/>
      <c r="D16" s="781"/>
      <c r="E16" s="781"/>
      <c r="F16" s="781"/>
      <c r="G16" s="781"/>
      <c r="H16" s="781"/>
      <c r="I16" s="781"/>
      <c r="J16" s="781"/>
      <c r="K16" s="781"/>
      <c r="L16" s="781"/>
      <c r="M16" s="782"/>
      <c r="N16" s="127"/>
      <c r="P16" s="297"/>
      <c r="Q16" s="297"/>
      <c r="R16" s="297"/>
      <c r="S16" s="297"/>
      <c r="T16" s="297"/>
      <c r="U16" s="297"/>
      <c r="V16" s="297"/>
    </row>
    <row r="17" spans="2:22" s="129" customFormat="1" ht="7.5" customHeight="1" x14ac:dyDescent="0.15">
      <c r="B17" s="127"/>
      <c r="C17" s="780"/>
      <c r="D17" s="781"/>
      <c r="E17" s="781"/>
      <c r="F17" s="781"/>
      <c r="G17" s="781"/>
      <c r="H17" s="781"/>
      <c r="I17" s="781"/>
      <c r="J17" s="781"/>
      <c r="K17" s="781"/>
      <c r="L17" s="781"/>
      <c r="M17" s="782"/>
      <c r="N17" s="127"/>
      <c r="P17" s="297"/>
      <c r="Q17" s="297"/>
      <c r="R17" s="297"/>
      <c r="S17" s="297"/>
      <c r="T17" s="297"/>
      <c r="U17" s="297"/>
      <c r="V17" s="297"/>
    </row>
    <row r="18" spans="2:22" s="129" customFormat="1" ht="7.5" customHeight="1" x14ac:dyDescent="0.15">
      <c r="B18" s="127"/>
      <c r="C18" s="134"/>
      <c r="D18" s="127"/>
      <c r="E18" s="127"/>
      <c r="F18" s="127"/>
      <c r="G18" s="127"/>
      <c r="H18" s="127"/>
      <c r="I18" s="127"/>
      <c r="J18" s="127"/>
      <c r="K18" s="127"/>
      <c r="L18" s="127"/>
      <c r="M18" s="133"/>
      <c r="N18" s="127"/>
      <c r="P18" s="297"/>
      <c r="Q18" s="297"/>
      <c r="R18" s="297"/>
      <c r="S18" s="297"/>
      <c r="T18" s="297"/>
      <c r="U18" s="297"/>
      <c r="V18" s="297"/>
    </row>
    <row r="19" spans="2:22" s="129" customFormat="1" ht="7.5" customHeight="1" x14ac:dyDescent="0.15">
      <c r="B19" s="127"/>
      <c r="C19" s="780" t="s">
        <v>8</v>
      </c>
      <c r="D19" s="781"/>
      <c r="E19" s="781"/>
      <c r="F19" s="781"/>
      <c r="G19" s="781"/>
      <c r="H19" s="781"/>
      <c r="I19" s="781"/>
      <c r="J19" s="781"/>
      <c r="K19" s="781"/>
      <c r="L19" s="781"/>
      <c r="M19" s="782"/>
      <c r="N19" s="127"/>
      <c r="P19" s="297"/>
      <c r="Q19" s="297"/>
      <c r="R19" s="297"/>
      <c r="S19" s="297"/>
      <c r="T19" s="297"/>
      <c r="U19" s="297"/>
      <c r="V19" s="297"/>
    </row>
    <row r="20" spans="2:22" s="129" customFormat="1" ht="7.5" customHeight="1" x14ac:dyDescent="0.15">
      <c r="B20" s="127"/>
      <c r="C20" s="780"/>
      <c r="D20" s="781"/>
      <c r="E20" s="781"/>
      <c r="F20" s="781"/>
      <c r="G20" s="781"/>
      <c r="H20" s="781"/>
      <c r="I20" s="781"/>
      <c r="J20" s="781"/>
      <c r="K20" s="781"/>
      <c r="L20" s="781"/>
      <c r="M20" s="782"/>
      <c r="N20" s="127"/>
      <c r="P20" s="297"/>
      <c r="Q20" s="297"/>
      <c r="R20" s="297"/>
      <c r="S20" s="297"/>
      <c r="T20" s="297"/>
      <c r="U20" s="297"/>
      <c r="V20" s="297"/>
    </row>
    <row r="21" spans="2:22" s="129" customFormat="1" ht="7.5" customHeight="1" thickBot="1" x14ac:dyDescent="0.2">
      <c r="B21" s="127"/>
      <c r="C21" s="135"/>
      <c r="D21" s="136"/>
      <c r="E21" s="136"/>
      <c r="F21" s="136"/>
      <c r="G21" s="136"/>
      <c r="H21" s="136"/>
      <c r="I21" s="136"/>
      <c r="J21" s="136"/>
      <c r="K21" s="136"/>
      <c r="L21" s="136"/>
      <c r="M21" s="137"/>
      <c r="N21" s="127"/>
      <c r="P21" s="297"/>
      <c r="Q21" s="297"/>
      <c r="R21" s="297"/>
      <c r="S21" s="297"/>
      <c r="T21" s="297"/>
      <c r="U21" s="297"/>
      <c r="V21" s="297"/>
    </row>
    <row r="22" spans="2:22" s="129" customFormat="1" ht="7.5" customHeight="1" x14ac:dyDescent="0.15">
      <c r="B22" s="127"/>
      <c r="C22" s="127"/>
      <c r="D22" s="127"/>
      <c r="E22" s="127"/>
      <c r="F22" s="127"/>
      <c r="G22" s="127"/>
      <c r="H22" s="127"/>
      <c r="I22" s="127"/>
      <c r="J22" s="127"/>
      <c r="K22" s="127"/>
      <c r="L22" s="127"/>
      <c r="M22" s="127"/>
      <c r="N22" s="127"/>
      <c r="P22" s="297"/>
      <c r="Q22" s="297"/>
      <c r="R22" s="297"/>
      <c r="S22" s="297"/>
      <c r="T22" s="297"/>
      <c r="U22" s="297"/>
      <c r="V22" s="297"/>
    </row>
    <row r="23" spans="2:22" s="129" customFormat="1" ht="7.5" customHeight="1" x14ac:dyDescent="0.15">
      <c r="B23" s="138"/>
      <c r="C23" s="138"/>
      <c r="D23" s="138"/>
      <c r="E23" s="138"/>
      <c r="F23" s="138"/>
      <c r="G23" s="138"/>
      <c r="H23" s="138"/>
      <c r="I23" s="138"/>
      <c r="J23" s="138"/>
      <c r="K23" s="138"/>
      <c r="L23" s="138"/>
      <c r="M23" s="138"/>
      <c r="N23" s="138"/>
      <c r="P23" s="297"/>
      <c r="Q23" s="297"/>
      <c r="R23" s="297"/>
      <c r="S23" s="297"/>
      <c r="T23" s="297"/>
      <c r="U23" s="297"/>
      <c r="V23" s="297"/>
    </row>
    <row r="24" spans="2:22" s="139" customFormat="1" ht="30" customHeight="1" x14ac:dyDescent="0.15">
      <c r="B24" s="750" t="s">
        <v>9</v>
      </c>
      <c r="C24" s="747" t="s">
        <v>10</v>
      </c>
      <c r="D24" s="750" t="s">
        <v>11</v>
      </c>
      <c r="E24" s="727" t="s">
        <v>12</v>
      </c>
      <c r="F24" s="728"/>
      <c r="G24" s="728"/>
      <c r="H24" s="728"/>
      <c r="I24" s="728"/>
      <c r="J24" s="728"/>
      <c r="K24" s="728"/>
      <c r="L24" s="728"/>
      <c r="M24" s="748" t="s">
        <v>13</v>
      </c>
      <c r="N24" s="750" t="s">
        <v>14</v>
      </c>
      <c r="P24" s="298"/>
      <c r="Q24" s="298"/>
      <c r="R24" s="298"/>
      <c r="S24" s="298"/>
      <c r="T24" s="298"/>
      <c r="U24" s="298"/>
      <c r="V24" s="298"/>
    </row>
    <row r="25" spans="2:22" s="139" customFormat="1" ht="30" customHeight="1" x14ac:dyDescent="0.15">
      <c r="B25" s="751"/>
      <c r="C25" s="747"/>
      <c r="D25" s="750"/>
      <c r="E25" s="752" t="s">
        <v>15</v>
      </c>
      <c r="F25" s="753"/>
      <c r="G25" s="753"/>
      <c r="H25" s="753"/>
      <c r="I25" s="753"/>
      <c r="J25" s="753"/>
      <c r="K25" s="753"/>
      <c r="L25" s="753"/>
      <c r="M25" s="749"/>
      <c r="N25" s="751"/>
      <c r="P25" s="298"/>
      <c r="Q25" s="298"/>
      <c r="R25" s="298"/>
      <c r="S25" s="298"/>
      <c r="T25" s="298"/>
      <c r="U25" s="298"/>
      <c r="V25" s="298"/>
    </row>
    <row r="26" spans="2:22" ht="30" customHeight="1" x14ac:dyDescent="0.15">
      <c r="B26" s="789" t="s">
        <v>16</v>
      </c>
      <c r="C26" s="776" t="s">
        <v>17</v>
      </c>
      <c r="D26" s="767" t="s">
        <v>18</v>
      </c>
      <c r="E26" s="141"/>
      <c r="F26" s="142" t="s">
        <v>19</v>
      </c>
      <c r="G26" s="143"/>
      <c r="H26" s="142" t="s">
        <v>20</v>
      </c>
      <c r="I26" s="143"/>
      <c r="J26" s="142" t="s">
        <v>21</v>
      </c>
      <c r="K26" s="143"/>
      <c r="L26" s="142" t="s">
        <v>22</v>
      </c>
      <c r="M26" s="790"/>
      <c r="N26" s="754"/>
      <c r="P26" s="298" t="b">
        <v>0</v>
      </c>
      <c r="Q26" s="298" t="b">
        <v>0</v>
      </c>
      <c r="R26" s="298" t="b">
        <v>0</v>
      </c>
      <c r="S26" s="298" t="b">
        <v>0</v>
      </c>
      <c r="T26" s="298" t="b">
        <v>0</v>
      </c>
      <c r="U26" s="298" t="b">
        <f>IF(OR(N26="〇",N26="○"),TRUE,FALSE)</f>
        <v>0</v>
      </c>
      <c r="V26" s="298" t="b">
        <f>OR(P26,Q26,R26,S26,T26,U26,P27,Q27,R27,S27,T27,P28,Q28,R28,S28,T28,P29,Q29,R29,S29,T29,P30,Q30,R30,S30,T30,P31,Q31,R31,S31,T31)</f>
        <v>0</v>
      </c>
    </row>
    <row r="27" spans="2:22" ht="30" customHeight="1" x14ac:dyDescent="0.15">
      <c r="B27" s="789"/>
      <c r="C27" s="777"/>
      <c r="D27" s="774"/>
      <c r="E27" s="144"/>
      <c r="F27" s="145" t="s">
        <v>23</v>
      </c>
      <c r="G27" s="146"/>
      <c r="H27" s="145" t="s">
        <v>24</v>
      </c>
      <c r="I27" s="146"/>
      <c r="J27" s="145" t="s">
        <v>25</v>
      </c>
      <c r="K27" s="146"/>
      <c r="L27" s="145" t="s">
        <v>26</v>
      </c>
      <c r="M27" s="790"/>
      <c r="N27" s="788"/>
      <c r="P27" s="298" t="b">
        <v>0</v>
      </c>
      <c r="Q27" s="298" t="b">
        <v>0</v>
      </c>
      <c r="R27" s="298" t="b">
        <v>0</v>
      </c>
      <c r="S27" s="298" t="b">
        <v>0</v>
      </c>
    </row>
    <row r="28" spans="2:22" ht="30" customHeight="1" x14ac:dyDescent="0.15">
      <c r="B28" s="789"/>
      <c r="C28" s="777"/>
      <c r="D28" s="774"/>
      <c r="E28" s="147"/>
      <c r="F28" s="148" t="s">
        <v>27</v>
      </c>
      <c r="G28" s="149"/>
      <c r="H28" s="148" t="s">
        <v>28</v>
      </c>
      <c r="I28" s="149"/>
      <c r="J28" s="148" t="s">
        <v>29</v>
      </c>
      <c r="K28" s="149"/>
      <c r="L28" s="148" t="s">
        <v>30</v>
      </c>
      <c r="M28" s="790"/>
      <c r="N28" s="788"/>
      <c r="P28" s="298" t="b">
        <v>0</v>
      </c>
      <c r="Q28" s="298" t="b">
        <v>0</v>
      </c>
      <c r="R28" s="298" t="b">
        <v>0</v>
      </c>
      <c r="S28" s="298" t="b">
        <v>0</v>
      </c>
    </row>
    <row r="29" spans="2:22" ht="30" customHeight="1" x14ac:dyDescent="0.15">
      <c r="B29" s="789"/>
      <c r="C29" s="777"/>
      <c r="D29" s="774"/>
      <c r="E29" s="144"/>
      <c r="F29" s="145" t="s">
        <v>31</v>
      </c>
      <c r="G29" s="146"/>
      <c r="H29" s="145" t="s">
        <v>32</v>
      </c>
      <c r="I29" s="146"/>
      <c r="J29" s="145" t="s">
        <v>33</v>
      </c>
      <c r="K29" s="146"/>
      <c r="L29" s="145" t="s">
        <v>34</v>
      </c>
      <c r="M29" s="790"/>
      <c r="N29" s="788"/>
      <c r="P29" s="298" t="b">
        <v>0</v>
      </c>
      <c r="Q29" s="298" t="b">
        <v>0</v>
      </c>
      <c r="R29" s="298" t="b">
        <v>0</v>
      </c>
      <c r="S29" s="298" t="b">
        <v>0</v>
      </c>
    </row>
    <row r="30" spans="2:22" ht="30" customHeight="1" x14ac:dyDescent="0.15">
      <c r="B30" s="789"/>
      <c r="C30" s="777"/>
      <c r="D30" s="774"/>
      <c r="E30" s="143"/>
      <c r="F30" s="142" t="s">
        <v>35</v>
      </c>
      <c r="G30" s="143"/>
      <c r="H30" s="142" t="s">
        <v>36</v>
      </c>
      <c r="I30" s="143"/>
      <c r="J30" s="142" t="s">
        <v>37</v>
      </c>
      <c r="K30" s="143"/>
      <c r="L30" s="142" t="s">
        <v>38</v>
      </c>
      <c r="M30" s="790"/>
      <c r="N30" s="788"/>
      <c r="P30" s="298" t="b">
        <v>0</v>
      </c>
      <c r="Q30" s="298" t="b">
        <v>0</v>
      </c>
      <c r="R30" s="298" t="b">
        <v>0</v>
      </c>
      <c r="S30" s="298" t="b">
        <v>0</v>
      </c>
    </row>
    <row r="31" spans="2:22" ht="30" customHeight="1" x14ac:dyDescent="0.15">
      <c r="B31" s="789"/>
      <c r="C31" s="777"/>
      <c r="D31" s="774"/>
      <c r="E31" s="144"/>
      <c r="F31" s="145" t="s">
        <v>39</v>
      </c>
      <c r="G31" s="146"/>
      <c r="H31" s="145" t="s">
        <v>40</v>
      </c>
      <c r="I31" s="146"/>
      <c r="J31" s="145" t="s">
        <v>41</v>
      </c>
      <c r="K31" s="146"/>
      <c r="L31" s="145" t="s">
        <v>42</v>
      </c>
      <c r="M31" s="790"/>
      <c r="N31" s="788"/>
      <c r="O31" s="150"/>
      <c r="P31" s="298" t="b">
        <v>0</v>
      </c>
      <c r="Q31" s="298" t="b">
        <v>0</v>
      </c>
      <c r="R31" s="298" t="b">
        <v>0</v>
      </c>
      <c r="S31" s="298" t="b">
        <v>0</v>
      </c>
    </row>
    <row r="32" spans="2:22" ht="30" customHeight="1" x14ac:dyDescent="0.15">
      <c r="B32" s="789"/>
      <c r="C32" s="775" t="s">
        <v>43</v>
      </c>
      <c r="D32" s="774" t="s">
        <v>44</v>
      </c>
      <c r="E32" s="151"/>
      <c r="F32" s="152" t="s">
        <v>45</v>
      </c>
      <c r="G32" s="153"/>
      <c r="H32" s="154" t="s">
        <v>46</v>
      </c>
      <c r="I32" s="153"/>
      <c r="J32" s="154" t="s">
        <v>47</v>
      </c>
      <c r="K32" s="153"/>
      <c r="L32" s="155" t="s">
        <v>48</v>
      </c>
      <c r="M32" s="756"/>
      <c r="N32" s="788"/>
      <c r="P32" s="298" t="b">
        <v>0</v>
      </c>
      <c r="Q32" s="298" t="b">
        <v>0</v>
      </c>
      <c r="R32" s="298" t="b">
        <v>0</v>
      </c>
      <c r="S32" s="298" t="b">
        <v>0</v>
      </c>
      <c r="T32" s="298" t="b">
        <v>0</v>
      </c>
      <c r="U32" s="298" t="b">
        <f>IF(OR(N32="〇",N32="○"),TRUE,FALSE)</f>
        <v>0</v>
      </c>
      <c r="V32" s="298" t="b">
        <f>OR(P32,Q32,R32,S32,T32,U32,P33,Q33,R33,S33,T33,P34,Q34,R34,S34,T34,P35,Q35,R35,S35,T35,P36,Q36,R36,S36,T36,P37,Q37,R37,S37,T37)</f>
        <v>0</v>
      </c>
    </row>
    <row r="33" spans="2:22" ht="30" customHeight="1" x14ac:dyDescent="0.15">
      <c r="B33" s="789"/>
      <c r="C33" s="775"/>
      <c r="D33" s="774"/>
      <c r="E33" s="144"/>
      <c r="F33" s="156" t="s">
        <v>49</v>
      </c>
      <c r="G33" s="157"/>
      <c r="H33" s="156" t="s">
        <v>50</v>
      </c>
      <c r="I33" s="157"/>
      <c r="J33" s="156" t="s">
        <v>51</v>
      </c>
      <c r="K33" s="157"/>
      <c r="L33" s="145" t="s">
        <v>52</v>
      </c>
      <c r="M33" s="761"/>
      <c r="N33" s="788"/>
      <c r="P33" s="298" t="b">
        <v>0</v>
      </c>
      <c r="Q33" s="298" t="b">
        <v>0</v>
      </c>
      <c r="R33" s="298" t="b">
        <v>0</v>
      </c>
      <c r="S33" s="298" t="b">
        <v>0</v>
      </c>
    </row>
    <row r="34" spans="2:22" ht="30" customHeight="1" x14ac:dyDescent="0.15">
      <c r="B34" s="789"/>
      <c r="C34" s="775"/>
      <c r="D34" s="774"/>
      <c r="E34" s="144"/>
      <c r="F34" s="156" t="s">
        <v>53</v>
      </c>
      <c r="G34" s="157"/>
      <c r="H34" s="158" t="s">
        <v>54</v>
      </c>
      <c r="I34" s="157"/>
      <c r="J34" s="156" t="s">
        <v>55</v>
      </c>
      <c r="K34" s="157"/>
      <c r="L34" s="145" t="s">
        <v>56</v>
      </c>
      <c r="M34" s="761"/>
      <c r="N34" s="788"/>
      <c r="P34" s="298" t="b">
        <v>0</v>
      </c>
      <c r="Q34" s="298" t="b">
        <v>0</v>
      </c>
      <c r="R34" s="298" t="b">
        <v>0</v>
      </c>
      <c r="S34" s="298" t="b">
        <v>0</v>
      </c>
    </row>
    <row r="35" spans="2:22" ht="30" customHeight="1" x14ac:dyDescent="0.15">
      <c r="B35" s="789"/>
      <c r="C35" s="775"/>
      <c r="D35" s="774"/>
      <c r="E35" s="144"/>
      <c r="F35" s="156" t="s">
        <v>57</v>
      </c>
      <c r="G35" s="157"/>
      <c r="H35" s="159" t="s">
        <v>58</v>
      </c>
      <c r="I35" s="157"/>
      <c r="J35" s="156" t="s">
        <v>59</v>
      </c>
      <c r="K35" s="157"/>
      <c r="L35" s="145" t="s">
        <v>60</v>
      </c>
      <c r="M35" s="761"/>
      <c r="N35" s="788"/>
      <c r="P35" s="298" t="b">
        <v>0</v>
      </c>
      <c r="Q35" s="298" t="b">
        <v>0</v>
      </c>
      <c r="R35" s="298" t="b">
        <v>0</v>
      </c>
      <c r="S35" s="298" t="b">
        <v>0</v>
      </c>
    </row>
    <row r="36" spans="2:22" ht="30" customHeight="1" x14ac:dyDescent="0.15">
      <c r="B36" s="789"/>
      <c r="C36" s="775"/>
      <c r="D36" s="774"/>
      <c r="E36" s="144"/>
      <c r="F36" s="156" t="s">
        <v>61</v>
      </c>
      <c r="G36" s="157"/>
      <c r="H36" s="159" t="s">
        <v>62</v>
      </c>
      <c r="I36" s="157"/>
      <c r="J36" s="156" t="s">
        <v>63</v>
      </c>
      <c r="K36" s="157"/>
      <c r="L36" s="160" t="s">
        <v>64</v>
      </c>
      <c r="M36" s="761"/>
      <c r="N36" s="788"/>
      <c r="P36" s="298" t="b">
        <v>0</v>
      </c>
      <c r="Q36" s="298" t="b">
        <v>0</v>
      </c>
      <c r="R36" s="298" t="b">
        <v>0</v>
      </c>
      <c r="S36" s="298" t="b">
        <v>0</v>
      </c>
    </row>
    <row r="37" spans="2:22" ht="30" customHeight="1" x14ac:dyDescent="0.15">
      <c r="B37" s="789"/>
      <c r="C37" s="775"/>
      <c r="D37" s="774"/>
      <c r="E37" s="144"/>
      <c r="F37" s="156" t="s">
        <v>65</v>
      </c>
      <c r="G37" s="157"/>
      <c r="H37" s="156" t="s">
        <v>66</v>
      </c>
      <c r="I37" s="157"/>
      <c r="J37" s="161"/>
      <c r="K37" s="146"/>
      <c r="L37" s="145"/>
      <c r="M37" s="761"/>
      <c r="N37" s="788"/>
      <c r="P37" s="298" t="b">
        <v>0</v>
      </c>
      <c r="Q37" s="298" t="b">
        <v>0</v>
      </c>
    </row>
    <row r="38" spans="2:22" ht="30" customHeight="1" x14ac:dyDescent="0.15">
      <c r="B38" s="769" t="s">
        <v>67</v>
      </c>
      <c r="C38" s="791" t="s">
        <v>68</v>
      </c>
      <c r="D38" s="766" t="s">
        <v>69</v>
      </c>
      <c r="E38" s="151"/>
      <c r="F38" s="162" t="s">
        <v>70</v>
      </c>
      <c r="G38" s="153"/>
      <c r="H38" s="162" t="s">
        <v>71</v>
      </c>
      <c r="I38" s="153"/>
      <c r="J38" s="162" t="s">
        <v>72</v>
      </c>
      <c r="K38" s="153"/>
      <c r="L38" s="163" t="s">
        <v>73</v>
      </c>
      <c r="M38" s="778"/>
      <c r="N38" s="741"/>
      <c r="P38" s="298" t="b">
        <v>0</v>
      </c>
      <c r="Q38" s="298" t="b">
        <v>0</v>
      </c>
      <c r="R38" s="298" t="b">
        <v>0</v>
      </c>
      <c r="S38" s="298" t="b">
        <v>0</v>
      </c>
      <c r="T38" s="298" t="b">
        <v>0</v>
      </c>
      <c r="U38" s="298" t="b">
        <f>IF(OR(N38="〇",N38="○"),TRUE,FALSE)</f>
        <v>0</v>
      </c>
      <c r="V38" s="298" t="b">
        <f>OR(P38,Q38,R38,S38,T38,U38,P39,Q39,R39,S39,T39)</f>
        <v>0</v>
      </c>
    </row>
    <row r="39" spans="2:22" ht="30" customHeight="1" x14ac:dyDescent="0.15">
      <c r="B39" s="770"/>
      <c r="C39" s="792"/>
      <c r="D39" s="767"/>
      <c r="E39" s="164"/>
      <c r="F39" s="165" t="s">
        <v>74</v>
      </c>
      <c r="G39" s="166"/>
      <c r="H39" s="165"/>
      <c r="I39" s="167"/>
      <c r="J39" s="168"/>
      <c r="K39" s="169"/>
      <c r="L39" s="170"/>
      <c r="M39" s="779"/>
      <c r="N39" s="754"/>
      <c r="P39" s="298" t="b">
        <v>0</v>
      </c>
    </row>
    <row r="40" spans="2:22" ht="30" customHeight="1" x14ac:dyDescent="0.15">
      <c r="B40" s="770"/>
      <c r="C40" s="775" t="s">
        <v>75</v>
      </c>
      <c r="D40" s="774" t="s">
        <v>76</v>
      </c>
      <c r="E40" s="151"/>
      <c r="F40" s="154" t="s">
        <v>77</v>
      </c>
      <c r="G40" s="153"/>
      <c r="H40" s="154" t="s">
        <v>78</v>
      </c>
      <c r="I40" s="153"/>
      <c r="J40" s="154" t="s">
        <v>79</v>
      </c>
      <c r="K40" s="153"/>
      <c r="L40" s="171" t="s">
        <v>80</v>
      </c>
      <c r="M40" s="793"/>
      <c r="N40" s="788"/>
      <c r="P40" s="298" t="b">
        <v>0</v>
      </c>
      <c r="Q40" s="298" t="b">
        <v>0</v>
      </c>
      <c r="R40" s="298" t="b">
        <v>0</v>
      </c>
      <c r="S40" s="298" t="b">
        <v>0</v>
      </c>
      <c r="T40" s="298" t="b">
        <v>0</v>
      </c>
      <c r="U40" s="298" t="b">
        <f>IF(OR(N40="〇",N40="○"),TRUE,FALSE)</f>
        <v>0</v>
      </c>
      <c r="V40" s="298" t="b">
        <f>OR(P40,Q40,R40,S40,T40,U40,P41,Q41,R41,S41,T41,P42,Q42,R42,S42,T42)</f>
        <v>0</v>
      </c>
    </row>
    <row r="41" spans="2:22" ht="30" customHeight="1" x14ac:dyDescent="0.15">
      <c r="B41" s="770"/>
      <c r="C41" s="775"/>
      <c r="D41" s="774"/>
      <c r="E41" s="141"/>
      <c r="F41" s="172" t="s">
        <v>81</v>
      </c>
      <c r="G41" s="173"/>
      <c r="H41" s="172" t="s">
        <v>82</v>
      </c>
      <c r="I41" s="173"/>
      <c r="J41" s="172" t="s">
        <v>83</v>
      </c>
      <c r="K41" s="173"/>
      <c r="L41" s="174" t="s">
        <v>84</v>
      </c>
      <c r="M41" s="793"/>
      <c r="N41" s="788"/>
      <c r="P41" s="298" t="b">
        <v>0</v>
      </c>
      <c r="Q41" s="298" t="b">
        <v>0</v>
      </c>
      <c r="R41" s="298" t="b">
        <v>0</v>
      </c>
      <c r="S41" s="298" t="b">
        <v>0</v>
      </c>
    </row>
    <row r="42" spans="2:22" ht="30" customHeight="1" x14ac:dyDescent="0.15">
      <c r="B42" s="770"/>
      <c r="C42" s="775"/>
      <c r="D42" s="774"/>
      <c r="E42" s="144"/>
      <c r="F42" s="156" t="s">
        <v>85</v>
      </c>
      <c r="G42" s="157"/>
      <c r="H42" s="156" t="s">
        <v>86</v>
      </c>
      <c r="I42" s="157"/>
      <c r="J42" s="161"/>
      <c r="K42" s="146"/>
      <c r="L42" s="145"/>
      <c r="M42" s="793"/>
      <c r="N42" s="788"/>
      <c r="P42" s="298" t="b">
        <v>0</v>
      </c>
      <c r="Q42" s="298" t="b">
        <v>0</v>
      </c>
    </row>
    <row r="43" spans="2:22" ht="30" customHeight="1" x14ac:dyDescent="0.15">
      <c r="B43" s="770"/>
      <c r="C43" s="175" t="s">
        <v>87</v>
      </c>
      <c r="D43" s="176" t="s">
        <v>88</v>
      </c>
      <c r="E43" s="177"/>
      <c r="F43" s="178" t="s">
        <v>89</v>
      </c>
      <c r="G43" s="179"/>
      <c r="H43" s="178" t="s">
        <v>90</v>
      </c>
      <c r="I43" s="179"/>
      <c r="J43" s="178" t="s">
        <v>91</v>
      </c>
      <c r="K43" s="179"/>
      <c r="L43" s="178" t="s">
        <v>92</v>
      </c>
      <c r="M43" s="180"/>
      <c r="N43" s="114"/>
      <c r="P43" s="298" t="b">
        <v>0</v>
      </c>
      <c r="Q43" s="298" t="b">
        <v>0</v>
      </c>
      <c r="R43" s="298" t="b">
        <v>0</v>
      </c>
      <c r="S43" s="298" t="b">
        <v>0</v>
      </c>
      <c r="T43" s="298" t="b">
        <v>0</v>
      </c>
      <c r="U43" s="298" t="b">
        <f>IF(OR(N43="〇",N43="○"),TRUE,FALSE)</f>
        <v>0</v>
      </c>
      <c r="V43" s="298" t="b">
        <f>OR(P43,Q43,R43,S43,T43,U43)</f>
        <v>0</v>
      </c>
    </row>
    <row r="44" spans="2:22" ht="30" customHeight="1" x14ac:dyDescent="0.15">
      <c r="B44" s="771"/>
      <c r="C44" s="175" t="s">
        <v>93</v>
      </c>
      <c r="D44" s="176" t="s">
        <v>94</v>
      </c>
      <c r="E44" s="177"/>
      <c r="F44" s="178" t="s">
        <v>95</v>
      </c>
      <c r="G44" s="179"/>
      <c r="H44" s="178" t="s">
        <v>96</v>
      </c>
      <c r="I44" s="179"/>
      <c r="J44" s="178" t="s">
        <v>97</v>
      </c>
      <c r="K44" s="181"/>
      <c r="L44" s="182"/>
      <c r="M44" s="180"/>
      <c r="N44" s="114"/>
      <c r="P44" s="298" t="b">
        <v>0</v>
      </c>
      <c r="Q44" s="298" t="b">
        <v>0</v>
      </c>
      <c r="R44" s="298" t="b">
        <v>0</v>
      </c>
      <c r="T44" s="298" t="b">
        <v>0</v>
      </c>
      <c r="U44" s="298" t="b">
        <f>IF(OR(N44="〇",N44="○"),TRUE,FALSE)</f>
        <v>0</v>
      </c>
      <c r="V44" s="298" t="b">
        <f>OR(P44,Q44,R44,S44,T44,U44)</f>
        <v>0</v>
      </c>
    </row>
    <row r="45" spans="2:22" ht="30" customHeight="1" x14ac:dyDescent="0.15"/>
    <row r="46" spans="2:22" s="122" customFormat="1" ht="13.5" customHeight="1" x14ac:dyDescent="0.15">
      <c r="B46" s="188" t="s">
        <v>0</v>
      </c>
      <c r="C46" s="121"/>
      <c r="D46" s="121"/>
      <c r="E46" s="117"/>
      <c r="F46" s="118"/>
      <c r="G46" s="117"/>
      <c r="H46" s="118"/>
      <c r="I46" s="117"/>
      <c r="J46" s="118"/>
      <c r="K46" s="117"/>
      <c r="L46" s="118"/>
      <c r="M46" s="117"/>
      <c r="N46" s="120" t="s">
        <v>98</v>
      </c>
      <c r="O46" s="121"/>
      <c r="P46" s="295"/>
      <c r="Q46" s="295"/>
      <c r="R46" s="295"/>
      <c r="S46" s="295"/>
      <c r="T46" s="295"/>
      <c r="U46" s="295"/>
      <c r="V46" s="295"/>
    </row>
    <row r="47" spans="2:22" s="123" customFormat="1" ht="20.100000000000001" customHeight="1" x14ac:dyDescent="0.15">
      <c r="B47" s="124"/>
      <c r="C47" s="124"/>
      <c r="D47" s="124"/>
      <c r="E47" s="124"/>
      <c r="F47" s="125"/>
      <c r="G47" s="124"/>
      <c r="H47" s="126"/>
      <c r="I47" s="755" t="s">
        <v>3</v>
      </c>
      <c r="J47" s="755"/>
      <c r="K47" s="763"/>
      <c r="L47" s="763"/>
      <c r="M47" s="763"/>
      <c r="N47" s="763"/>
      <c r="P47" s="296"/>
      <c r="Q47" s="296"/>
      <c r="R47" s="296"/>
      <c r="S47" s="296"/>
      <c r="T47" s="296"/>
      <c r="U47" s="296"/>
      <c r="V47" s="296"/>
    </row>
    <row r="48" spans="2:22" s="123" customFormat="1" ht="20.100000000000001" customHeight="1" x14ac:dyDescent="0.15">
      <c r="B48" s="124"/>
      <c r="C48" s="124"/>
      <c r="D48" s="124"/>
      <c r="E48" s="124"/>
      <c r="F48" s="125"/>
      <c r="G48" s="124"/>
      <c r="H48" s="126"/>
      <c r="I48" s="755" t="s">
        <v>4</v>
      </c>
      <c r="J48" s="755"/>
      <c r="K48" s="755"/>
      <c r="L48" s="762"/>
      <c r="M48" s="762"/>
      <c r="N48" s="762"/>
      <c r="P48" s="296"/>
      <c r="Q48" s="296"/>
      <c r="R48" s="296"/>
      <c r="S48" s="296"/>
      <c r="T48" s="296"/>
      <c r="U48" s="296"/>
      <c r="V48" s="296"/>
    </row>
    <row r="49" spans="2:22" s="123" customFormat="1" ht="7.5" customHeight="1" x14ac:dyDescent="0.15">
      <c r="B49" s="124"/>
      <c r="C49" s="124"/>
      <c r="D49" s="124"/>
      <c r="E49" s="124"/>
      <c r="F49" s="125"/>
      <c r="G49" s="124"/>
      <c r="H49" s="126"/>
      <c r="I49" s="127"/>
      <c r="J49" s="127"/>
      <c r="K49" s="127"/>
      <c r="L49" s="128"/>
      <c r="M49" s="128"/>
      <c r="N49" s="128"/>
      <c r="P49" s="296"/>
      <c r="Q49" s="296"/>
      <c r="R49" s="296"/>
      <c r="S49" s="296"/>
      <c r="T49" s="296"/>
      <c r="U49" s="296"/>
      <c r="V49" s="296"/>
    </row>
    <row r="50" spans="2:22" s="139" customFormat="1" ht="30" customHeight="1" x14ac:dyDescent="0.15">
      <c r="B50" s="750" t="s">
        <v>9</v>
      </c>
      <c r="C50" s="747" t="s">
        <v>10</v>
      </c>
      <c r="D50" s="750" t="s">
        <v>11</v>
      </c>
      <c r="E50" s="727" t="s">
        <v>12</v>
      </c>
      <c r="F50" s="728"/>
      <c r="G50" s="728"/>
      <c r="H50" s="728"/>
      <c r="I50" s="728"/>
      <c r="J50" s="728"/>
      <c r="K50" s="728"/>
      <c r="L50" s="728"/>
      <c r="M50" s="748" t="s">
        <v>13</v>
      </c>
      <c r="N50" s="750" t="s">
        <v>14</v>
      </c>
      <c r="P50" s="298"/>
      <c r="Q50" s="298"/>
      <c r="R50" s="298"/>
      <c r="S50" s="298"/>
      <c r="T50" s="298"/>
      <c r="U50" s="298"/>
      <c r="V50" s="298"/>
    </row>
    <row r="51" spans="2:22" s="139" customFormat="1" ht="30" customHeight="1" x14ac:dyDescent="0.15">
      <c r="B51" s="751"/>
      <c r="C51" s="747"/>
      <c r="D51" s="750"/>
      <c r="E51" s="752" t="s">
        <v>15</v>
      </c>
      <c r="F51" s="753"/>
      <c r="G51" s="753"/>
      <c r="H51" s="753"/>
      <c r="I51" s="753"/>
      <c r="J51" s="753"/>
      <c r="K51" s="753"/>
      <c r="L51" s="753"/>
      <c r="M51" s="749"/>
      <c r="N51" s="751"/>
      <c r="P51" s="298"/>
      <c r="Q51" s="298"/>
      <c r="R51" s="298"/>
      <c r="S51" s="298"/>
      <c r="T51" s="298"/>
      <c r="U51" s="298"/>
      <c r="V51" s="298"/>
    </row>
    <row r="52" spans="2:22" s="139" customFormat="1" ht="30" customHeight="1" x14ac:dyDescent="0.15">
      <c r="B52" s="769" t="s">
        <v>99</v>
      </c>
      <c r="C52" s="775" t="s">
        <v>100</v>
      </c>
      <c r="D52" s="774" t="s">
        <v>101</v>
      </c>
      <c r="E52" s="151"/>
      <c r="F52" s="155" t="s">
        <v>102</v>
      </c>
      <c r="G52" s="189"/>
      <c r="H52" s="155" t="s">
        <v>103</v>
      </c>
      <c r="I52" s="189"/>
      <c r="J52" s="155" t="s">
        <v>104</v>
      </c>
      <c r="K52" s="189"/>
      <c r="L52" s="155" t="s">
        <v>105</v>
      </c>
      <c r="M52" s="798"/>
      <c r="N52" s="788"/>
      <c r="P52" s="298" t="b">
        <v>0</v>
      </c>
      <c r="Q52" s="298" t="b">
        <v>0</v>
      </c>
      <c r="R52" s="298" t="b">
        <v>0</v>
      </c>
      <c r="S52" s="298" t="b">
        <v>0</v>
      </c>
      <c r="T52" s="298" t="b">
        <v>0</v>
      </c>
      <c r="U52" s="298" t="b">
        <f>IF(OR(N52="〇",N52="○"),TRUE,FALSE)</f>
        <v>0</v>
      </c>
      <c r="V52" s="298" t="b">
        <f>OR(P52,Q52,R52,S52,T52,U52,P53,Q53,R53,S53,T53)</f>
        <v>0</v>
      </c>
    </row>
    <row r="53" spans="2:22" s="139" customFormat="1" ht="30" customHeight="1" x14ac:dyDescent="0.15">
      <c r="B53" s="770"/>
      <c r="C53" s="775"/>
      <c r="D53" s="774"/>
      <c r="E53" s="190"/>
      <c r="F53" s="191" t="s">
        <v>106</v>
      </c>
      <c r="G53" s="190"/>
      <c r="H53" s="192" t="s">
        <v>107</v>
      </c>
      <c r="I53" s="190"/>
      <c r="J53" s="192" t="s">
        <v>108</v>
      </c>
      <c r="K53" s="190"/>
      <c r="L53" s="191" t="s">
        <v>109</v>
      </c>
      <c r="M53" s="798"/>
      <c r="N53" s="788"/>
      <c r="P53" s="298" t="b">
        <v>0</v>
      </c>
      <c r="Q53" s="298" t="b">
        <v>0</v>
      </c>
      <c r="R53" s="298" t="b">
        <v>0</v>
      </c>
      <c r="S53" s="298" t="b">
        <v>0</v>
      </c>
      <c r="T53" s="298"/>
      <c r="U53" s="298"/>
      <c r="V53" s="298"/>
    </row>
    <row r="54" spans="2:22" s="139" customFormat="1" ht="30" customHeight="1" x14ac:dyDescent="0.15">
      <c r="B54" s="770"/>
      <c r="C54" s="768" t="s">
        <v>110</v>
      </c>
      <c r="D54" s="774" t="s">
        <v>111</v>
      </c>
      <c r="E54" s="151"/>
      <c r="F54" s="155" t="s">
        <v>112</v>
      </c>
      <c r="G54" s="189"/>
      <c r="H54" s="155" t="s">
        <v>113</v>
      </c>
      <c r="I54" s="189"/>
      <c r="J54" s="155" t="s">
        <v>114</v>
      </c>
      <c r="K54" s="189"/>
      <c r="L54" s="155" t="s">
        <v>115</v>
      </c>
      <c r="M54" s="773"/>
      <c r="N54" s="737"/>
      <c r="P54" s="298" t="b">
        <v>0</v>
      </c>
      <c r="Q54" s="298" t="b">
        <v>0</v>
      </c>
      <c r="R54" s="298" t="b">
        <v>0</v>
      </c>
      <c r="S54" s="298" t="b">
        <v>0</v>
      </c>
      <c r="T54" s="298" t="b">
        <v>0</v>
      </c>
      <c r="U54" s="298" t="b">
        <f>IF(OR(N54="〇",N54="○"),TRUE,FALSE)</f>
        <v>0</v>
      </c>
      <c r="V54" s="298" t="b">
        <f>OR(P54,Q54,R54,S54,T54,U54,P55,Q55,R55,S55,T55)</f>
        <v>0</v>
      </c>
    </row>
    <row r="55" spans="2:22" s="139" customFormat="1" ht="30" customHeight="1" x14ac:dyDescent="0.15">
      <c r="B55" s="771"/>
      <c r="C55" s="768"/>
      <c r="D55" s="774"/>
      <c r="E55" s="193"/>
      <c r="F55" s="192" t="s">
        <v>116</v>
      </c>
      <c r="G55" s="190"/>
      <c r="H55" s="194"/>
      <c r="I55" s="167"/>
      <c r="J55" s="161"/>
      <c r="K55" s="190"/>
      <c r="L55" s="194"/>
      <c r="M55" s="773"/>
      <c r="N55" s="795"/>
      <c r="P55" s="298" t="b">
        <v>0</v>
      </c>
      <c r="Q55" s="298"/>
      <c r="R55" s="298"/>
      <c r="S55" s="298"/>
      <c r="T55" s="298"/>
      <c r="U55" s="298"/>
      <c r="V55" s="298"/>
    </row>
    <row r="56" spans="2:22" ht="30" customHeight="1" x14ac:dyDescent="0.15">
      <c r="B56" s="723" t="s">
        <v>117</v>
      </c>
      <c r="C56" s="732" t="s">
        <v>118</v>
      </c>
      <c r="D56" s="766" t="s">
        <v>119</v>
      </c>
      <c r="E56" s="151"/>
      <c r="F56" s="155" t="s">
        <v>120</v>
      </c>
      <c r="G56" s="189"/>
      <c r="H56" s="155" t="s">
        <v>121</v>
      </c>
      <c r="I56" s="189"/>
      <c r="J56" s="155" t="s">
        <v>122</v>
      </c>
      <c r="K56" s="189"/>
      <c r="L56" s="155" t="s">
        <v>123</v>
      </c>
      <c r="M56" s="756"/>
      <c r="N56" s="736"/>
      <c r="O56" s="195"/>
      <c r="P56" s="298" t="b">
        <v>0</v>
      </c>
      <c r="Q56" s="298" t="b">
        <v>0</v>
      </c>
      <c r="R56" s="298" t="b">
        <v>0</v>
      </c>
      <c r="S56" s="298" t="b">
        <v>0</v>
      </c>
      <c r="T56" s="298" t="b">
        <v>0</v>
      </c>
      <c r="U56" s="298" t="b">
        <f>IF(OR(N56="〇",N56="○"),TRUE,FALSE)</f>
        <v>0</v>
      </c>
      <c r="V56" s="298" t="b">
        <f>OR(P56,Q56,R56,S56,T56,U56,P57,Q57,R57,S57,T57,P58,Q58,R58,S58,T58,P59,Q59,R59,S59,T59,P60,Q60,R60,S60,T60)</f>
        <v>0</v>
      </c>
    </row>
    <row r="57" spans="2:22" ht="30" customHeight="1" x14ac:dyDescent="0.15">
      <c r="B57" s="745"/>
      <c r="C57" s="744"/>
      <c r="D57" s="772"/>
      <c r="E57" s="141"/>
      <c r="F57" s="196" t="s">
        <v>124</v>
      </c>
      <c r="G57" s="143"/>
      <c r="H57" s="142" t="s">
        <v>125</v>
      </c>
      <c r="I57" s="143"/>
      <c r="J57" s="174" t="s">
        <v>126</v>
      </c>
      <c r="K57" s="143"/>
      <c r="L57" s="142" t="s">
        <v>127</v>
      </c>
      <c r="M57" s="761"/>
      <c r="N57" s="740"/>
      <c r="O57" s="195"/>
      <c r="P57" s="298" t="b">
        <v>0</v>
      </c>
      <c r="Q57" s="298" t="b">
        <v>0</v>
      </c>
      <c r="R57" s="298" t="b">
        <v>0</v>
      </c>
      <c r="S57" s="298" t="b">
        <v>0</v>
      </c>
    </row>
    <row r="58" spans="2:22" ht="30" customHeight="1" x14ac:dyDescent="0.15">
      <c r="B58" s="745"/>
      <c r="C58" s="744"/>
      <c r="D58" s="772"/>
      <c r="E58" s="141"/>
      <c r="F58" s="142" t="s">
        <v>128</v>
      </c>
      <c r="G58" s="143"/>
      <c r="H58" s="142" t="s">
        <v>129</v>
      </c>
      <c r="I58" s="143"/>
      <c r="J58" s="142" t="s">
        <v>130</v>
      </c>
      <c r="K58" s="143"/>
      <c r="L58" s="196" t="s">
        <v>131</v>
      </c>
      <c r="M58" s="761"/>
      <c r="N58" s="740"/>
      <c r="O58" s="195"/>
      <c r="P58" s="298" t="b">
        <v>0</v>
      </c>
      <c r="Q58" s="298" t="b">
        <v>0</v>
      </c>
      <c r="R58" s="298" t="b">
        <v>0</v>
      </c>
      <c r="S58" s="298" t="b">
        <v>0</v>
      </c>
    </row>
    <row r="59" spans="2:22" ht="30" customHeight="1" x14ac:dyDescent="0.15">
      <c r="B59" s="745"/>
      <c r="C59" s="744"/>
      <c r="D59" s="772"/>
      <c r="E59" s="141"/>
      <c r="F59" s="196" t="s">
        <v>132</v>
      </c>
      <c r="G59" s="143"/>
      <c r="H59" s="142" t="s">
        <v>133</v>
      </c>
      <c r="I59" s="143"/>
      <c r="J59" s="142" t="s">
        <v>134</v>
      </c>
      <c r="K59" s="143"/>
      <c r="L59" s="196" t="s">
        <v>135</v>
      </c>
      <c r="M59" s="761"/>
      <c r="N59" s="740"/>
      <c r="O59" s="195"/>
      <c r="P59" s="298" t="b">
        <v>0</v>
      </c>
      <c r="Q59" s="298" t="b">
        <v>0</v>
      </c>
      <c r="R59" s="298" t="b">
        <v>0</v>
      </c>
      <c r="S59" s="298" t="b">
        <v>0</v>
      </c>
    </row>
    <row r="60" spans="2:22" ht="30" customHeight="1" x14ac:dyDescent="0.15">
      <c r="B60" s="745"/>
      <c r="C60" s="744"/>
      <c r="D60" s="772"/>
      <c r="E60" s="141"/>
      <c r="F60" s="174" t="s">
        <v>136</v>
      </c>
      <c r="G60" s="143"/>
      <c r="H60" s="142" t="s">
        <v>137</v>
      </c>
      <c r="I60" s="143"/>
      <c r="J60" s="142" t="s">
        <v>138</v>
      </c>
      <c r="K60" s="143"/>
      <c r="L60" s="142" t="s">
        <v>139</v>
      </c>
      <c r="M60" s="761"/>
      <c r="N60" s="740"/>
      <c r="O60" s="197"/>
      <c r="P60" s="298" t="b">
        <v>0</v>
      </c>
      <c r="Q60" s="298" t="b">
        <v>0</v>
      </c>
      <c r="R60" s="298" t="b">
        <v>0</v>
      </c>
      <c r="S60" s="298" t="b">
        <v>0</v>
      </c>
    </row>
    <row r="61" spans="2:22" ht="30" customHeight="1" x14ac:dyDescent="0.15">
      <c r="B61" s="723" t="s">
        <v>140</v>
      </c>
      <c r="C61" s="732" t="s">
        <v>141</v>
      </c>
      <c r="D61" s="729" t="s">
        <v>142</v>
      </c>
      <c r="E61" s="198"/>
      <c r="F61" s="199" t="s">
        <v>143</v>
      </c>
      <c r="G61" s="200"/>
      <c r="H61" s="201" t="s">
        <v>144</v>
      </c>
      <c r="I61" s="200"/>
      <c r="J61" s="199" t="s">
        <v>145</v>
      </c>
      <c r="K61" s="200"/>
      <c r="L61" s="202" t="s">
        <v>146</v>
      </c>
      <c r="M61" s="725"/>
      <c r="N61" s="736"/>
      <c r="O61" s="195"/>
      <c r="P61" s="298" t="b">
        <v>0</v>
      </c>
      <c r="Q61" s="298" t="b">
        <v>0</v>
      </c>
      <c r="R61" s="298" t="b">
        <v>0</v>
      </c>
      <c r="S61" s="298" t="b">
        <v>0</v>
      </c>
      <c r="T61" s="298" t="b">
        <v>0</v>
      </c>
      <c r="U61" s="298" t="b">
        <f>IF(OR(N61="〇",N61="○"),TRUE,FALSE)</f>
        <v>0</v>
      </c>
      <c r="V61" s="298" t="b">
        <f>OR(P61,Q61,R61,S61,T61,U61,P62,Q62,R62,S62,T62,P63,Q63,R63,S63,T63,P64,Q64,R64,S64,T64)</f>
        <v>0</v>
      </c>
    </row>
    <row r="62" spans="2:22" ht="30" customHeight="1" x14ac:dyDescent="0.15">
      <c r="B62" s="745"/>
      <c r="C62" s="744"/>
      <c r="D62" s="730"/>
      <c r="E62" s="203"/>
      <c r="F62" s="145" t="s">
        <v>147</v>
      </c>
      <c r="G62" s="204"/>
      <c r="H62" s="145" t="s">
        <v>148</v>
      </c>
      <c r="I62" s="204"/>
      <c r="J62" s="145" t="s">
        <v>149</v>
      </c>
      <c r="K62" s="204"/>
      <c r="L62" s="159" t="s">
        <v>150</v>
      </c>
      <c r="M62" s="731"/>
      <c r="N62" s="740"/>
      <c r="O62" s="195"/>
      <c r="P62" s="298" t="b">
        <v>0</v>
      </c>
      <c r="Q62" s="298" t="b">
        <v>0</v>
      </c>
      <c r="R62" s="298" t="b">
        <v>0</v>
      </c>
      <c r="S62" s="298" t="b">
        <v>0</v>
      </c>
    </row>
    <row r="63" spans="2:22" ht="30" customHeight="1" x14ac:dyDescent="0.15">
      <c r="B63" s="745"/>
      <c r="C63" s="744"/>
      <c r="D63" s="730"/>
      <c r="E63" s="203"/>
      <c r="F63" s="205" t="s">
        <v>151</v>
      </c>
      <c r="G63" s="204"/>
      <c r="H63" s="145" t="s">
        <v>152</v>
      </c>
      <c r="I63" s="204"/>
      <c r="J63" s="145" t="s">
        <v>153</v>
      </c>
      <c r="K63" s="146"/>
      <c r="L63" s="156" t="s">
        <v>154</v>
      </c>
      <c r="M63" s="731"/>
      <c r="N63" s="740"/>
      <c r="O63" s="195"/>
      <c r="P63" s="298" t="b">
        <v>0</v>
      </c>
      <c r="Q63" s="298" t="b">
        <v>0</v>
      </c>
      <c r="R63" s="298" t="b">
        <v>0</v>
      </c>
      <c r="S63" s="298" t="b">
        <v>0</v>
      </c>
    </row>
    <row r="64" spans="2:22" ht="30" customHeight="1" x14ac:dyDescent="0.15">
      <c r="B64" s="745"/>
      <c r="C64" s="744"/>
      <c r="D64" s="730"/>
      <c r="E64" s="144"/>
      <c r="F64" s="145" t="s">
        <v>155</v>
      </c>
      <c r="G64" s="146"/>
      <c r="H64" s="145" t="s">
        <v>156</v>
      </c>
      <c r="I64" s="146"/>
      <c r="J64" s="206" t="s">
        <v>157</v>
      </c>
      <c r="K64" s="146"/>
      <c r="L64" s="156" t="s">
        <v>158</v>
      </c>
      <c r="M64" s="731"/>
      <c r="N64" s="740"/>
      <c r="O64" s="195"/>
      <c r="P64" s="298" t="b">
        <v>0</v>
      </c>
      <c r="Q64" s="298" t="b">
        <v>0</v>
      </c>
      <c r="R64" s="298" t="b">
        <v>0</v>
      </c>
      <c r="S64" s="298" t="b">
        <v>0</v>
      </c>
    </row>
    <row r="65" spans="2:22" ht="30" customHeight="1" x14ac:dyDescent="0.15">
      <c r="B65" s="745"/>
      <c r="C65" s="207" t="s">
        <v>159</v>
      </c>
      <c r="D65" s="176" t="s">
        <v>160</v>
      </c>
      <c r="E65" s="208"/>
      <c r="F65" s="178" t="s">
        <v>161</v>
      </c>
      <c r="G65" s="179"/>
      <c r="H65" s="209" t="s">
        <v>162</v>
      </c>
      <c r="I65" s="179"/>
      <c r="J65" s="209" t="s">
        <v>163</v>
      </c>
      <c r="K65" s="177"/>
      <c r="L65" s="182"/>
      <c r="M65" s="180"/>
      <c r="N65" s="115"/>
      <c r="O65" s="195"/>
      <c r="P65" s="298" t="b">
        <v>0</v>
      </c>
      <c r="Q65" s="298" t="b">
        <v>0</v>
      </c>
      <c r="R65" s="298" t="b">
        <v>0</v>
      </c>
      <c r="T65" s="298" t="b">
        <v>0</v>
      </c>
      <c r="U65" s="298" t="b">
        <f>IF(OR(N65="〇",N65="○"),TRUE,FALSE)</f>
        <v>0</v>
      </c>
      <c r="V65" s="298" t="b">
        <f>OR(P65,Q65,R65,S65,T65,U65)</f>
        <v>0</v>
      </c>
    </row>
    <row r="66" spans="2:22" ht="30" customHeight="1" x14ac:dyDescent="0.15">
      <c r="B66" s="745"/>
      <c r="C66" s="207" t="s">
        <v>164</v>
      </c>
      <c r="D66" s="176" t="s">
        <v>165</v>
      </c>
      <c r="E66" s="208"/>
      <c r="F66" s="178" t="s">
        <v>166</v>
      </c>
      <c r="G66" s="179"/>
      <c r="H66" s="209" t="s">
        <v>167</v>
      </c>
      <c r="I66" s="179"/>
      <c r="J66" s="178"/>
      <c r="K66" s="177"/>
      <c r="L66" s="178"/>
      <c r="M66" s="180"/>
      <c r="N66" s="115"/>
      <c r="O66" s="195"/>
      <c r="P66" s="298" t="b">
        <v>0</v>
      </c>
      <c r="Q66" s="298" t="b">
        <v>0</v>
      </c>
      <c r="T66" s="298" t="b">
        <v>0</v>
      </c>
      <c r="U66" s="298" t="b">
        <f>IF(OR(N66="〇",N66="○"),TRUE,FALSE)</f>
        <v>0</v>
      </c>
      <c r="V66" s="298" t="b">
        <f>OR(P66,Q66,R66,S66,T66,U66)</f>
        <v>0</v>
      </c>
    </row>
    <row r="67" spans="2:22" ht="30" customHeight="1" x14ac:dyDescent="0.15">
      <c r="B67" s="745"/>
      <c r="C67" s="732" t="s">
        <v>168</v>
      </c>
      <c r="D67" s="766" t="s">
        <v>169</v>
      </c>
      <c r="E67" s="210"/>
      <c r="F67" s="155" t="s">
        <v>170</v>
      </c>
      <c r="G67" s="211"/>
      <c r="H67" s="199" t="s">
        <v>171</v>
      </c>
      <c r="I67" s="212"/>
      <c r="J67" s="213" t="s">
        <v>172</v>
      </c>
      <c r="K67" s="211"/>
      <c r="L67" s="202" t="s">
        <v>173</v>
      </c>
      <c r="M67" s="725"/>
      <c r="N67" s="736"/>
      <c r="O67" s="195"/>
      <c r="P67" s="298" t="b">
        <v>0</v>
      </c>
      <c r="Q67" s="298" t="b">
        <v>0</v>
      </c>
      <c r="R67" s="298" t="b">
        <v>0</v>
      </c>
      <c r="S67" s="298" t="b">
        <v>0</v>
      </c>
      <c r="T67" s="298" t="b">
        <v>0</v>
      </c>
      <c r="U67" s="298" t="b">
        <f>IF(OR(N67="〇",N67="○"),TRUE,FALSE)</f>
        <v>0</v>
      </c>
      <c r="V67" s="298" t="b">
        <f>OR(P67,Q67,R67,S67,T67,U67,P68,Q68,R68,S68,T68)</f>
        <v>0</v>
      </c>
    </row>
    <row r="68" spans="2:22" ht="30" customHeight="1" x14ac:dyDescent="0.15">
      <c r="B68" s="746"/>
      <c r="C68" s="733"/>
      <c r="D68" s="767"/>
      <c r="E68" s="214"/>
      <c r="F68" s="161" t="s">
        <v>174</v>
      </c>
      <c r="G68" s="215"/>
      <c r="H68" s="216" t="s">
        <v>175</v>
      </c>
      <c r="I68" s="215"/>
      <c r="J68" s="161"/>
      <c r="K68" s="167"/>
      <c r="L68" s="161"/>
      <c r="M68" s="726"/>
      <c r="N68" s="737"/>
      <c r="O68" s="195"/>
      <c r="P68" s="298" t="b">
        <v>0</v>
      </c>
      <c r="Q68" s="298" t="b">
        <v>0</v>
      </c>
    </row>
    <row r="69" spans="2:22" ht="30" customHeight="1" x14ac:dyDescent="0.15">
      <c r="B69" s="723" t="s">
        <v>176</v>
      </c>
      <c r="C69" s="217" t="s">
        <v>177</v>
      </c>
      <c r="D69" s="218" t="s">
        <v>178</v>
      </c>
      <c r="E69" s="151"/>
      <c r="F69" s="155" t="s">
        <v>179</v>
      </c>
      <c r="G69" s="189"/>
      <c r="H69" s="155" t="s">
        <v>180</v>
      </c>
      <c r="I69" s="189"/>
      <c r="J69" s="155" t="s">
        <v>181</v>
      </c>
      <c r="K69" s="189"/>
      <c r="L69" s="155"/>
      <c r="M69" s="219"/>
      <c r="N69" s="112"/>
      <c r="O69" s="195"/>
      <c r="P69" s="298" t="b">
        <v>0</v>
      </c>
      <c r="Q69" s="298" t="b">
        <v>0</v>
      </c>
      <c r="R69" s="298" t="b">
        <v>0</v>
      </c>
      <c r="T69" s="298" t="b">
        <v>0</v>
      </c>
      <c r="U69" s="298" t="b">
        <f>IF(OR(N69="〇",N69="○"),TRUE,FALSE)</f>
        <v>0</v>
      </c>
      <c r="V69" s="298" t="b">
        <f>OR(P69,Q69,R69,S69,T69,U69)</f>
        <v>0</v>
      </c>
    </row>
    <row r="70" spans="2:22" ht="30" customHeight="1" x14ac:dyDescent="0.15">
      <c r="B70" s="745"/>
      <c r="C70" s="732" t="s">
        <v>182</v>
      </c>
      <c r="D70" s="766" t="s">
        <v>183</v>
      </c>
      <c r="E70" s="151"/>
      <c r="F70" s="220" t="s">
        <v>184</v>
      </c>
      <c r="G70" s="189"/>
      <c r="H70" s="155" t="s">
        <v>185</v>
      </c>
      <c r="I70" s="189"/>
      <c r="J70" s="155" t="s">
        <v>186</v>
      </c>
      <c r="K70" s="189"/>
      <c r="L70" s="155" t="s">
        <v>187</v>
      </c>
      <c r="M70" s="725"/>
      <c r="N70" s="741"/>
      <c r="O70" s="195"/>
      <c r="P70" s="298" t="b">
        <v>0</v>
      </c>
      <c r="Q70" s="298" t="b">
        <v>0</v>
      </c>
      <c r="R70" s="298" t="b">
        <v>0</v>
      </c>
      <c r="S70" s="298" t="b">
        <v>0</v>
      </c>
      <c r="T70" s="298" t="b">
        <v>0</v>
      </c>
      <c r="U70" s="298" t="b">
        <f>IF(OR(N70="〇",N70="○"),TRUE,FALSE)</f>
        <v>0</v>
      </c>
      <c r="V70" s="298" t="b">
        <f>OR(P70,Q70,R70,S70,T70,U70,P71,Q71,R71,S71,T71)</f>
        <v>0</v>
      </c>
    </row>
    <row r="71" spans="2:22" ht="30" customHeight="1" x14ac:dyDescent="0.15">
      <c r="B71" s="745"/>
      <c r="C71" s="733"/>
      <c r="D71" s="767"/>
      <c r="E71" s="221"/>
      <c r="F71" s="192" t="s">
        <v>188</v>
      </c>
      <c r="G71" s="190"/>
      <c r="H71" s="192" t="s">
        <v>189</v>
      </c>
      <c r="I71" s="190"/>
      <c r="J71" s="161"/>
      <c r="K71" s="190"/>
      <c r="L71" s="222"/>
      <c r="M71" s="726"/>
      <c r="N71" s="754"/>
      <c r="O71" s="195"/>
      <c r="P71" s="298" t="b">
        <v>0</v>
      </c>
      <c r="Q71" s="298" t="b">
        <v>0</v>
      </c>
    </row>
    <row r="72" spans="2:22" ht="30" customHeight="1" x14ac:dyDescent="0.15">
      <c r="B72" s="745"/>
      <c r="C72" s="732" t="s">
        <v>190</v>
      </c>
      <c r="D72" s="766" t="s">
        <v>191</v>
      </c>
      <c r="E72" s="151"/>
      <c r="F72" s="155" t="s">
        <v>192</v>
      </c>
      <c r="G72" s="189"/>
      <c r="H72" s="155" t="s">
        <v>193</v>
      </c>
      <c r="I72" s="189"/>
      <c r="J72" s="155" t="s">
        <v>194</v>
      </c>
      <c r="K72" s="189"/>
      <c r="L72" s="155" t="s">
        <v>195</v>
      </c>
      <c r="M72" s="796"/>
      <c r="N72" s="736"/>
      <c r="P72" s="298" t="b">
        <v>0</v>
      </c>
      <c r="Q72" s="298" t="b">
        <v>0</v>
      </c>
      <c r="R72" s="298" t="b">
        <v>0</v>
      </c>
      <c r="S72" s="298" t="b">
        <v>0</v>
      </c>
      <c r="T72" s="298" t="b">
        <v>0</v>
      </c>
      <c r="U72" s="298" t="b">
        <f>IF(OR(N72="〇",N72="○"),TRUE,FALSE)</f>
        <v>0</v>
      </c>
      <c r="V72" s="298" t="b">
        <f>OR(P72,Q72,R72,S72,T72,U72,P73,Q73,R73,S73,T73)</f>
        <v>0</v>
      </c>
    </row>
    <row r="73" spans="2:22" ht="30" customHeight="1" x14ac:dyDescent="0.15">
      <c r="B73" s="746"/>
      <c r="C73" s="733"/>
      <c r="D73" s="767"/>
      <c r="E73" s="221"/>
      <c r="F73" s="192" t="s">
        <v>196</v>
      </c>
      <c r="G73" s="190"/>
      <c r="H73" s="192" t="s">
        <v>197</v>
      </c>
      <c r="I73" s="190"/>
      <c r="J73" s="194"/>
      <c r="K73" s="190"/>
      <c r="L73" s="194"/>
      <c r="M73" s="797"/>
      <c r="N73" s="737"/>
      <c r="O73" s="197"/>
      <c r="P73" s="298" t="b">
        <v>0</v>
      </c>
      <c r="Q73" s="298" t="b">
        <v>0</v>
      </c>
    </row>
    <row r="74" spans="2:22" ht="30" customHeight="1" x14ac:dyDescent="0.15">
      <c r="B74" s="723" t="s">
        <v>198</v>
      </c>
      <c r="C74" s="732" t="s">
        <v>199</v>
      </c>
      <c r="D74" s="766" t="s">
        <v>200</v>
      </c>
      <c r="E74" s="151"/>
      <c r="F74" s="155" t="s">
        <v>201</v>
      </c>
      <c r="G74" s="189"/>
      <c r="H74" s="155" t="s">
        <v>202</v>
      </c>
      <c r="I74" s="189"/>
      <c r="J74" s="155" t="s">
        <v>203</v>
      </c>
      <c r="K74" s="189"/>
      <c r="L74" s="220" t="s">
        <v>204</v>
      </c>
      <c r="M74" s="725"/>
      <c r="N74" s="736"/>
      <c r="O74" s="195"/>
      <c r="P74" s="298" t="b">
        <v>0</v>
      </c>
      <c r="Q74" s="298" t="b">
        <v>0</v>
      </c>
      <c r="R74" s="298" t="b">
        <v>0</v>
      </c>
      <c r="S74" s="298" t="b">
        <v>0</v>
      </c>
      <c r="T74" s="298" t="b">
        <v>0</v>
      </c>
      <c r="U74" s="298" t="b">
        <f>IF(OR(N74="〇",N74="○"),TRUE,FALSE)</f>
        <v>0</v>
      </c>
      <c r="V74" s="298" t="b">
        <f>OR(P74,Q74,R74,S74,T74,U74,P75,Q75,R75,S75,T75)</f>
        <v>0</v>
      </c>
    </row>
    <row r="75" spans="2:22" ht="30" customHeight="1" x14ac:dyDescent="0.15">
      <c r="B75" s="745"/>
      <c r="C75" s="733"/>
      <c r="D75" s="767"/>
      <c r="E75" s="221"/>
      <c r="F75" s="192" t="s">
        <v>205</v>
      </c>
      <c r="G75" s="190"/>
      <c r="H75" s="191" t="s">
        <v>206</v>
      </c>
      <c r="I75" s="190"/>
      <c r="J75" s="161"/>
      <c r="K75" s="190"/>
      <c r="L75" s="194"/>
      <c r="M75" s="726"/>
      <c r="N75" s="737"/>
      <c r="O75" s="195"/>
      <c r="P75" s="298" t="b">
        <v>0</v>
      </c>
      <c r="Q75" s="298" t="b">
        <v>0</v>
      </c>
    </row>
    <row r="76" spans="2:22" ht="30" customHeight="1" x14ac:dyDescent="0.15">
      <c r="B76" s="746"/>
      <c r="C76" s="207" t="s">
        <v>207</v>
      </c>
      <c r="D76" s="223" t="s">
        <v>208</v>
      </c>
      <c r="E76" s="208"/>
      <c r="F76" s="209" t="s">
        <v>209</v>
      </c>
      <c r="G76" s="177"/>
      <c r="H76" s="209" t="s">
        <v>210</v>
      </c>
      <c r="I76" s="177"/>
      <c r="J76" s="178"/>
      <c r="K76" s="177"/>
      <c r="L76" s="209"/>
      <c r="M76" s="224"/>
      <c r="N76" s="114"/>
      <c r="P76" s="298" t="b">
        <v>0</v>
      </c>
      <c r="Q76" s="298" t="b">
        <v>0</v>
      </c>
      <c r="T76" s="298" t="b">
        <v>0</v>
      </c>
      <c r="U76" s="298" t="b">
        <f>IF(OR(N76="〇",N76="○"),TRUE,FALSE)</f>
        <v>0</v>
      </c>
      <c r="V76" s="298" t="b">
        <f>OR(P76,Q76,R76,S76,T76,U76)</f>
        <v>0</v>
      </c>
    </row>
    <row r="77" spans="2:22" ht="30" customHeight="1" x14ac:dyDescent="0.15">
      <c r="C77" s="140"/>
      <c r="D77" s="140"/>
      <c r="E77" s="140"/>
      <c r="F77" s="140"/>
      <c r="G77" s="140"/>
      <c r="H77" s="140"/>
      <c r="I77" s="140"/>
      <c r="J77" s="140"/>
      <c r="K77" s="140"/>
      <c r="L77" s="140"/>
      <c r="M77" s="140"/>
    </row>
    <row r="78" spans="2:22" s="122" customFormat="1" ht="13.5" customHeight="1" x14ac:dyDescent="0.15">
      <c r="B78" s="188" t="s">
        <v>0</v>
      </c>
      <c r="C78" s="121"/>
      <c r="D78" s="121"/>
      <c r="E78" s="117"/>
      <c r="F78" s="118"/>
      <c r="G78" s="117"/>
      <c r="H78" s="118"/>
      <c r="I78" s="117"/>
      <c r="J78" s="118"/>
      <c r="K78" s="117"/>
      <c r="L78" s="118"/>
      <c r="M78" s="117"/>
      <c r="N78" s="120" t="s">
        <v>98</v>
      </c>
      <c r="O78" s="121"/>
      <c r="P78" s="295"/>
      <c r="Q78" s="295"/>
      <c r="R78" s="295"/>
      <c r="S78" s="295"/>
      <c r="T78" s="295"/>
      <c r="U78" s="295"/>
      <c r="V78" s="295"/>
    </row>
    <row r="79" spans="2:22" s="123" customFormat="1" ht="19.5" customHeight="1" x14ac:dyDescent="0.15">
      <c r="B79" s="124"/>
      <c r="C79" s="124"/>
      <c r="D79" s="124"/>
      <c r="E79" s="124"/>
      <c r="F79" s="125"/>
      <c r="G79" s="124"/>
      <c r="H79" s="126"/>
      <c r="I79" s="755" t="s">
        <v>3</v>
      </c>
      <c r="J79" s="755"/>
      <c r="K79" s="763"/>
      <c r="L79" s="763"/>
      <c r="M79" s="763"/>
      <c r="N79" s="763"/>
      <c r="P79" s="296"/>
      <c r="Q79" s="296"/>
      <c r="R79" s="296"/>
      <c r="S79" s="296"/>
      <c r="T79" s="296"/>
      <c r="U79" s="296"/>
      <c r="V79" s="296"/>
    </row>
    <row r="80" spans="2:22" s="123" customFormat="1" ht="19.5" customHeight="1" x14ac:dyDescent="0.15">
      <c r="B80" s="124"/>
      <c r="C80" s="124"/>
      <c r="D80" s="124"/>
      <c r="E80" s="124"/>
      <c r="F80" s="125"/>
      <c r="G80" s="124"/>
      <c r="H80" s="126"/>
      <c r="I80" s="755" t="s">
        <v>4</v>
      </c>
      <c r="J80" s="755"/>
      <c r="K80" s="755"/>
      <c r="L80" s="762"/>
      <c r="M80" s="762"/>
      <c r="N80" s="762"/>
      <c r="P80" s="296"/>
      <c r="Q80" s="296"/>
      <c r="R80" s="296"/>
      <c r="S80" s="296"/>
      <c r="T80" s="296"/>
      <c r="U80" s="296"/>
      <c r="V80" s="296"/>
    </row>
    <row r="81" spans="2:22" s="123" customFormat="1" ht="7.5" customHeight="1" x14ac:dyDescent="0.15">
      <c r="B81" s="124"/>
      <c r="C81" s="124"/>
      <c r="D81" s="124"/>
      <c r="E81" s="124"/>
      <c r="F81" s="125"/>
      <c r="G81" s="124"/>
      <c r="H81" s="126"/>
      <c r="I81" s="127"/>
      <c r="J81" s="127"/>
      <c r="K81" s="127"/>
      <c r="L81" s="128"/>
      <c r="M81" s="128"/>
      <c r="N81" s="128"/>
      <c r="P81" s="296"/>
      <c r="Q81" s="296"/>
      <c r="R81" s="296"/>
      <c r="S81" s="296"/>
      <c r="T81" s="296"/>
      <c r="U81" s="296"/>
      <c r="V81" s="296"/>
    </row>
    <row r="82" spans="2:22" s="139" customFormat="1" ht="30" customHeight="1" x14ac:dyDescent="0.15">
      <c r="B82" s="750" t="s">
        <v>9</v>
      </c>
      <c r="C82" s="747" t="s">
        <v>10</v>
      </c>
      <c r="D82" s="750" t="s">
        <v>11</v>
      </c>
      <c r="E82" s="727" t="s">
        <v>12</v>
      </c>
      <c r="F82" s="728"/>
      <c r="G82" s="728"/>
      <c r="H82" s="728"/>
      <c r="I82" s="728"/>
      <c r="J82" s="728"/>
      <c r="K82" s="728"/>
      <c r="L82" s="728"/>
      <c r="M82" s="748" t="s">
        <v>13</v>
      </c>
      <c r="N82" s="750" t="s">
        <v>14</v>
      </c>
      <c r="P82" s="298"/>
      <c r="Q82" s="298"/>
      <c r="R82" s="298"/>
      <c r="S82" s="298"/>
      <c r="T82" s="298"/>
      <c r="U82" s="298"/>
      <c r="V82" s="298"/>
    </row>
    <row r="83" spans="2:22" s="139" customFormat="1" ht="30" customHeight="1" x14ac:dyDescent="0.15">
      <c r="B83" s="751"/>
      <c r="C83" s="747"/>
      <c r="D83" s="750"/>
      <c r="E83" s="752" t="s">
        <v>15</v>
      </c>
      <c r="F83" s="753"/>
      <c r="G83" s="753"/>
      <c r="H83" s="753"/>
      <c r="I83" s="753"/>
      <c r="J83" s="753"/>
      <c r="K83" s="753"/>
      <c r="L83" s="753"/>
      <c r="M83" s="749"/>
      <c r="N83" s="751"/>
      <c r="P83" s="298"/>
      <c r="Q83" s="298"/>
      <c r="R83" s="298"/>
      <c r="S83" s="298"/>
      <c r="T83" s="298"/>
      <c r="U83" s="298"/>
      <c r="V83" s="298"/>
    </row>
    <row r="84" spans="2:22" s="139" customFormat="1" ht="30" customHeight="1" x14ac:dyDescent="0.15">
      <c r="B84" s="723" t="s">
        <v>211</v>
      </c>
      <c r="C84" s="217" t="s">
        <v>212</v>
      </c>
      <c r="D84" s="225" t="s">
        <v>213</v>
      </c>
      <c r="E84" s="151"/>
      <c r="F84" s="220" t="s">
        <v>214</v>
      </c>
      <c r="G84" s="189"/>
      <c r="H84" s="220" t="s">
        <v>215</v>
      </c>
      <c r="I84" s="189"/>
      <c r="J84" s="155" t="s">
        <v>216</v>
      </c>
      <c r="K84" s="189"/>
      <c r="L84" s="155" t="s">
        <v>217</v>
      </c>
      <c r="M84" s="219"/>
      <c r="N84" s="113"/>
      <c r="P84" s="298" t="b">
        <v>0</v>
      </c>
      <c r="Q84" s="298" t="b">
        <v>0</v>
      </c>
      <c r="R84" s="298" t="b">
        <v>0</v>
      </c>
      <c r="S84" s="298" t="b">
        <v>0</v>
      </c>
      <c r="T84" s="298" t="b">
        <v>0</v>
      </c>
      <c r="U84" s="298" t="b">
        <f>IF(OR(N84="〇",N84="○"),TRUE,FALSE)</f>
        <v>0</v>
      </c>
      <c r="V84" s="298" t="b">
        <f>OR(P84,Q84,R84,S84,T84,U84)</f>
        <v>0</v>
      </c>
    </row>
    <row r="85" spans="2:22" s="139" customFormat="1" ht="30" customHeight="1" x14ac:dyDescent="0.15">
      <c r="B85" s="724"/>
      <c r="C85" s="732" t="s">
        <v>218</v>
      </c>
      <c r="D85" s="766" t="s">
        <v>219</v>
      </c>
      <c r="E85" s="151"/>
      <c r="F85" s="155" t="s">
        <v>220</v>
      </c>
      <c r="G85" s="189"/>
      <c r="H85" s="155" t="s">
        <v>221</v>
      </c>
      <c r="I85" s="189"/>
      <c r="J85" s="155" t="s">
        <v>222</v>
      </c>
      <c r="K85" s="189"/>
      <c r="L85" s="155" t="s">
        <v>223</v>
      </c>
      <c r="M85" s="725"/>
      <c r="N85" s="741"/>
      <c r="P85" s="298" t="b">
        <v>0</v>
      </c>
      <c r="Q85" s="298" t="b">
        <v>0</v>
      </c>
      <c r="R85" s="298" t="b">
        <v>0</v>
      </c>
      <c r="S85" s="298" t="b">
        <v>0</v>
      </c>
      <c r="T85" s="298" t="b">
        <v>0</v>
      </c>
      <c r="U85" s="298" t="b">
        <f>IF(OR(N85="〇",N85="○"),TRUE,FALSE)</f>
        <v>0</v>
      </c>
      <c r="V85" s="298" t="b">
        <f>OR(P85,Q85,R85,S85,T85,U85,P86,Q86,R86,S86,T86)</f>
        <v>0</v>
      </c>
    </row>
    <row r="86" spans="2:22" s="139" customFormat="1" ht="30" customHeight="1" x14ac:dyDescent="0.15">
      <c r="B86" s="724"/>
      <c r="C86" s="733"/>
      <c r="D86" s="767"/>
      <c r="E86" s="221"/>
      <c r="F86" s="192" t="s">
        <v>224</v>
      </c>
      <c r="G86" s="190"/>
      <c r="H86" s="192" t="s">
        <v>225</v>
      </c>
      <c r="I86" s="190"/>
      <c r="J86" s="161"/>
      <c r="K86" s="190"/>
      <c r="L86" s="222"/>
      <c r="M86" s="726"/>
      <c r="N86" s="754"/>
      <c r="P86" s="298" t="b">
        <v>0</v>
      </c>
      <c r="Q86" s="298" t="b">
        <v>0</v>
      </c>
      <c r="R86" s="298"/>
      <c r="S86" s="298"/>
      <c r="T86" s="298"/>
      <c r="U86" s="298"/>
      <c r="V86" s="298"/>
    </row>
    <row r="87" spans="2:22" s="139" customFormat="1" ht="30" customHeight="1" x14ac:dyDescent="0.15">
      <c r="B87" s="724"/>
      <c r="C87" s="207" t="s">
        <v>226</v>
      </c>
      <c r="D87" s="226" t="s">
        <v>227</v>
      </c>
      <c r="E87" s="208"/>
      <c r="F87" s="209" t="s">
        <v>228</v>
      </c>
      <c r="G87" s="177"/>
      <c r="H87" s="209" t="s">
        <v>229</v>
      </c>
      <c r="I87" s="177"/>
      <c r="J87" s="209" t="s">
        <v>230</v>
      </c>
      <c r="K87" s="227"/>
      <c r="L87" s="178"/>
      <c r="M87" s="224"/>
      <c r="N87" s="115"/>
      <c r="P87" s="298" t="b">
        <v>0</v>
      </c>
      <c r="Q87" s="298" t="b">
        <v>0</v>
      </c>
      <c r="R87" s="298" t="b">
        <v>0</v>
      </c>
      <c r="S87" s="298"/>
      <c r="T87" s="298" t="b">
        <v>0</v>
      </c>
      <c r="U87" s="298" t="b">
        <f>IF(OR(N87="〇",N87="○"),TRUE,FALSE)</f>
        <v>0</v>
      </c>
      <c r="V87" s="298" t="b">
        <f>OR(P87,Q87,R87,S87,T87,U87)</f>
        <v>0</v>
      </c>
    </row>
    <row r="88" spans="2:22" s="139" customFormat="1" ht="30" customHeight="1" x14ac:dyDescent="0.15">
      <c r="B88" s="723" t="s">
        <v>231</v>
      </c>
      <c r="C88" s="732" t="s">
        <v>232</v>
      </c>
      <c r="D88" s="729" t="s">
        <v>233</v>
      </c>
      <c r="E88" s="198"/>
      <c r="F88" s="199" t="s">
        <v>234</v>
      </c>
      <c r="G88" s="200"/>
      <c r="H88" s="199" t="s">
        <v>235</v>
      </c>
      <c r="I88" s="200"/>
      <c r="J88" s="199" t="s">
        <v>236</v>
      </c>
      <c r="K88" s="200"/>
      <c r="L88" s="199" t="s">
        <v>237</v>
      </c>
      <c r="M88" s="756"/>
      <c r="N88" s="736"/>
      <c r="P88" s="298" t="b">
        <v>0</v>
      </c>
      <c r="Q88" s="298" t="b">
        <v>0</v>
      </c>
      <c r="R88" s="298" t="b">
        <v>0</v>
      </c>
      <c r="S88" s="298" t="b">
        <v>0</v>
      </c>
      <c r="T88" s="298" t="b">
        <v>0</v>
      </c>
      <c r="U88" s="298" t="b">
        <f>IF(OR(N88="〇",N88="○"),TRUE,FALSE)</f>
        <v>0</v>
      </c>
      <c r="V88" s="298" t="b">
        <f>OR(P88,Q88,R88,S88,T88,U88,P89,Q89,R89,S89,T89)</f>
        <v>0</v>
      </c>
    </row>
    <row r="89" spans="2:22" s="139" customFormat="1" ht="30" customHeight="1" x14ac:dyDescent="0.15">
      <c r="B89" s="746"/>
      <c r="C89" s="733"/>
      <c r="D89" s="743"/>
      <c r="E89" s="228"/>
      <c r="F89" s="229" t="s">
        <v>238</v>
      </c>
      <c r="G89" s="230"/>
      <c r="H89" s="229" t="s">
        <v>239</v>
      </c>
      <c r="I89" s="230"/>
      <c r="J89" s="229" t="s">
        <v>240</v>
      </c>
      <c r="K89" s="230"/>
      <c r="L89" s="229" t="s">
        <v>241</v>
      </c>
      <c r="M89" s="757"/>
      <c r="N89" s="737"/>
      <c r="P89" s="298" t="b">
        <v>0</v>
      </c>
      <c r="Q89" s="298" t="b">
        <v>0</v>
      </c>
      <c r="R89" s="298" t="b">
        <v>0</v>
      </c>
      <c r="S89" s="298" t="b">
        <v>0</v>
      </c>
      <c r="T89" s="298"/>
      <c r="U89" s="298"/>
      <c r="V89" s="298"/>
    </row>
    <row r="90" spans="2:22" ht="30" customHeight="1" x14ac:dyDescent="0.15">
      <c r="B90" s="723" t="s">
        <v>242</v>
      </c>
      <c r="C90" s="207" t="s">
        <v>243</v>
      </c>
      <c r="D90" s="226" t="s">
        <v>244</v>
      </c>
      <c r="E90" s="208"/>
      <c r="F90" s="209" t="s">
        <v>245</v>
      </c>
      <c r="G90" s="177"/>
      <c r="H90" s="209" t="s">
        <v>246</v>
      </c>
      <c r="I90" s="177"/>
      <c r="J90" s="178"/>
      <c r="K90" s="177"/>
      <c r="L90" s="178"/>
      <c r="M90" s="180"/>
      <c r="N90" s="115"/>
      <c r="O90" s="195"/>
      <c r="P90" s="298" t="b">
        <v>0</v>
      </c>
      <c r="Q90" s="298" t="b">
        <v>0</v>
      </c>
      <c r="T90" s="298" t="b">
        <v>0</v>
      </c>
      <c r="U90" s="298" t="b">
        <f>IF(OR(N90="〇",N90="○"),TRUE,FALSE)</f>
        <v>0</v>
      </c>
      <c r="V90" s="298" t="b">
        <f>OR(P90,Q90,R90,S90,T90,U90)</f>
        <v>0</v>
      </c>
    </row>
    <row r="91" spans="2:22" ht="30" customHeight="1" x14ac:dyDescent="0.15">
      <c r="B91" s="745"/>
      <c r="C91" s="732" t="s">
        <v>247</v>
      </c>
      <c r="D91" s="734" t="s">
        <v>248</v>
      </c>
      <c r="E91" s="231"/>
      <c r="F91" s="155" t="s">
        <v>249</v>
      </c>
      <c r="G91" s="232"/>
      <c r="H91" s="155" t="s">
        <v>250</v>
      </c>
      <c r="I91" s="232"/>
      <c r="J91" s="220" t="s">
        <v>251</v>
      </c>
      <c r="K91" s="232"/>
      <c r="L91" s="171" t="s">
        <v>252</v>
      </c>
      <c r="M91" s="725"/>
      <c r="N91" s="736"/>
      <c r="O91" s="195"/>
      <c r="P91" s="298" t="b">
        <v>0</v>
      </c>
      <c r="Q91" s="298" t="b">
        <v>0</v>
      </c>
      <c r="R91" s="298" t="b">
        <v>0</v>
      </c>
      <c r="S91" s="298" t="b">
        <v>0</v>
      </c>
      <c r="T91" s="298" t="b">
        <v>0</v>
      </c>
      <c r="U91" s="298" t="b">
        <f>IF(OR(N91="〇",N91="○"),TRUE,FALSE)</f>
        <v>0</v>
      </c>
      <c r="V91" s="298" t="b">
        <f>OR(P91,Q91,R91,S91,T91,U91,P92,Q92,R92,S92,T92)</f>
        <v>0</v>
      </c>
    </row>
    <row r="92" spans="2:22" ht="30" customHeight="1" x14ac:dyDescent="0.15">
      <c r="B92" s="746"/>
      <c r="C92" s="733"/>
      <c r="D92" s="735"/>
      <c r="E92" s="233"/>
      <c r="F92" s="234" t="s">
        <v>253</v>
      </c>
      <c r="G92" s="235"/>
      <c r="H92" s="236"/>
      <c r="I92" s="230"/>
      <c r="J92" s="237"/>
      <c r="K92" s="235"/>
      <c r="L92" s="238"/>
      <c r="M92" s="726"/>
      <c r="N92" s="737"/>
      <c r="O92" s="195"/>
      <c r="P92" s="298" t="b">
        <v>0</v>
      </c>
    </row>
    <row r="93" spans="2:22" ht="30" customHeight="1" x14ac:dyDescent="0.15">
      <c r="B93" s="723" t="s">
        <v>254</v>
      </c>
      <c r="C93" s="732" t="s">
        <v>255</v>
      </c>
      <c r="D93" s="729" t="s">
        <v>256</v>
      </c>
      <c r="E93" s="198"/>
      <c r="F93" s="199" t="s">
        <v>257</v>
      </c>
      <c r="G93" s="200"/>
      <c r="H93" s="199" t="s">
        <v>258</v>
      </c>
      <c r="I93" s="200"/>
      <c r="J93" s="199" t="s">
        <v>259</v>
      </c>
      <c r="K93" s="200"/>
      <c r="L93" s="239" t="s">
        <v>260</v>
      </c>
      <c r="M93" s="725"/>
      <c r="N93" s="736"/>
      <c r="O93" s="195"/>
      <c r="P93" s="298" t="b">
        <v>0</v>
      </c>
      <c r="Q93" s="298" t="b">
        <v>0</v>
      </c>
      <c r="R93" s="298" t="b">
        <v>0</v>
      </c>
      <c r="S93" s="298" t="b">
        <v>0</v>
      </c>
      <c r="T93" s="298" t="b">
        <v>0</v>
      </c>
      <c r="U93" s="298" t="b">
        <f>IF(OR(N93="〇",N93="○"),TRUE,FALSE)</f>
        <v>0</v>
      </c>
      <c r="V93" s="298" t="b">
        <f>OR(P93,Q93,R93,S93,T93,U93,P94,Q94,R94,S94,T94,P95,Q95,R95,S95,T95)</f>
        <v>0</v>
      </c>
    </row>
    <row r="94" spans="2:22" ht="30" customHeight="1" x14ac:dyDescent="0.15">
      <c r="B94" s="745"/>
      <c r="C94" s="744"/>
      <c r="D94" s="730"/>
      <c r="E94" s="203"/>
      <c r="F94" s="145" t="s">
        <v>261</v>
      </c>
      <c r="G94" s="204"/>
      <c r="H94" s="160" t="s">
        <v>262</v>
      </c>
      <c r="I94" s="204"/>
      <c r="J94" s="145" t="s">
        <v>263</v>
      </c>
      <c r="K94" s="204"/>
      <c r="L94" s="145" t="s">
        <v>264</v>
      </c>
      <c r="M94" s="731"/>
      <c r="N94" s="740"/>
      <c r="O94" s="195"/>
      <c r="P94" s="298" t="b">
        <v>0</v>
      </c>
      <c r="Q94" s="298" t="b">
        <v>0</v>
      </c>
      <c r="R94" s="298" t="b">
        <v>0</v>
      </c>
      <c r="S94" s="298" t="b">
        <v>0</v>
      </c>
    </row>
    <row r="95" spans="2:22" ht="30" customHeight="1" x14ac:dyDescent="0.15">
      <c r="B95" s="745"/>
      <c r="C95" s="744"/>
      <c r="D95" s="730"/>
      <c r="E95" s="233"/>
      <c r="F95" s="240" t="s">
        <v>265</v>
      </c>
      <c r="G95" s="235"/>
      <c r="H95" s="240" t="s">
        <v>266</v>
      </c>
      <c r="I95" s="235"/>
      <c r="J95" s="240" t="s">
        <v>267</v>
      </c>
      <c r="K95" s="235"/>
      <c r="L95" s="241" t="s">
        <v>268</v>
      </c>
      <c r="M95" s="726"/>
      <c r="N95" s="737"/>
      <c r="O95" s="195"/>
      <c r="P95" s="298" t="b">
        <v>0</v>
      </c>
      <c r="Q95" s="298" t="b">
        <v>0</v>
      </c>
      <c r="R95" s="298" t="b">
        <v>0</v>
      </c>
      <c r="S95" s="298" t="b">
        <v>0</v>
      </c>
    </row>
    <row r="96" spans="2:22" ht="30" customHeight="1" x14ac:dyDescent="0.15">
      <c r="B96" s="745"/>
      <c r="C96" s="732" t="s">
        <v>269</v>
      </c>
      <c r="D96" s="729" t="s">
        <v>270</v>
      </c>
      <c r="E96" s="231"/>
      <c r="F96" s="155" t="s">
        <v>271</v>
      </c>
      <c r="G96" s="232"/>
      <c r="H96" s="155" t="s">
        <v>272</v>
      </c>
      <c r="I96" s="232"/>
      <c r="J96" s="155" t="s">
        <v>273</v>
      </c>
      <c r="K96" s="232"/>
      <c r="L96" s="154" t="s">
        <v>274</v>
      </c>
      <c r="M96" s="738"/>
      <c r="N96" s="736"/>
      <c r="O96" s="195"/>
      <c r="P96" s="298" t="b">
        <v>0</v>
      </c>
      <c r="Q96" s="298" t="b">
        <v>0</v>
      </c>
      <c r="R96" s="298" t="b">
        <v>0</v>
      </c>
      <c r="S96" s="298" t="b">
        <v>0</v>
      </c>
      <c r="T96" s="298" t="b">
        <v>0</v>
      </c>
      <c r="U96" s="298" t="b">
        <f>IF(OR(N96="〇",N96="○"),TRUE,FALSE)</f>
        <v>0</v>
      </c>
      <c r="V96" s="298" t="b">
        <f>OR(P96,Q96,R96,S96,T96,U96,P97,Q97,R97,S97,T97)</f>
        <v>0</v>
      </c>
    </row>
    <row r="97" spans="2:22" ht="30" customHeight="1" x14ac:dyDescent="0.15">
      <c r="B97" s="745"/>
      <c r="C97" s="733"/>
      <c r="D97" s="743"/>
      <c r="E97" s="169"/>
      <c r="F97" s="242" t="s">
        <v>275</v>
      </c>
      <c r="G97" s="169"/>
      <c r="H97" s="240" t="s">
        <v>276</v>
      </c>
      <c r="I97" s="169"/>
      <c r="J97" s="161"/>
      <c r="K97" s="140"/>
      <c r="L97" s="140"/>
      <c r="M97" s="739"/>
      <c r="N97" s="737"/>
      <c r="O97" s="195"/>
      <c r="P97" s="298" t="b">
        <v>0</v>
      </c>
      <c r="Q97" s="298" t="b">
        <v>0</v>
      </c>
    </row>
    <row r="98" spans="2:22" ht="30" customHeight="1" x14ac:dyDescent="0.15">
      <c r="B98" s="745"/>
      <c r="C98" s="732" t="s">
        <v>277</v>
      </c>
      <c r="D98" s="729" t="s">
        <v>278</v>
      </c>
      <c r="E98" s="198"/>
      <c r="F98" s="199" t="s">
        <v>279</v>
      </c>
      <c r="G98" s="200"/>
      <c r="H98" s="243" t="s">
        <v>280</v>
      </c>
      <c r="I98" s="200"/>
      <c r="J98" s="213" t="s">
        <v>281</v>
      </c>
      <c r="K98" s="200"/>
      <c r="L98" s="202" t="s">
        <v>282</v>
      </c>
      <c r="M98" s="725"/>
      <c r="N98" s="741"/>
      <c r="O98" s="195"/>
      <c r="P98" s="298" t="b">
        <v>0</v>
      </c>
      <c r="Q98" s="298" t="b">
        <v>0</v>
      </c>
      <c r="R98" s="298" t="b">
        <v>0</v>
      </c>
      <c r="S98" s="298" t="b">
        <v>0</v>
      </c>
      <c r="T98" s="298" t="b">
        <v>0</v>
      </c>
      <c r="U98" s="298" t="b">
        <f>IF(OR(N98="〇",N98="○"),TRUE,FALSE)</f>
        <v>0</v>
      </c>
      <c r="V98" s="298" t="b">
        <f>OR(P98,Q98,R98,S98,T98,U98,P99,Q99,R99,S99,T99)</f>
        <v>0</v>
      </c>
    </row>
    <row r="99" spans="2:22" ht="30" customHeight="1" x14ac:dyDescent="0.15">
      <c r="B99" s="746"/>
      <c r="C99" s="744"/>
      <c r="D99" s="730"/>
      <c r="E99" s="203"/>
      <c r="F99" s="145" t="s">
        <v>283</v>
      </c>
      <c r="G99" s="204"/>
      <c r="H99" s="145" t="s">
        <v>284</v>
      </c>
      <c r="I99" s="204"/>
      <c r="J99" s="145" t="s">
        <v>285</v>
      </c>
      <c r="K99" s="204"/>
      <c r="L99" s="156" t="s">
        <v>286</v>
      </c>
      <c r="M99" s="731"/>
      <c r="N99" s="742"/>
      <c r="O99" s="195"/>
      <c r="P99" s="298" t="b">
        <v>0</v>
      </c>
      <c r="Q99" s="298" t="b">
        <v>0</v>
      </c>
      <c r="R99" s="298" t="b">
        <v>0</v>
      </c>
      <c r="S99" s="298" t="b">
        <v>0</v>
      </c>
    </row>
    <row r="100" spans="2:22" ht="30" customHeight="1" x14ac:dyDescent="0.15">
      <c r="B100" s="723" t="s">
        <v>287</v>
      </c>
      <c r="C100" s="732" t="s">
        <v>288</v>
      </c>
      <c r="D100" s="729" t="s">
        <v>289</v>
      </c>
      <c r="E100" s="231"/>
      <c r="F100" s="171" t="s">
        <v>290</v>
      </c>
      <c r="G100" s="232"/>
      <c r="H100" s="163" t="s">
        <v>291</v>
      </c>
      <c r="I100" s="232"/>
      <c r="J100" s="155" t="s">
        <v>292</v>
      </c>
      <c r="K100" s="232"/>
      <c r="L100" s="155" t="s">
        <v>293</v>
      </c>
      <c r="M100" s="756"/>
      <c r="N100" s="736"/>
      <c r="O100" s="195"/>
      <c r="P100" s="298" t="b">
        <v>0</v>
      </c>
      <c r="Q100" s="298" t="b">
        <v>0</v>
      </c>
      <c r="R100" s="298" t="b">
        <v>0</v>
      </c>
      <c r="S100" s="298" t="b">
        <v>0</v>
      </c>
      <c r="T100" s="298" t="b">
        <v>0</v>
      </c>
      <c r="U100" s="298" t="b">
        <f>IF(OR(N100="〇",N100="○"),TRUE,FALSE)</f>
        <v>0</v>
      </c>
      <c r="V100" s="298" t="b">
        <f>OR(P100,Q100,R100,S100,T100,U100,P101,Q101,R101,S101,T101,P102,Q102,R102,S102,T102,P103,Q103,R103,S103,T103,P104,Q104,R104,S104,T104,P105,Q105,R105,S105,T105)</f>
        <v>0</v>
      </c>
    </row>
    <row r="101" spans="2:22" ht="30" customHeight="1" x14ac:dyDescent="0.15">
      <c r="B101" s="745"/>
      <c r="C101" s="744"/>
      <c r="D101" s="730"/>
      <c r="E101" s="244"/>
      <c r="F101" s="245" t="s">
        <v>294</v>
      </c>
      <c r="G101" s="246"/>
      <c r="H101" s="142" t="s">
        <v>295</v>
      </c>
      <c r="I101" s="246"/>
      <c r="J101" s="142" t="s">
        <v>296</v>
      </c>
      <c r="K101" s="246"/>
      <c r="L101" s="142" t="s">
        <v>297</v>
      </c>
      <c r="M101" s="761"/>
      <c r="N101" s="740"/>
      <c r="O101" s="195"/>
      <c r="P101" s="298" t="b">
        <v>0</v>
      </c>
      <c r="Q101" s="298" t="b">
        <v>0</v>
      </c>
      <c r="R101" s="298" t="b">
        <v>0</v>
      </c>
      <c r="S101" s="298" t="b">
        <v>0</v>
      </c>
    </row>
    <row r="102" spans="2:22" ht="30" customHeight="1" x14ac:dyDescent="0.15">
      <c r="B102" s="745"/>
      <c r="C102" s="744"/>
      <c r="D102" s="730"/>
      <c r="E102" s="244"/>
      <c r="F102" s="142" t="s">
        <v>298</v>
      </c>
      <c r="G102" s="246"/>
      <c r="H102" s="142" t="s">
        <v>299</v>
      </c>
      <c r="I102" s="246"/>
      <c r="J102" s="142" t="s">
        <v>300</v>
      </c>
      <c r="K102" s="246"/>
      <c r="L102" s="142" t="s">
        <v>301</v>
      </c>
      <c r="M102" s="761"/>
      <c r="N102" s="740"/>
      <c r="O102" s="195"/>
      <c r="P102" s="298" t="b">
        <v>0</v>
      </c>
      <c r="Q102" s="298" t="b">
        <v>0</v>
      </c>
      <c r="R102" s="298" t="b">
        <v>0</v>
      </c>
      <c r="S102" s="298" t="b">
        <v>0</v>
      </c>
    </row>
    <row r="103" spans="2:22" ht="30" customHeight="1" x14ac:dyDescent="0.15">
      <c r="B103" s="745"/>
      <c r="C103" s="744"/>
      <c r="D103" s="730"/>
      <c r="E103" s="244"/>
      <c r="F103" s="142" t="s">
        <v>302</v>
      </c>
      <c r="G103" s="246"/>
      <c r="H103" s="142" t="s">
        <v>303</v>
      </c>
      <c r="I103" s="246"/>
      <c r="J103" s="142" t="s">
        <v>304</v>
      </c>
      <c r="K103" s="246"/>
      <c r="L103" s="142" t="s">
        <v>305</v>
      </c>
      <c r="M103" s="761"/>
      <c r="N103" s="740"/>
      <c r="O103" s="195"/>
      <c r="P103" s="298" t="b">
        <v>0</v>
      </c>
      <c r="Q103" s="298" t="b">
        <v>0</v>
      </c>
      <c r="R103" s="298" t="b">
        <v>0</v>
      </c>
      <c r="S103" s="298" t="b">
        <v>0</v>
      </c>
    </row>
    <row r="104" spans="2:22" ht="30" customHeight="1" x14ac:dyDescent="0.15">
      <c r="B104" s="745"/>
      <c r="C104" s="744"/>
      <c r="D104" s="730"/>
      <c r="E104" s="244"/>
      <c r="F104" s="142" t="s">
        <v>306</v>
      </c>
      <c r="G104" s="246"/>
      <c r="H104" s="142" t="s">
        <v>307</v>
      </c>
      <c r="I104" s="246"/>
      <c r="J104" s="142" t="s">
        <v>308</v>
      </c>
      <c r="K104" s="246"/>
      <c r="L104" s="142" t="s">
        <v>309</v>
      </c>
      <c r="M104" s="761"/>
      <c r="N104" s="740"/>
      <c r="O104" s="195"/>
      <c r="P104" s="298" t="b">
        <v>0</v>
      </c>
      <c r="Q104" s="298" t="b">
        <v>0</v>
      </c>
      <c r="R104" s="298" t="b">
        <v>0</v>
      </c>
      <c r="S104" s="298" t="b">
        <v>0</v>
      </c>
    </row>
    <row r="105" spans="2:22" ht="30" customHeight="1" x14ac:dyDescent="0.15">
      <c r="B105" s="745"/>
      <c r="C105" s="744"/>
      <c r="D105" s="730"/>
      <c r="E105" s="244"/>
      <c r="F105" s="142" t="s">
        <v>310</v>
      </c>
      <c r="G105" s="246"/>
      <c r="H105" s="245" t="s">
        <v>311</v>
      </c>
      <c r="I105" s="246"/>
      <c r="J105" s="161"/>
      <c r="K105" s="246"/>
      <c r="L105" s="142"/>
      <c r="M105" s="761"/>
      <c r="N105" s="740"/>
      <c r="O105" s="195"/>
      <c r="P105" s="298" t="b">
        <v>0</v>
      </c>
      <c r="Q105" s="298" t="b">
        <v>0</v>
      </c>
    </row>
    <row r="106" spans="2:22" ht="30" customHeight="1" x14ac:dyDescent="0.15">
      <c r="B106" s="745"/>
      <c r="C106" s="732" t="s">
        <v>312</v>
      </c>
      <c r="D106" s="729" t="s">
        <v>313</v>
      </c>
      <c r="E106" s="231"/>
      <c r="F106" s="155" t="s">
        <v>314</v>
      </c>
      <c r="G106" s="232"/>
      <c r="H106" s="155" t="s">
        <v>315</v>
      </c>
      <c r="I106" s="232"/>
      <c r="J106" s="155" t="s">
        <v>316</v>
      </c>
      <c r="K106" s="232"/>
      <c r="L106" s="155" t="s">
        <v>317</v>
      </c>
      <c r="M106" s="725"/>
      <c r="N106" s="736"/>
      <c r="O106" s="195"/>
      <c r="P106" s="298" t="b">
        <v>0</v>
      </c>
      <c r="Q106" s="298" t="b">
        <v>0</v>
      </c>
      <c r="R106" s="298" t="b">
        <v>0</v>
      </c>
      <c r="S106" s="298" t="b">
        <v>0</v>
      </c>
      <c r="T106" s="298" t="b">
        <v>0</v>
      </c>
      <c r="U106" s="298" t="b">
        <f>IF(OR(N106="〇",N106="○"),TRUE,FALSE)</f>
        <v>0</v>
      </c>
      <c r="V106" s="298" t="b">
        <f>OR(P106,Q106,R106,S106,T106,U106,P107,Q107,R107,S107,T107)</f>
        <v>0</v>
      </c>
    </row>
    <row r="107" spans="2:22" ht="30" customHeight="1" x14ac:dyDescent="0.15">
      <c r="B107" s="746"/>
      <c r="C107" s="733"/>
      <c r="D107" s="743"/>
      <c r="E107" s="247"/>
      <c r="F107" s="192" t="s">
        <v>318</v>
      </c>
      <c r="G107" s="193"/>
      <c r="H107" s="194"/>
      <c r="I107" s="230"/>
      <c r="J107" s="161"/>
      <c r="K107" s="193"/>
      <c r="L107" s="192"/>
      <c r="M107" s="726"/>
      <c r="N107" s="737"/>
      <c r="O107" s="195"/>
      <c r="P107" s="298" t="b">
        <v>0</v>
      </c>
    </row>
    <row r="108" spans="2:22" ht="30" customHeight="1" x14ac:dyDescent="0.15">
      <c r="O108" s="195"/>
    </row>
    <row r="109" spans="2:22" ht="30" customHeight="1" x14ac:dyDescent="0.15">
      <c r="C109" s="140"/>
      <c r="D109" s="140"/>
      <c r="E109" s="140"/>
      <c r="F109" s="140"/>
      <c r="G109" s="140"/>
      <c r="H109" s="140"/>
      <c r="I109" s="140"/>
      <c r="J109" s="140"/>
      <c r="K109" s="140"/>
      <c r="L109" s="140"/>
      <c r="M109" s="140"/>
      <c r="O109" s="195"/>
    </row>
    <row r="110" spans="2:22" ht="13.5" customHeight="1" x14ac:dyDescent="0.15">
      <c r="B110" s="188" t="s">
        <v>0</v>
      </c>
      <c r="C110" s="121"/>
      <c r="D110" s="121"/>
      <c r="E110" s="117"/>
      <c r="F110" s="118"/>
      <c r="G110" s="117"/>
      <c r="H110" s="118"/>
      <c r="I110" s="117"/>
      <c r="J110" s="118"/>
      <c r="K110" s="117"/>
      <c r="L110" s="118"/>
      <c r="M110" s="117"/>
      <c r="N110" s="120" t="s">
        <v>98</v>
      </c>
      <c r="O110" s="195"/>
    </row>
    <row r="111" spans="2:22" ht="19.5" customHeight="1" x14ac:dyDescent="0.15">
      <c r="B111" s="124"/>
      <c r="C111" s="124"/>
      <c r="D111" s="124"/>
      <c r="E111" s="124"/>
      <c r="F111" s="125"/>
      <c r="G111" s="124"/>
      <c r="H111" s="126"/>
      <c r="I111" s="755" t="s">
        <v>3</v>
      </c>
      <c r="J111" s="755"/>
      <c r="K111" s="763"/>
      <c r="L111" s="763"/>
      <c r="M111" s="763"/>
      <c r="N111" s="763"/>
      <c r="O111" s="195"/>
    </row>
    <row r="112" spans="2:22" ht="19.5" customHeight="1" x14ac:dyDescent="0.15">
      <c r="B112" s="124"/>
      <c r="C112" s="124"/>
      <c r="D112" s="124"/>
      <c r="E112" s="124"/>
      <c r="F112" s="125"/>
      <c r="G112" s="124"/>
      <c r="H112" s="126"/>
      <c r="I112" s="755" t="s">
        <v>4</v>
      </c>
      <c r="J112" s="755"/>
      <c r="K112" s="755"/>
      <c r="L112" s="762"/>
      <c r="M112" s="762"/>
      <c r="N112" s="762"/>
      <c r="O112" s="195"/>
    </row>
    <row r="113" spans="2:22" ht="7.5" customHeight="1" x14ac:dyDescent="0.15">
      <c r="B113" s="124"/>
      <c r="C113" s="124"/>
      <c r="D113" s="124"/>
      <c r="E113" s="124"/>
      <c r="F113" s="125"/>
      <c r="G113" s="124"/>
      <c r="H113" s="126"/>
      <c r="I113" s="127"/>
      <c r="J113" s="127"/>
      <c r="K113" s="127"/>
      <c r="L113" s="128"/>
      <c r="M113" s="128"/>
      <c r="N113" s="128"/>
      <c r="O113" s="195"/>
    </row>
    <row r="114" spans="2:22" ht="30" customHeight="1" x14ac:dyDescent="0.15">
      <c r="B114" s="750" t="s">
        <v>9</v>
      </c>
      <c r="C114" s="747" t="s">
        <v>10</v>
      </c>
      <c r="D114" s="750" t="s">
        <v>11</v>
      </c>
      <c r="E114" s="727" t="s">
        <v>12</v>
      </c>
      <c r="F114" s="728"/>
      <c r="G114" s="728"/>
      <c r="H114" s="728"/>
      <c r="I114" s="728"/>
      <c r="J114" s="728"/>
      <c r="K114" s="728"/>
      <c r="L114" s="728"/>
      <c r="M114" s="748" t="s">
        <v>13</v>
      </c>
      <c r="N114" s="750" t="s">
        <v>14</v>
      </c>
      <c r="O114" s="195"/>
    </row>
    <row r="115" spans="2:22" ht="30" customHeight="1" x14ac:dyDescent="0.15">
      <c r="B115" s="751"/>
      <c r="C115" s="747"/>
      <c r="D115" s="750"/>
      <c r="E115" s="752" t="s">
        <v>15</v>
      </c>
      <c r="F115" s="753"/>
      <c r="G115" s="753"/>
      <c r="H115" s="753"/>
      <c r="I115" s="753"/>
      <c r="J115" s="753"/>
      <c r="K115" s="753"/>
      <c r="L115" s="753"/>
      <c r="M115" s="749"/>
      <c r="N115" s="751"/>
      <c r="O115" s="195"/>
    </row>
    <row r="116" spans="2:22" ht="30" customHeight="1" x14ac:dyDescent="0.15">
      <c r="B116" s="723" t="s">
        <v>319</v>
      </c>
      <c r="C116" s="732" t="s">
        <v>320</v>
      </c>
      <c r="D116" s="729" t="s">
        <v>321</v>
      </c>
      <c r="E116" s="231"/>
      <c r="F116" s="155" t="s">
        <v>322</v>
      </c>
      <c r="G116" s="232"/>
      <c r="H116" s="155" t="s">
        <v>323</v>
      </c>
      <c r="I116" s="232"/>
      <c r="J116" s="155" t="s">
        <v>324</v>
      </c>
      <c r="K116" s="232"/>
      <c r="L116" s="155" t="s">
        <v>325</v>
      </c>
      <c r="M116" s="725"/>
      <c r="N116" s="736"/>
      <c r="O116" s="195"/>
      <c r="P116" s="298" t="b">
        <v>0</v>
      </c>
      <c r="Q116" s="298" t="b">
        <v>0</v>
      </c>
      <c r="R116" s="298" t="b">
        <v>0</v>
      </c>
      <c r="S116" s="298" t="b">
        <v>0</v>
      </c>
      <c r="T116" s="298" t="b">
        <v>0</v>
      </c>
      <c r="U116" s="298" t="b">
        <f>IF(OR(N116="〇",N116="○"),TRUE,FALSE)</f>
        <v>0</v>
      </c>
      <c r="V116" s="298" t="b">
        <f>OR(P116,Q116,R116,S116,T116,U116,P117,Q117,R117,S117,P118,Q118,R118,S118,P119,Q119,R119,S119,P120,Q120,R120,S120,P121,Q121,R121,S121,P122)</f>
        <v>0</v>
      </c>
    </row>
    <row r="117" spans="2:22" ht="30" customHeight="1" x14ac:dyDescent="0.15">
      <c r="B117" s="745"/>
      <c r="C117" s="744"/>
      <c r="D117" s="730"/>
      <c r="E117" s="244"/>
      <c r="F117" s="142" t="s">
        <v>326</v>
      </c>
      <c r="G117" s="143"/>
      <c r="H117" s="142" t="s">
        <v>327</v>
      </c>
      <c r="I117" s="143"/>
      <c r="J117" s="142" t="s">
        <v>328</v>
      </c>
      <c r="K117" s="143"/>
      <c r="L117" s="142" t="s">
        <v>329</v>
      </c>
      <c r="M117" s="731"/>
      <c r="N117" s="740"/>
      <c r="O117" s="195"/>
      <c r="P117" s="298" t="b">
        <v>0</v>
      </c>
      <c r="Q117" s="298" t="b">
        <v>0</v>
      </c>
      <c r="R117" s="298" t="b">
        <v>0</v>
      </c>
      <c r="S117" s="298" t="b">
        <v>0</v>
      </c>
    </row>
    <row r="118" spans="2:22" ht="30" customHeight="1" x14ac:dyDescent="0.15">
      <c r="B118" s="745"/>
      <c r="C118" s="744"/>
      <c r="D118" s="730"/>
      <c r="E118" s="141"/>
      <c r="F118" s="142" t="s">
        <v>330</v>
      </c>
      <c r="G118" s="246"/>
      <c r="H118" s="248" t="s">
        <v>331</v>
      </c>
      <c r="I118" s="246"/>
      <c r="J118" s="142" t="s">
        <v>332</v>
      </c>
      <c r="K118" s="246"/>
      <c r="L118" s="142" t="s">
        <v>333</v>
      </c>
      <c r="M118" s="731"/>
      <c r="N118" s="740"/>
      <c r="O118" s="195"/>
      <c r="P118" s="298" t="b">
        <v>0</v>
      </c>
      <c r="Q118" s="298" t="b">
        <v>0</v>
      </c>
      <c r="R118" s="298" t="b">
        <v>0</v>
      </c>
      <c r="S118" s="298" t="b">
        <v>0</v>
      </c>
    </row>
    <row r="119" spans="2:22" ht="30" customHeight="1" x14ac:dyDescent="0.15">
      <c r="B119" s="745"/>
      <c r="C119" s="744"/>
      <c r="D119" s="730"/>
      <c r="E119" s="244"/>
      <c r="F119" s="245" t="s">
        <v>334</v>
      </c>
      <c r="G119" s="246"/>
      <c r="H119" s="142" t="s">
        <v>335</v>
      </c>
      <c r="I119" s="246"/>
      <c r="J119" s="142" t="s">
        <v>336</v>
      </c>
      <c r="K119" s="246"/>
      <c r="L119" s="142" t="s">
        <v>337</v>
      </c>
      <c r="M119" s="731"/>
      <c r="N119" s="740"/>
      <c r="O119" s="195"/>
      <c r="P119" s="298" t="b">
        <v>0</v>
      </c>
      <c r="Q119" s="298" t="b">
        <v>0</v>
      </c>
      <c r="R119" s="298" t="b">
        <v>0</v>
      </c>
      <c r="S119" s="298" t="b">
        <v>0</v>
      </c>
    </row>
    <row r="120" spans="2:22" ht="30" customHeight="1" x14ac:dyDescent="0.15">
      <c r="B120" s="745"/>
      <c r="C120" s="744"/>
      <c r="D120" s="730"/>
      <c r="E120" s="244"/>
      <c r="F120" s="142" t="s">
        <v>338</v>
      </c>
      <c r="G120" s="246"/>
      <c r="H120" s="142" t="s">
        <v>339</v>
      </c>
      <c r="I120" s="246"/>
      <c r="J120" s="142" t="s">
        <v>340</v>
      </c>
      <c r="K120" s="246"/>
      <c r="L120" s="142" t="s">
        <v>341</v>
      </c>
      <c r="M120" s="731"/>
      <c r="N120" s="740"/>
      <c r="O120" s="195"/>
      <c r="P120" s="298" t="b">
        <v>0</v>
      </c>
      <c r="Q120" s="298" t="b">
        <v>0</v>
      </c>
      <c r="R120" s="298" t="b">
        <v>0</v>
      </c>
      <c r="S120" s="298" t="b">
        <v>0</v>
      </c>
    </row>
    <row r="121" spans="2:22" ht="30" customHeight="1" x14ac:dyDescent="0.15">
      <c r="B121" s="745"/>
      <c r="C121" s="744"/>
      <c r="D121" s="730"/>
      <c r="E121" s="203"/>
      <c r="F121" s="145" t="s">
        <v>342</v>
      </c>
      <c r="G121" s="204"/>
      <c r="H121" s="145" t="s">
        <v>343</v>
      </c>
      <c r="I121" s="204"/>
      <c r="J121" s="145" t="s">
        <v>344</v>
      </c>
      <c r="K121" s="204"/>
      <c r="L121" s="145" t="s">
        <v>345</v>
      </c>
      <c r="M121" s="731"/>
      <c r="N121" s="740"/>
      <c r="O121" s="195"/>
      <c r="P121" s="298" t="b">
        <v>0</v>
      </c>
      <c r="Q121" s="298" t="b">
        <v>0</v>
      </c>
      <c r="R121" s="298" t="b">
        <v>0</v>
      </c>
      <c r="S121" s="298" t="b">
        <v>0</v>
      </c>
    </row>
    <row r="122" spans="2:22" ht="30" customHeight="1" x14ac:dyDescent="0.15">
      <c r="B122" s="745"/>
      <c r="C122" s="733"/>
      <c r="D122" s="743"/>
      <c r="E122" s="247"/>
      <c r="F122" s="192" t="s">
        <v>346</v>
      </c>
      <c r="G122" s="193"/>
      <c r="H122" s="194"/>
      <c r="I122" s="230"/>
      <c r="J122" s="161"/>
      <c r="K122" s="190"/>
      <c r="L122" s="192"/>
      <c r="M122" s="726"/>
      <c r="N122" s="737"/>
      <c r="P122" s="298" t="b">
        <v>0</v>
      </c>
    </row>
    <row r="123" spans="2:22" ht="30" customHeight="1" x14ac:dyDescent="0.15">
      <c r="B123" s="745"/>
      <c r="C123" s="732" t="s">
        <v>347</v>
      </c>
      <c r="D123" s="729" t="s">
        <v>348</v>
      </c>
      <c r="E123" s="231"/>
      <c r="F123" s="155" t="s">
        <v>349</v>
      </c>
      <c r="G123" s="232"/>
      <c r="H123" s="155" t="s">
        <v>350</v>
      </c>
      <c r="I123" s="232"/>
      <c r="J123" s="155" t="s">
        <v>351</v>
      </c>
      <c r="K123" s="232"/>
      <c r="L123" s="155" t="s">
        <v>352</v>
      </c>
      <c r="M123" s="756"/>
      <c r="N123" s="736"/>
      <c r="O123" s="195"/>
      <c r="P123" s="298" t="b">
        <v>0</v>
      </c>
      <c r="Q123" s="298" t="b">
        <v>0</v>
      </c>
      <c r="R123" s="298" t="b">
        <v>0</v>
      </c>
      <c r="S123" s="298" t="b">
        <v>0</v>
      </c>
      <c r="T123" s="298" t="b">
        <v>0</v>
      </c>
      <c r="U123" s="298" t="b">
        <f>IF(OR(N123="〇",N123="○"),TRUE,FALSE)</f>
        <v>0</v>
      </c>
      <c r="V123" s="298" t="b">
        <f>OR(P123,Q123,R123,S123,T123,U123,P124,Q124,R124,S124,T124,P125,Q125,R125,S125,T125)</f>
        <v>0</v>
      </c>
    </row>
    <row r="124" spans="2:22" ht="30" customHeight="1" x14ac:dyDescent="0.15">
      <c r="B124" s="745"/>
      <c r="C124" s="744"/>
      <c r="D124" s="730"/>
      <c r="E124" s="141"/>
      <c r="F124" s="142" t="s">
        <v>353</v>
      </c>
      <c r="G124" s="143"/>
      <c r="H124" s="245" t="s">
        <v>354</v>
      </c>
      <c r="I124" s="246"/>
      <c r="J124" s="142" t="s">
        <v>355</v>
      </c>
      <c r="K124" s="246"/>
      <c r="L124" s="142" t="s">
        <v>356</v>
      </c>
      <c r="M124" s="761"/>
      <c r="N124" s="740"/>
      <c r="O124" s="195"/>
      <c r="P124" s="298" t="b">
        <v>0</v>
      </c>
      <c r="Q124" s="298" t="b">
        <v>0</v>
      </c>
      <c r="R124" s="298" t="b">
        <v>0</v>
      </c>
      <c r="S124" s="298" t="b">
        <v>0</v>
      </c>
    </row>
    <row r="125" spans="2:22" ht="30" customHeight="1" x14ac:dyDescent="0.15">
      <c r="B125" s="745"/>
      <c r="C125" s="733"/>
      <c r="D125" s="743"/>
      <c r="E125" s="247"/>
      <c r="F125" s="192" t="s">
        <v>357</v>
      </c>
      <c r="G125" s="249"/>
      <c r="H125" s="222"/>
      <c r="I125" s="249"/>
      <c r="J125" s="222"/>
      <c r="K125" s="249"/>
      <c r="L125" s="250"/>
      <c r="M125" s="757"/>
      <c r="N125" s="737"/>
      <c r="O125" s="195"/>
      <c r="P125" s="298" t="b">
        <v>0</v>
      </c>
    </row>
    <row r="126" spans="2:22" ht="30" customHeight="1" x14ac:dyDescent="0.15">
      <c r="B126" s="745"/>
      <c r="C126" s="732" t="s">
        <v>358</v>
      </c>
      <c r="D126" s="817" t="s">
        <v>359</v>
      </c>
      <c r="E126" s="231"/>
      <c r="F126" s="163" t="s">
        <v>360</v>
      </c>
      <c r="G126" s="232"/>
      <c r="H126" s="155" t="s">
        <v>361</v>
      </c>
      <c r="I126" s="232"/>
      <c r="J126" s="155" t="s">
        <v>362</v>
      </c>
      <c r="K126" s="232"/>
      <c r="L126" s="155" t="s">
        <v>363</v>
      </c>
      <c r="M126" s="756"/>
      <c r="N126" s="736"/>
      <c r="O126" s="195"/>
      <c r="P126" s="298" t="b">
        <v>0</v>
      </c>
      <c r="Q126" s="298" t="b">
        <v>0</v>
      </c>
      <c r="R126" s="298" t="b">
        <v>0</v>
      </c>
      <c r="S126" s="298" t="b">
        <v>0</v>
      </c>
      <c r="T126" s="298" t="b">
        <v>0</v>
      </c>
      <c r="U126" s="298" t="b">
        <f>IF(OR(N126="〇",N126="○"),TRUE,FALSE)</f>
        <v>0</v>
      </c>
      <c r="V126" s="298" t="b">
        <f>OR(P126,Q126,R126,S126,T126,U126,P127,Q127,R127,S127,T127,P128,Q128,R128,S128,T128)</f>
        <v>0</v>
      </c>
    </row>
    <row r="127" spans="2:22" ht="30" customHeight="1" x14ac:dyDescent="0.15">
      <c r="B127" s="745"/>
      <c r="C127" s="744"/>
      <c r="D127" s="818"/>
      <c r="E127" s="244"/>
      <c r="F127" s="142" t="s">
        <v>364</v>
      </c>
      <c r="G127" s="246"/>
      <c r="H127" s="245" t="s">
        <v>365</v>
      </c>
      <c r="I127" s="246"/>
      <c r="J127" s="142" t="s">
        <v>366</v>
      </c>
      <c r="K127" s="251"/>
      <c r="L127" s="252" t="s">
        <v>367</v>
      </c>
      <c r="M127" s="761"/>
      <c r="N127" s="740"/>
      <c r="O127" s="195"/>
      <c r="P127" s="298" t="b">
        <v>0</v>
      </c>
      <c r="Q127" s="298" t="b">
        <v>0</v>
      </c>
      <c r="R127" s="298" t="b">
        <v>0</v>
      </c>
      <c r="S127" s="298" t="b">
        <v>0</v>
      </c>
    </row>
    <row r="128" spans="2:22" ht="30" customHeight="1" x14ac:dyDescent="0.15">
      <c r="B128" s="745"/>
      <c r="C128" s="733"/>
      <c r="D128" s="819"/>
      <c r="E128" s="247"/>
      <c r="F128" s="191" t="s">
        <v>368</v>
      </c>
      <c r="G128" s="193"/>
      <c r="H128" s="192" t="s">
        <v>369</v>
      </c>
      <c r="I128" s="190"/>
      <c r="J128" s="192" t="s">
        <v>370</v>
      </c>
      <c r="K128" s="190"/>
      <c r="L128" s="192"/>
      <c r="M128" s="757"/>
      <c r="N128" s="737"/>
      <c r="O128" s="195"/>
      <c r="P128" s="298" t="b">
        <v>0</v>
      </c>
      <c r="Q128" s="298" t="b">
        <v>0</v>
      </c>
      <c r="R128" s="298" t="b">
        <v>0</v>
      </c>
    </row>
    <row r="129" spans="2:22" ht="30" customHeight="1" x14ac:dyDescent="0.15">
      <c r="B129" s="745"/>
      <c r="C129" s="732" t="s">
        <v>371</v>
      </c>
      <c r="D129" s="729" t="s">
        <v>372</v>
      </c>
      <c r="E129" s="231"/>
      <c r="F129" s="163" t="s">
        <v>373</v>
      </c>
      <c r="G129" s="232"/>
      <c r="H129" s="163" t="s">
        <v>374</v>
      </c>
      <c r="I129" s="232"/>
      <c r="J129" s="155" t="s">
        <v>375</v>
      </c>
      <c r="K129" s="232"/>
      <c r="L129" s="163" t="s">
        <v>376</v>
      </c>
      <c r="M129" s="758"/>
      <c r="N129" s="741"/>
      <c r="P129" s="298" t="b">
        <v>0</v>
      </c>
      <c r="Q129" s="298" t="b">
        <v>0</v>
      </c>
      <c r="R129" s="298" t="b">
        <v>0</v>
      </c>
      <c r="S129" s="298" t="b">
        <v>0</v>
      </c>
      <c r="T129" s="298" t="b">
        <v>0</v>
      </c>
      <c r="U129" s="298" t="b">
        <f>IF(OR(N129="〇",N129="○"),TRUE,FALSE)</f>
        <v>0</v>
      </c>
      <c r="V129" s="298" t="b">
        <f>OR(P129,Q129,R129,S129,T129,U129,P130,Q130,R130,S130,T130)</f>
        <v>0</v>
      </c>
    </row>
    <row r="130" spans="2:22" ht="30" customHeight="1" x14ac:dyDescent="0.15">
      <c r="B130" s="745"/>
      <c r="C130" s="733"/>
      <c r="D130" s="743"/>
      <c r="E130" s="247"/>
      <c r="F130" s="192" t="s">
        <v>377</v>
      </c>
      <c r="G130" s="190"/>
      <c r="H130" s="192" t="s">
        <v>378</v>
      </c>
      <c r="I130" s="253"/>
      <c r="J130" s="254"/>
      <c r="K130" s="255"/>
      <c r="L130" s="256"/>
      <c r="M130" s="760"/>
      <c r="N130" s="754"/>
      <c r="P130" s="298" t="b">
        <v>0</v>
      </c>
      <c r="Q130" s="298" t="b">
        <v>0</v>
      </c>
    </row>
    <row r="131" spans="2:22" ht="30" customHeight="1" x14ac:dyDescent="0.15">
      <c r="B131" s="745"/>
      <c r="C131" s="207" t="s">
        <v>379</v>
      </c>
      <c r="D131" s="226" t="s">
        <v>380</v>
      </c>
      <c r="E131" s="208"/>
      <c r="F131" s="209" t="s">
        <v>381</v>
      </c>
      <c r="G131" s="177"/>
      <c r="H131" s="182"/>
      <c r="I131" s="177"/>
      <c r="J131" s="182"/>
      <c r="K131" s="177"/>
      <c r="L131" s="257"/>
      <c r="M131" s="258"/>
      <c r="N131" s="114"/>
      <c r="O131" s="195"/>
      <c r="P131" s="298" t="b">
        <v>0</v>
      </c>
      <c r="T131" s="298" t="b">
        <v>0</v>
      </c>
      <c r="U131" s="298" t="b">
        <f>IF(OR(N131="〇",N131="○"),TRUE,FALSE)</f>
        <v>0</v>
      </c>
      <c r="V131" s="298" t="b">
        <f>OR(P131,Q131,R131,S131,T131,U131)</f>
        <v>0</v>
      </c>
    </row>
    <row r="132" spans="2:22" ht="30" customHeight="1" x14ac:dyDescent="0.15">
      <c r="B132" s="745"/>
      <c r="C132" s="732" t="s">
        <v>382</v>
      </c>
      <c r="D132" s="729" t="s">
        <v>383</v>
      </c>
      <c r="E132" s="231"/>
      <c r="F132" s="171" t="s">
        <v>384</v>
      </c>
      <c r="G132" s="232"/>
      <c r="H132" s="171" t="s">
        <v>385</v>
      </c>
      <c r="I132" s="232"/>
      <c r="J132" s="155" t="s">
        <v>386</v>
      </c>
      <c r="K132" s="232"/>
      <c r="L132" s="163" t="s">
        <v>387</v>
      </c>
      <c r="M132" s="756"/>
      <c r="N132" s="736"/>
      <c r="O132" s="195"/>
      <c r="P132" s="298" t="b">
        <v>0</v>
      </c>
      <c r="Q132" s="298" t="b">
        <v>0</v>
      </c>
      <c r="R132" s="298" t="b">
        <v>0</v>
      </c>
      <c r="S132" s="298" t="b">
        <v>0</v>
      </c>
      <c r="T132" s="298" t="b">
        <v>0</v>
      </c>
      <c r="U132" s="298" t="b">
        <f>IF(OR(N132="〇",N132="○"),TRUE,FALSE)</f>
        <v>0</v>
      </c>
      <c r="V132" s="298" t="b">
        <f>OR(P132,Q132,R132,S132,T132,U132,P133,Q133,R133,S133,T133,P134,Q134,R134,S134,T134)</f>
        <v>0</v>
      </c>
    </row>
    <row r="133" spans="2:22" ht="30" customHeight="1" x14ac:dyDescent="0.15">
      <c r="B133" s="745"/>
      <c r="C133" s="744"/>
      <c r="D133" s="730"/>
      <c r="E133" s="244"/>
      <c r="F133" s="142" t="s">
        <v>388</v>
      </c>
      <c r="G133" s="246"/>
      <c r="H133" s="142" t="s">
        <v>389</v>
      </c>
      <c r="I133" s="246"/>
      <c r="J133" s="142" t="s">
        <v>390</v>
      </c>
      <c r="K133" s="143"/>
      <c r="L133" s="142" t="s">
        <v>391</v>
      </c>
      <c r="M133" s="761"/>
      <c r="N133" s="740"/>
      <c r="O133" s="195"/>
      <c r="P133" s="298" t="b">
        <v>0</v>
      </c>
      <c r="Q133" s="298" t="b">
        <v>0</v>
      </c>
      <c r="R133" s="298" t="b">
        <v>0</v>
      </c>
      <c r="S133" s="298" t="b">
        <v>0</v>
      </c>
    </row>
    <row r="134" spans="2:22" ht="30" customHeight="1" x14ac:dyDescent="0.15">
      <c r="B134" s="745"/>
      <c r="C134" s="733"/>
      <c r="D134" s="743"/>
      <c r="E134" s="221"/>
      <c r="F134" s="192" t="s">
        <v>392</v>
      </c>
      <c r="G134" s="190"/>
      <c r="H134" s="194"/>
      <c r="I134" s="167"/>
      <c r="J134" s="161"/>
      <c r="K134" s="190"/>
      <c r="L134" s="192"/>
      <c r="M134" s="757"/>
      <c r="N134" s="737"/>
      <c r="O134" s="195"/>
      <c r="P134" s="298" t="b">
        <v>0</v>
      </c>
    </row>
    <row r="135" spans="2:22" ht="30" customHeight="1" x14ac:dyDescent="0.15">
      <c r="B135" s="745"/>
      <c r="C135" s="732" t="s">
        <v>393</v>
      </c>
      <c r="D135" s="729" t="s">
        <v>394</v>
      </c>
      <c r="E135" s="231"/>
      <c r="F135" s="155" t="s">
        <v>395</v>
      </c>
      <c r="G135" s="232"/>
      <c r="H135" s="155" t="s">
        <v>396</v>
      </c>
      <c r="I135" s="232"/>
      <c r="J135" s="155" t="s">
        <v>397</v>
      </c>
      <c r="K135" s="232"/>
      <c r="L135" s="155" t="s">
        <v>398</v>
      </c>
      <c r="M135" s="756"/>
      <c r="N135" s="736"/>
      <c r="O135" s="195"/>
      <c r="P135" s="298" t="b">
        <v>0</v>
      </c>
      <c r="Q135" s="298" t="b">
        <v>0</v>
      </c>
      <c r="R135" s="298" t="b">
        <v>0</v>
      </c>
      <c r="S135" s="298" t="b">
        <v>0</v>
      </c>
      <c r="T135" s="298" t="b">
        <v>0</v>
      </c>
      <c r="U135" s="298" t="b">
        <f>IF(OR(N135="〇",N135="○"),TRUE,FALSE)</f>
        <v>0</v>
      </c>
      <c r="V135" s="298" t="b">
        <f>OR(P135,Q135,R135,S135,T135,U135,P136,Q136,R136,S136,T136)</f>
        <v>0</v>
      </c>
    </row>
    <row r="136" spans="2:22" ht="30" customHeight="1" x14ac:dyDescent="0.15">
      <c r="B136" s="746"/>
      <c r="C136" s="744"/>
      <c r="D136" s="730"/>
      <c r="E136" s="244"/>
      <c r="F136" s="196" t="s">
        <v>399</v>
      </c>
      <c r="G136" s="246"/>
      <c r="H136" s="142" t="s">
        <v>400</v>
      </c>
      <c r="I136" s="246"/>
      <c r="J136" s="168"/>
      <c r="K136" s="246"/>
      <c r="L136" s="142"/>
      <c r="M136" s="761"/>
      <c r="N136" s="740"/>
      <c r="O136" s="195"/>
      <c r="P136" s="298" t="b">
        <v>0</v>
      </c>
      <c r="Q136" s="298" t="b">
        <v>0</v>
      </c>
    </row>
    <row r="137" spans="2:22" ht="30" customHeight="1" x14ac:dyDescent="0.15">
      <c r="B137" s="723" t="s">
        <v>401</v>
      </c>
      <c r="C137" s="732" t="s">
        <v>402</v>
      </c>
      <c r="D137" s="729" t="s">
        <v>403</v>
      </c>
      <c r="E137" s="231"/>
      <c r="F137" s="155" t="s">
        <v>404</v>
      </c>
      <c r="G137" s="232"/>
      <c r="H137" s="155" t="s">
        <v>405</v>
      </c>
      <c r="I137" s="232"/>
      <c r="J137" s="155" t="s">
        <v>406</v>
      </c>
      <c r="K137" s="232"/>
      <c r="L137" s="155" t="s">
        <v>407</v>
      </c>
      <c r="M137" s="758"/>
      <c r="N137" s="741"/>
      <c r="P137" s="298" t="b">
        <v>0</v>
      </c>
      <c r="Q137" s="298" t="b">
        <v>0</v>
      </c>
      <c r="R137" s="298" t="b">
        <v>0</v>
      </c>
      <c r="S137" s="298" t="b">
        <v>0</v>
      </c>
      <c r="T137" s="298" t="b">
        <v>0</v>
      </c>
      <c r="U137" s="298" t="b">
        <f>IF(OR(N137="〇",N137="○"),TRUE,FALSE)</f>
        <v>0</v>
      </c>
      <c r="V137" s="298" t="b">
        <f>OR(P137,Q137,R137,S137,T137,U137,P138,Q138,R138,S138,T138)</f>
        <v>0</v>
      </c>
    </row>
    <row r="138" spans="2:22" ht="30" customHeight="1" x14ac:dyDescent="0.15">
      <c r="B138" s="745"/>
      <c r="C138" s="733"/>
      <c r="D138" s="743"/>
      <c r="E138" s="221"/>
      <c r="F138" s="259" t="s">
        <v>408</v>
      </c>
      <c r="G138" s="253"/>
      <c r="H138" s="254"/>
      <c r="I138" s="167"/>
      <c r="J138" s="161"/>
      <c r="K138" s="190"/>
      <c r="L138" s="192"/>
      <c r="M138" s="760"/>
      <c r="N138" s="754"/>
      <c r="O138" s="195"/>
      <c r="P138" s="298" t="b">
        <v>0</v>
      </c>
    </row>
    <row r="139" spans="2:22" ht="30" customHeight="1" x14ac:dyDescent="0.15">
      <c r="B139" s="745"/>
      <c r="C139" s="732" t="s">
        <v>409</v>
      </c>
      <c r="D139" s="729" t="s">
        <v>410</v>
      </c>
      <c r="E139" s="231"/>
      <c r="F139" s="155" t="s">
        <v>411</v>
      </c>
      <c r="G139" s="232"/>
      <c r="H139" s="155" t="s">
        <v>412</v>
      </c>
      <c r="I139" s="232"/>
      <c r="J139" s="155" t="s">
        <v>413</v>
      </c>
      <c r="K139" s="232"/>
      <c r="L139" s="155" t="s">
        <v>414</v>
      </c>
      <c r="M139" s="758"/>
      <c r="N139" s="736"/>
      <c r="O139" s="195"/>
      <c r="P139" s="298" t="b">
        <v>0</v>
      </c>
      <c r="Q139" s="298" t="b">
        <v>0</v>
      </c>
      <c r="R139" s="298" t="b">
        <v>0</v>
      </c>
      <c r="S139" s="298" t="b">
        <v>0</v>
      </c>
      <c r="T139" s="298" t="b">
        <v>0</v>
      </c>
      <c r="U139" s="298" t="b">
        <f>IF(OR(N139="〇",N139="○"),TRUE,FALSE)</f>
        <v>0</v>
      </c>
      <c r="V139" s="298" t="b">
        <f>OR(P139,Q139,R139,S139,T139,U139,P140,Q140,R140,S140,T140)</f>
        <v>0</v>
      </c>
    </row>
    <row r="140" spans="2:22" ht="30" customHeight="1" x14ac:dyDescent="0.15">
      <c r="B140" s="746"/>
      <c r="C140" s="733"/>
      <c r="D140" s="743"/>
      <c r="E140" s="221"/>
      <c r="F140" s="191" t="s">
        <v>415</v>
      </c>
      <c r="G140" s="190"/>
      <c r="H140" s="191" t="s">
        <v>416</v>
      </c>
      <c r="I140" s="190"/>
      <c r="J140" s="192" t="s">
        <v>417</v>
      </c>
      <c r="K140" s="193"/>
      <c r="L140" s="191" t="s">
        <v>418</v>
      </c>
      <c r="M140" s="760"/>
      <c r="N140" s="737"/>
      <c r="O140" s="195"/>
      <c r="P140" s="298" t="b">
        <v>0</v>
      </c>
      <c r="Q140" s="298" t="b">
        <v>0</v>
      </c>
      <c r="R140" s="298" t="b">
        <v>0</v>
      </c>
      <c r="S140" s="298" t="b">
        <v>0</v>
      </c>
    </row>
    <row r="141" spans="2:22" ht="30" customHeight="1" x14ac:dyDescent="0.15">
      <c r="B141" s="260"/>
      <c r="C141" s="261"/>
      <c r="D141" s="262"/>
      <c r="E141" s="169"/>
      <c r="F141" s="236"/>
      <c r="G141" s="169"/>
      <c r="H141" s="238"/>
      <c r="I141" s="263"/>
      <c r="J141" s="165"/>
      <c r="K141" s="169"/>
      <c r="L141" s="236"/>
      <c r="M141" s="264"/>
      <c r="N141" s="265"/>
      <c r="O141" s="195"/>
    </row>
    <row r="142" spans="2:22" ht="13.5" customHeight="1" x14ac:dyDescent="0.15">
      <c r="B142" s="188" t="s">
        <v>0</v>
      </c>
      <c r="C142" s="121"/>
      <c r="D142" s="121"/>
      <c r="E142" s="117"/>
      <c r="F142" s="118"/>
      <c r="G142" s="117"/>
      <c r="H142" s="118"/>
      <c r="I142" s="117"/>
      <c r="J142" s="118"/>
      <c r="K142" s="117"/>
      <c r="L142" s="118"/>
      <c r="M142" s="117"/>
      <c r="N142" s="120" t="s">
        <v>98</v>
      </c>
      <c r="O142" s="195"/>
    </row>
    <row r="143" spans="2:22" ht="19.5" customHeight="1" x14ac:dyDescent="0.15">
      <c r="B143" s="124"/>
      <c r="C143" s="124"/>
      <c r="D143" s="124"/>
      <c r="E143" s="124"/>
      <c r="F143" s="125"/>
      <c r="G143" s="124"/>
      <c r="H143" s="126"/>
      <c r="I143" s="755" t="s">
        <v>3</v>
      </c>
      <c r="J143" s="755"/>
      <c r="K143" s="763"/>
      <c r="L143" s="763"/>
      <c r="M143" s="763"/>
      <c r="N143" s="763"/>
      <c r="O143" s="195"/>
    </row>
    <row r="144" spans="2:22" ht="19.5" customHeight="1" x14ac:dyDescent="0.15">
      <c r="B144" s="124"/>
      <c r="C144" s="124"/>
      <c r="D144" s="124"/>
      <c r="E144" s="124"/>
      <c r="F144" s="125"/>
      <c r="G144" s="124"/>
      <c r="H144" s="126"/>
      <c r="I144" s="755" t="s">
        <v>4</v>
      </c>
      <c r="J144" s="755"/>
      <c r="K144" s="755"/>
      <c r="L144" s="762"/>
      <c r="M144" s="762"/>
      <c r="N144" s="762"/>
      <c r="O144" s="195"/>
    </row>
    <row r="145" spans="2:22" ht="7.5" customHeight="1" x14ac:dyDescent="0.15">
      <c r="B145" s="124"/>
      <c r="C145" s="124"/>
      <c r="D145" s="124"/>
      <c r="E145" s="124"/>
      <c r="F145" s="125"/>
      <c r="G145" s="124"/>
      <c r="H145" s="126"/>
      <c r="I145" s="127"/>
      <c r="J145" s="127"/>
      <c r="K145" s="127"/>
      <c r="L145" s="128"/>
      <c r="M145" s="128"/>
      <c r="N145" s="128"/>
      <c r="O145" s="195"/>
    </row>
    <row r="146" spans="2:22" ht="30" customHeight="1" x14ac:dyDescent="0.15">
      <c r="B146" s="750" t="s">
        <v>9</v>
      </c>
      <c r="C146" s="747" t="s">
        <v>10</v>
      </c>
      <c r="D146" s="750" t="s">
        <v>11</v>
      </c>
      <c r="E146" s="727" t="s">
        <v>12</v>
      </c>
      <c r="F146" s="728"/>
      <c r="G146" s="728"/>
      <c r="H146" s="728"/>
      <c r="I146" s="728"/>
      <c r="J146" s="728"/>
      <c r="K146" s="728"/>
      <c r="L146" s="728"/>
      <c r="M146" s="748" t="s">
        <v>13</v>
      </c>
      <c r="N146" s="750" t="s">
        <v>14</v>
      </c>
      <c r="O146" s="195"/>
    </row>
    <row r="147" spans="2:22" ht="30" customHeight="1" x14ac:dyDescent="0.15">
      <c r="B147" s="751"/>
      <c r="C147" s="747"/>
      <c r="D147" s="750"/>
      <c r="E147" s="752" t="s">
        <v>15</v>
      </c>
      <c r="F147" s="753"/>
      <c r="G147" s="753"/>
      <c r="H147" s="753"/>
      <c r="I147" s="753"/>
      <c r="J147" s="753"/>
      <c r="K147" s="753"/>
      <c r="L147" s="753"/>
      <c r="M147" s="749"/>
      <c r="N147" s="751"/>
      <c r="O147" s="195"/>
    </row>
    <row r="148" spans="2:22" ht="30" customHeight="1" x14ac:dyDescent="0.15">
      <c r="B148" s="723" t="s">
        <v>419</v>
      </c>
      <c r="C148" s="207" t="s">
        <v>420</v>
      </c>
      <c r="D148" s="226" t="s">
        <v>421</v>
      </c>
      <c r="E148" s="208"/>
      <c r="F148" s="209" t="s">
        <v>422</v>
      </c>
      <c r="G148" s="177"/>
      <c r="H148" s="266" t="s">
        <v>423</v>
      </c>
      <c r="I148" s="267"/>
      <c r="J148" s="268"/>
      <c r="K148" s="177"/>
      <c r="L148" s="209"/>
      <c r="M148" s="258"/>
      <c r="N148" s="115"/>
      <c r="O148" s="195"/>
      <c r="P148" s="298" t="b">
        <v>0</v>
      </c>
      <c r="Q148" s="298" t="b">
        <v>0</v>
      </c>
      <c r="T148" s="298" t="b">
        <v>0</v>
      </c>
      <c r="U148" s="298" t="b">
        <f>IF(OR(N148="〇",N148="○"),TRUE,FALSE)</f>
        <v>0</v>
      </c>
      <c r="V148" s="298" t="b">
        <f>OR(P148,Q148,R148,S148,T148,U148)</f>
        <v>0</v>
      </c>
    </row>
    <row r="149" spans="2:22" ht="30" customHeight="1" x14ac:dyDescent="0.15">
      <c r="B149" s="745"/>
      <c r="C149" s="732" t="s">
        <v>424</v>
      </c>
      <c r="D149" s="729" t="s">
        <v>425</v>
      </c>
      <c r="E149" s="231"/>
      <c r="F149" s="155" t="s">
        <v>426</v>
      </c>
      <c r="G149" s="232"/>
      <c r="H149" s="155" t="s">
        <v>427</v>
      </c>
      <c r="I149" s="232"/>
      <c r="J149" s="163" t="s">
        <v>428</v>
      </c>
      <c r="K149" s="232"/>
      <c r="L149" s="155" t="s">
        <v>429</v>
      </c>
      <c r="M149" s="725"/>
      <c r="N149" s="741"/>
      <c r="P149" s="298" t="b">
        <v>0</v>
      </c>
      <c r="Q149" s="298" t="b">
        <v>0</v>
      </c>
      <c r="R149" s="298" t="b">
        <v>0</v>
      </c>
      <c r="S149" s="298" t="b">
        <v>0</v>
      </c>
      <c r="T149" s="298" t="b">
        <v>0</v>
      </c>
      <c r="U149" s="298" t="b">
        <f>IF(OR(N149="〇",N149="○"),TRUE,FALSE)</f>
        <v>0</v>
      </c>
      <c r="V149" s="298" t="b">
        <f>OR(P149,Q149,R149,S149,T149,U149,P150,Q150,R150,S150,T150)</f>
        <v>0</v>
      </c>
    </row>
    <row r="150" spans="2:22" ht="30" customHeight="1" x14ac:dyDescent="0.15">
      <c r="B150" s="746"/>
      <c r="C150" s="733"/>
      <c r="D150" s="743"/>
      <c r="E150" s="233"/>
      <c r="F150" s="240" t="s">
        <v>430</v>
      </c>
      <c r="I150" s="235"/>
      <c r="J150" s="236"/>
      <c r="K150" s="235"/>
      <c r="L150" s="240"/>
      <c r="M150" s="726"/>
      <c r="N150" s="754"/>
      <c r="O150" s="195"/>
      <c r="P150" s="298" t="b">
        <v>0</v>
      </c>
    </row>
    <row r="151" spans="2:22" ht="30" customHeight="1" x14ac:dyDescent="0.15">
      <c r="B151" s="723" t="s">
        <v>431</v>
      </c>
      <c r="C151" s="732" t="s">
        <v>432</v>
      </c>
      <c r="D151" s="729" t="s">
        <v>433</v>
      </c>
      <c r="E151" s="231"/>
      <c r="F151" s="171" t="s">
        <v>434</v>
      </c>
      <c r="G151" s="232"/>
      <c r="H151" s="171" t="s">
        <v>435</v>
      </c>
      <c r="I151" s="232"/>
      <c r="J151" s="163" t="s">
        <v>436</v>
      </c>
      <c r="K151" s="232"/>
      <c r="L151" s="163" t="s">
        <v>437</v>
      </c>
      <c r="M151" s="738"/>
      <c r="N151" s="736"/>
      <c r="O151" s="195"/>
      <c r="P151" s="298" t="b">
        <v>0</v>
      </c>
      <c r="Q151" s="298" t="b">
        <v>0</v>
      </c>
      <c r="R151" s="298" t="b">
        <v>0</v>
      </c>
      <c r="S151" s="298" t="b">
        <v>0</v>
      </c>
      <c r="T151" s="298" t="b">
        <v>0</v>
      </c>
      <c r="U151" s="298" t="b">
        <f>IF(OR(N151="〇",N151="○"),TRUE,FALSE)</f>
        <v>0</v>
      </c>
      <c r="V151" s="298" t="b">
        <f>OR(P151,Q151,R151,S151,T151,U151,P152,Q152,R152,S152,T152,P153,Q153,R153,S153,T153,P154,Q154,R154,S154,T154,P155,Q155,R155,S155,T155,P156,Q156,R156,S156,T156)</f>
        <v>0</v>
      </c>
    </row>
    <row r="152" spans="2:22" ht="30" customHeight="1" x14ac:dyDescent="0.15">
      <c r="B152" s="745"/>
      <c r="C152" s="744"/>
      <c r="D152" s="730"/>
      <c r="E152" s="244"/>
      <c r="F152" s="174" t="s">
        <v>438</v>
      </c>
      <c r="G152" s="246"/>
      <c r="H152" s="174" t="s">
        <v>439</v>
      </c>
      <c r="I152" s="246"/>
      <c r="J152" s="245" t="s">
        <v>440</v>
      </c>
      <c r="K152" s="246"/>
      <c r="L152" s="142" t="s">
        <v>441</v>
      </c>
      <c r="M152" s="794"/>
      <c r="N152" s="740"/>
      <c r="O152" s="195"/>
      <c r="P152" s="298" t="b">
        <v>0</v>
      </c>
      <c r="Q152" s="298" t="b">
        <v>0</v>
      </c>
      <c r="R152" s="298" t="b">
        <v>0</v>
      </c>
      <c r="S152" s="298" t="b">
        <v>0</v>
      </c>
    </row>
    <row r="153" spans="2:22" ht="30" customHeight="1" x14ac:dyDescent="0.15">
      <c r="B153" s="745"/>
      <c r="C153" s="744"/>
      <c r="D153" s="730"/>
      <c r="E153" s="244"/>
      <c r="F153" s="142" t="s">
        <v>442</v>
      </c>
      <c r="G153" s="246"/>
      <c r="H153" s="142" t="s">
        <v>443</v>
      </c>
      <c r="I153" s="246"/>
      <c r="J153" s="142" t="s">
        <v>444</v>
      </c>
      <c r="K153" s="246"/>
      <c r="L153" s="142" t="s">
        <v>445</v>
      </c>
      <c r="M153" s="794"/>
      <c r="N153" s="740"/>
      <c r="O153" s="195"/>
      <c r="P153" s="298" t="b">
        <v>0</v>
      </c>
      <c r="Q153" s="298" t="b">
        <v>0</v>
      </c>
      <c r="R153" s="298" t="b">
        <v>0</v>
      </c>
      <c r="S153" s="298" t="b">
        <v>0</v>
      </c>
    </row>
    <row r="154" spans="2:22" ht="30" customHeight="1" x14ac:dyDescent="0.15">
      <c r="B154" s="745"/>
      <c r="C154" s="744"/>
      <c r="D154" s="730"/>
      <c r="E154" s="244"/>
      <c r="F154" s="142" t="s">
        <v>446</v>
      </c>
      <c r="G154" s="246"/>
      <c r="H154" s="142" t="s">
        <v>447</v>
      </c>
      <c r="I154" s="246"/>
      <c r="J154" s="142" t="s">
        <v>448</v>
      </c>
      <c r="K154" s="246"/>
      <c r="L154" s="142" t="s">
        <v>449</v>
      </c>
      <c r="M154" s="794"/>
      <c r="N154" s="740"/>
      <c r="O154" s="195"/>
      <c r="P154" s="298" t="b">
        <v>0</v>
      </c>
      <c r="Q154" s="298" t="b">
        <v>0</v>
      </c>
      <c r="R154" s="298" t="b">
        <v>0</v>
      </c>
      <c r="S154" s="298" t="b">
        <v>0</v>
      </c>
    </row>
    <row r="155" spans="2:22" ht="30" customHeight="1" x14ac:dyDescent="0.15">
      <c r="B155" s="745"/>
      <c r="C155" s="744"/>
      <c r="D155" s="730"/>
      <c r="E155" s="244"/>
      <c r="F155" s="142" t="s">
        <v>450</v>
      </c>
      <c r="G155" s="246"/>
      <c r="H155" s="142" t="s">
        <v>451</v>
      </c>
      <c r="I155" s="246"/>
      <c r="J155" s="142" t="s">
        <v>452</v>
      </c>
      <c r="K155" s="246"/>
      <c r="L155" s="269" t="s">
        <v>453</v>
      </c>
      <c r="M155" s="794"/>
      <c r="N155" s="740"/>
      <c r="O155" s="195"/>
      <c r="P155" s="298" t="b">
        <v>0</v>
      </c>
      <c r="Q155" s="298" t="b">
        <v>0</v>
      </c>
      <c r="R155" s="298" t="b">
        <v>0</v>
      </c>
      <c r="S155" s="298" t="b">
        <v>0</v>
      </c>
    </row>
    <row r="156" spans="2:22" ht="30" customHeight="1" x14ac:dyDescent="0.15">
      <c r="B156" s="745"/>
      <c r="C156" s="733"/>
      <c r="D156" s="743"/>
      <c r="E156" s="221"/>
      <c r="F156" s="270" t="s">
        <v>454</v>
      </c>
      <c r="G156" s="190"/>
      <c r="H156" s="191" t="s">
        <v>455</v>
      </c>
      <c r="I156" s="271"/>
      <c r="J156" s="222"/>
      <c r="K156" s="271"/>
      <c r="L156" s="250"/>
      <c r="M156" s="739"/>
      <c r="N156" s="737"/>
      <c r="P156" s="298" t="b">
        <v>0</v>
      </c>
      <c r="Q156" s="298" t="b">
        <v>0</v>
      </c>
    </row>
    <row r="157" spans="2:22" ht="30" customHeight="1" x14ac:dyDescent="0.15">
      <c r="B157" s="745"/>
      <c r="C157" s="732" t="s">
        <v>456</v>
      </c>
      <c r="D157" s="729" t="s">
        <v>457</v>
      </c>
      <c r="E157" s="231"/>
      <c r="F157" s="155" t="s">
        <v>458</v>
      </c>
      <c r="G157" s="232"/>
      <c r="H157" s="155" t="s">
        <v>459</v>
      </c>
      <c r="I157" s="232"/>
      <c r="J157" s="155" t="s">
        <v>460</v>
      </c>
      <c r="K157" s="232"/>
      <c r="L157" s="155" t="s">
        <v>461</v>
      </c>
      <c r="M157" s="725"/>
      <c r="N157" s="736"/>
      <c r="O157" s="195"/>
      <c r="P157" s="298" t="b">
        <v>0</v>
      </c>
      <c r="Q157" s="298" t="b">
        <v>0</v>
      </c>
      <c r="R157" s="298" t="b">
        <v>0</v>
      </c>
      <c r="S157" s="298" t="b">
        <v>0</v>
      </c>
      <c r="T157" s="298" t="b">
        <v>0</v>
      </c>
      <c r="U157" s="298" t="b">
        <f>IF(OR(N157="〇",N157="○"),TRUE,FALSE)</f>
        <v>0</v>
      </c>
      <c r="V157" s="298" t="b">
        <f>OR(P157,Q157,R157,S157,T157,U157,P158,Q158,R158,S158,T158,P159,Q159,R159,S159,T159,P160,Q160,R160,S160,T160)</f>
        <v>0</v>
      </c>
    </row>
    <row r="158" spans="2:22" ht="30" customHeight="1" x14ac:dyDescent="0.15">
      <c r="B158" s="745"/>
      <c r="C158" s="744"/>
      <c r="D158" s="730"/>
      <c r="E158" s="244"/>
      <c r="F158" s="142" t="s">
        <v>462</v>
      </c>
      <c r="G158" s="246"/>
      <c r="H158" s="142" t="s">
        <v>463</v>
      </c>
      <c r="I158" s="246"/>
      <c r="J158" s="142" t="s">
        <v>464</v>
      </c>
      <c r="K158" s="246"/>
      <c r="L158" s="142" t="s">
        <v>465</v>
      </c>
      <c r="M158" s="731"/>
      <c r="N158" s="740"/>
      <c r="O158" s="195"/>
      <c r="P158" s="298" t="b">
        <v>0</v>
      </c>
      <c r="Q158" s="298" t="b">
        <v>0</v>
      </c>
      <c r="R158" s="298" t="b">
        <v>0</v>
      </c>
      <c r="S158" s="298" t="b">
        <v>0</v>
      </c>
    </row>
    <row r="159" spans="2:22" ht="30" customHeight="1" x14ac:dyDescent="0.15">
      <c r="B159" s="745"/>
      <c r="C159" s="744"/>
      <c r="D159" s="730"/>
      <c r="E159" s="244"/>
      <c r="F159" s="174" t="s">
        <v>466</v>
      </c>
      <c r="G159" s="246"/>
      <c r="H159" s="142" t="s">
        <v>467</v>
      </c>
      <c r="I159" s="246"/>
      <c r="J159" s="142" t="s">
        <v>468</v>
      </c>
      <c r="K159" s="246"/>
      <c r="L159" s="142" t="s">
        <v>469</v>
      </c>
      <c r="M159" s="731"/>
      <c r="N159" s="740"/>
      <c r="O159" s="195"/>
      <c r="P159" s="298" t="b">
        <v>0</v>
      </c>
      <c r="Q159" s="298" t="b">
        <v>0</v>
      </c>
      <c r="R159" s="298" t="b">
        <v>0</v>
      </c>
      <c r="S159" s="298" t="b">
        <v>0</v>
      </c>
    </row>
    <row r="160" spans="2:22" ht="30" customHeight="1" x14ac:dyDescent="0.15">
      <c r="B160" s="746"/>
      <c r="C160" s="733"/>
      <c r="D160" s="743"/>
      <c r="E160" s="247"/>
      <c r="F160" s="270" t="s">
        <v>470</v>
      </c>
      <c r="G160" s="255"/>
      <c r="H160" s="272"/>
      <c r="I160" s="253"/>
      <c r="J160" s="168"/>
      <c r="K160" s="273"/>
      <c r="L160" s="192"/>
      <c r="M160" s="726"/>
      <c r="N160" s="737"/>
      <c r="O160" s="195"/>
      <c r="P160" s="298" t="b">
        <v>0</v>
      </c>
    </row>
    <row r="161" spans="2:22" ht="30" customHeight="1" x14ac:dyDescent="0.15">
      <c r="B161" s="802" t="s">
        <v>471</v>
      </c>
      <c r="C161" s="732" t="s">
        <v>472</v>
      </c>
      <c r="D161" s="729" t="s">
        <v>473</v>
      </c>
      <c r="E161" s="151"/>
      <c r="F161" s="155" t="s">
        <v>474</v>
      </c>
      <c r="G161" s="189"/>
      <c r="H161" s="155" t="s">
        <v>475</v>
      </c>
      <c r="I161" s="189"/>
      <c r="J161" s="274" t="s">
        <v>476</v>
      </c>
      <c r="K161" s="189"/>
      <c r="L161" s="274" t="s">
        <v>477</v>
      </c>
      <c r="M161" s="800"/>
      <c r="N161" s="736"/>
      <c r="O161" s="195"/>
      <c r="P161" s="298" t="b">
        <v>0</v>
      </c>
      <c r="Q161" s="298" t="b">
        <v>0</v>
      </c>
      <c r="R161" s="298" t="b">
        <v>0</v>
      </c>
      <c r="S161" s="298" t="b">
        <v>0</v>
      </c>
      <c r="T161" s="298" t="b">
        <v>0</v>
      </c>
      <c r="U161" s="298" t="b">
        <f>IF(OR(N161="〇",N161="○"),TRUE,FALSE)</f>
        <v>0</v>
      </c>
      <c r="V161" s="298" t="b">
        <f>OR(P161,Q161,R161,S161,T161,U161,P162,Q162,R162,S162,T162)</f>
        <v>0</v>
      </c>
    </row>
    <row r="162" spans="2:22" ht="30" customHeight="1" x14ac:dyDescent="0.15">
      <c r="B162" s="803"/>
      <c r="C162" s="733"/>
      <c r="D162" s="743"/>
      <c r="E162" s="221"/>
      <c r="F162" s="191" t="s">
        <v>478</v>
      </c>
      <c r="G162" s="190"/>
      <c r="H162" s="194"/>
      <c r="I162" s="167"/>
      <c r="J162" s="161"/>
      <c r="K162" s="255"/>
      <c r="L162" s="275"/>
      <c r="M162" s="801"/>
      <c r="N162" s="737"/>
      <c r="O162" s="195"/>
      <c r="P162" s="298" t="b">
        <v>0</v>
      </c>
    </row>
    <row r="163" spans="2:22" ht="30" customHeight="1" x14ac:dyDescent="0.15">
      <c r="B163" s="803"/>
      <c r="C163" s="732" t="s">
        <v>479</v>
      </c>
      <c r="D163" s="729" t="s">
        <v>480</v>
      </c>
      <c r="E163" s="231"/>
      <c r="F163" s="155" t="s">
        <v>481</v>
      </c>
      <c r="G163" s="232"/>
      <c r="H163" s="155" t="s">
        <v>482</v>
      </c>
      <c r="I163" s="232"/>
      <c r="J163" s="155" t="s">
        <v>483</v>
      </c>
      <c r="K163" s="232"/>
      <c r="L163" s="155" t="s">
        <v>484</v>
      </c>
      <c r="M163" s="756"/>
      <c r="N163" s="736"/>
      <c r="O163" s="195"/>
      <c r="P163" s="298" t="b">
        <v>0</v>
      </c>
      <c r="Q163" s="298" t="b">
        <v>0</v>
      </c>
      <c r="R163" s="298" t="b">
        <v>0</v>
      </c>
      <c r="S163" s="298" t="b">
        <v>0</v>
      </c>
      <c r="T163" s="298" t="b">
        <v>0</v>
      </c>
      <c r="U163" s="298" t="b">
        <f>IF(OR(N163="〇",N163="○"),TRUE,FALSE)</f>
        <v>0</v>
      </c>
      <c r="V163" s="298" t="b">
        <f>OR(P163,Q163,R163,S163,T163,U163,P164,Q164,R164,S164,T164,P165,Q165,R165,S165,T165,P166,Q166,R166,S166,T166)</f>
        <v>0</v>
      </c>
    </row>
    <row r="164" spans="2:22" ht="30" customHeight="1" x14ac:dyDescent="0.15">
      <c r="B164" s="803"/>
      <c r="C164" s="744"/>
      <c r="D164" s="730"/>
      <c r="E164" s="244"/>
      <c r="F164" s="142" t="s">
        <v>485</v>
      </c>
      <c r="G164" s="246"/>
      <c r="H164" s="142" t="s">
        <v>486</v>
      </c>
      <c r="I164" s="246"/>
      <c r="J164" s="142" t="s">
        <v>487</v>
      </c>
      <c r="K164" s="246"/>
      <c r="L164" s="142" t="s">
        <v>488</v>
      </c>
      <c r="M164" s="761"/>
      <c r="N164" s="740"/>
      <c r="O164" s="195"/>
      <c r="P164" s="298" t="b">
        <v>0</v>
      </c>
      <c r="Q164" s="298" t="b">
        <v>0</v>
      </c>
      <c r="R164" s="298" t="b">
        <v>0</v>
      </c>
      <c r="S164" s="298" t="b">
        <v>0</v>
      </c>
    </row>
    <row r="165" spans="2:22" ht="30" customHeight="1" x14ac:dyDescent="0.15">
      <c r="B165" s="803"/>
      <c r="C165" s="744"/>
      <c r="D165" s="730"/>
      <c r="E165" s="244"/>
      <c r="F165" s="142" t="s">
        <v>489</v>
      </c>
      <c r="G165" s="246"/>
      <c r="H165" s="142" t="s">
        <v>490</v>
      </c>
      <c r="I165" s="246"/>
      <c r="J165" s="142" t="s">
        <v>491</v>
      </c>
      <c r="K165" s="246"/>
      <c r="L165" s="142" t="s">
        <v>492</v>
      </c>
      <c r="M165" s="761"/>
      <c r="N165" s="740"/>
      <c r="P165" s="298" t="b">
        <v>0</v>
      </c>
      <c r="Q165" s="298" t="b">
        <v>0</v>
      </c>
      <c r="R165" s="298" t="b">
        <v>0</v>
      </c>
      <c r="S165" s="298" t="b">
        <v>0</v>
      </c>
    </row>
    <row r="166" spans="2:22" ht="30" customHeight="1" x14ac:dyDescent="0.15">
      <c r="B166" s="803"/>
      <c r="C166" s="733"/>
      <c r="D166" s="743"/>
      <c r="E166" s="221"/>
      <c r="F166" s="191" t="s">
        <v>493</v>
      </c>
      <c r="G166" s="190"/>
      <c r="H166" s="194"/>
      <c r="I166" s="167"/>
      <c r="J166" s="161"/>
      <c r="K166" s="255"/>
      <c r="L166" s="275"/>
      <c r="M166" s="757"/>
      <c r="N166" s="737"/>
      <c r="P166" s="298" t="b">
        <v>0</v>
      </c>
    </row>
    <row r="167" spans="2:22" ht="30" customHeight="1" x14ac:dyDescent="0.15">
      <c r="B167" s="803"/>
      <c r="C167" s="217" t="s">
        <v>494</v>
      </c>
      <c r="D167" s="276" t="s">
        <v>495</v>
      </c>
      <c r="E167" s="151"/>
      <c r="F167" s="155" t="s">
        <v>496</v>
      </c>
      <c r="G167" s="189"/>
      <c r="H167" s="155" t="s">
        <v>497</v>
      </c>
      <c r="I167" s="189"/>
      <c r="J167" s="155" t="s">
        <v>498</v>
      </c>
      <c r="K167" s="189"/>
      <c r="L167" s="163" t="s">
        <v>493</v>
      </c>
      <c r="M167" s="277"/>
      <c r="N167" s="112"/>
      <c r="O167" s="195"/>
      <c r="P167" s="298" t="b">
        <v>0</v>
      </c>
      <c r="Q167" s="298" t="b">
        <v>0</v>
      </c>
      <c r="R167" s="298" t="b">
        <v>0</v>
      </c>
      <c r="S167" s="298" t="b">
        <v>0</v>
      </c>
      <c r="T167" s="298" t="b">
        <v>0</v>
      </c>
      <c r="U167" s="298" t="b">
        <f>IF(OR(N167="〇",N167="○"),TRUE,FALSE)</f>
        <v>0</v>
      </c>
      <c r="V167" s="298" t="b">
        <f>OR(P167,Q167,R167,S167,T167,U167)</f>
        <v>0</v>
      </c>
    </row>
    <row r="168" spans="2:22" ht="30" customHeight="1" x14ac:dyDescent="0.15">
      <c r="B168" s="803"/>
      <c r="C168" s="217" t="s">
        <v>499</v>
      </c>
      <c r="D168" s="276" t="s">
        <v>500</v>
      </c>
      <c r="E168" s="231"/>
      <c r="F168" s="163" t="s">
        <v>501</v>
      </c>
      <c r="G168" s="232"/>
      <c r="H168" s="155" t="s">
        <v>502</v>
      </c>
      <c r="I168" s="232"/>
      <c r="J168" s="155" t="s">
        <v>503</v>
      </c>
      <c r="K168" s="232"/>
      <c r="L168" s="220" t="s">
        <v>504</v>
      </c>
      <c r="M168" s="277"/>
      <c r="N168" s="112"/>
      <c r="O168" s="195"/>
      <c r="P168" s="298" t="b">
        <v>0</v>
      </c>
      <c r="Q168" s="298" t="b">
        <v>0</v>
      </c>
      <c r="R168" s="298" t="b">
        <v>0</v>
      </c>
      <c r="S168" s="298" t="b">
        <v>0</v>
      </c>
      <c r="T168" s="298" t="b">
        <v>0</v>
      </c>
      <c r="U168" s="298" t="b">
        <f>IF(OR(N168="〇",N168="○"),TRUE,FALSE)</f>
        <v>0</v>
      </c>
      <c r="V168" s="298" t="b">
        <f>OR(P168,Q168,R168,S168,T168,U168)</f>
        <v>0</v>
      </c>
    </row>
    <row r="169" spans="2:22" ht="30" customHeight="1" x14ac:dyDescent="0.15">
      <c r="B169" s="804"/>
      <c r="C169" s="207" t="s">
        <v>505</v>
      </c>
      <c r="D169" s="278" t="s">
        <v>506</v>
      </c>
      <c r="E169" s="279"/>
      <c r="F169" s="209" t="s">
        <v>506</v>
      </c>
      <c r="G169" s="280"/>
      <c r="H169" s="281" t="s">
        <v>493</v>
      </c>
      <c r="I169" s="280"/>
      <c r="J169" s="178"/>
      <c r="K169" s="280"/>
      <c r="L169" s="257"/>
      <c r="M169" s="282"/>
      <c r="N169" s="114"/>
      <c r="P169" s="298" t="b">
        <v>0</v>
      </c>
      <c r="Q169" s="298" t="b">
        <v>0</v>
      </c>
      <c r="T169" s="298" t="b">
        <v>0</v>
      </c>
      <c r="U169" s="298" t="b">
        <f>IF(OR(N169="〇",N169="○"),TRUE,FALSE)</f>
        <v>0</v>
      </c>
      <c r="V169" s="298" t="b">
        <f>OR(P169,Q169,R169,S169,T169,U169)</f>
        <v>0</v>
      </c>
    </row>
    <row r="170" spans="2:22" ht="30" customHeight="1" x14ac:dyDescent="0.15">
      <c r="B170" s="723" t="s">
        <v>507</v>
      </c>
      <c r="C170" s="732" t="s">
        <v>508</v>
      </c>
      <c r="D170" s="729" t="s">
        <v>509</v>
      </c>
      <c r="E170" s="231"/>
      <c r="F170" s="155" t="s">
        <v>510</v>
      </c>
      <c r="G170" s="232"/>
      <c r="H170" s="155" t="s">
        <v>511</v>
      </c>
      <c r="I170" s="232"/>
      <c r="J170" s="155" t="s">
        <v>512</v>
      </c>
      <c r="K170" s="232"/>
      <c r="L170" s="155" t="s">
        <v>513</v>
      </c>
      <c r="M170" s="756"/>
      <c r="N170" s="736"/>
      <c r="O170" s="195"/>
      <c r="P170" s="298" t="b">
        <v>0</v>
      </c>
      <c r="Q170" s="298" t="b">
        <v>0</v>
      </c>
      <c r="R170" s="298" t="b">
        <v>0</v>
      </c>
      <c r="S170" s="298" t="b">
        <v>0</v>
      </c>
      <c r="T170" s="298" t="b">
        <v>0</v>
      </c>
      <c r="U170" s="298" t="b">
        <f>IF(OR(N170="〇",N170="○"),TRUE,FALSE)</f>
        <v>0</v>
      </c>
      <c r="V170" s="298" t="b">
        <f>OR(P170,Q170,R170,S170,T170,U170,P171,Q171,R171,S171,T171)</f>
        <v>0</v>
      </c>
    </row>
    <row r="171" spans="2:22" ht="30" customHeight="1" x14ac:dyDescent="0.15">
      <c r="B171" s="745"/>
      <c r="C171" s="733"/>
      <c r="D171" s="743"/>
      <c r="E171" s="247"/>
      <c r="F171" s="192" t="s">
        <v>514</v>
      </c>
      <c r="G171" s="190"/>
      <c r="H171" s="192" t="s">
        <v>515</v>
      </c>
      <c r="I171" s="190"/>
      <c r="J171" s="192" t="s">
        <v>516</v>
      </c>
      <c r="K171" s="190"/>
      <c r="L171" s="192" t="s">
        <v>517</v>
      </c>
      <c r="M171" s="757"/>
      <c r="N171" s="737"/>
      <c r="O171" s="195"/>
      <c r="P171" s="298" t="b">
        <v>0</v>
      </c>
      <c r="Q171" s="298" t="b">
        <v>0</v>
      </c>
      <c r="R171" s="298" t="b">
        <v>0</v>
      </c>
      <c r="S171" s="298" t="b">
        <v>0</v>
      </c>
    </row>
    <row r="172" spans="2:22" ht="30" customHeight="1" x14ac:dyDescent="0.15">
      <c r="B172" s="745"/>
      <c r="C172" s="732" t="s">
        <v>518</v>
      </c>
      <c r="D172" s="729" t="s">
        <v>519</v>
      </c>
      <c r="E172" s="151"/>
      <c r="F172" s="155" t="s">
        <v>520</v>
      </c>
      <c r="G172" s="189"/>
      <c r="H172" s="155" t="s">
        <v>521</v>
      </c>
      <c r="I172" s="189"/>
      <c r="J172" s="155" t="s">
        <v>522</v>
      </c>
      <c r="K172" s="189"/>
      <c r="L172" s="155" t="s">
        <v>523</v>
      </c>
      <c r="M172" s="756"/>
      <c r="N172" s="736"/>
      <c r="O172" s="195"/>
      <c r="P172" s="298" t="b">
        <v>0</v>
      </c>
      <c r="Q172" s="298" t="b">
        <v>0</v>
      </c>
      <c r="R172" s="298" t="b">
        <v>0</v>
      </c>
      <c r="S172" s="298" t="b">
        <v>0</v>
      </c>
      <c r="T172" s="298" t="b">
        <v>0</v>
      </c>
      <c r="U172" s="298" t="b">
        <f>IF(OR(N172="〇",N172="○"),TRUE,FALSE)</f>
        <v>0</v>
      </c>
      <c r="V172" s="298" t="b">
        <f>OR(P172,Q172,R172,S172,T172,U172,P173,Q173,R173,S173,T173)</f>
        <v>0</v>
      </c>
    </row>
    <row r="173" spans="2:22" ht="30" customHeight="1" x14ac:dyDescent="0.15">
      <c r="B173" s="746"/>
      <c r="C173" s="733"/>
      <c r="D173" s="743"/>
      <c r="E173" s="221"/>
      <c r="F173" s="192" t="s">
        <v>524</v>
      </c>
      <c r="G173" s="190"/>
      <c r="H173" s="194"/>
      <c r="I173" s="190"/>
      <c r="J173" s="194"/>
      <c r="K173" s="190"/>
      <c r="L173" s="192"/>
      <c r="M173" s="757"/>
      <c r="N173" s="737"/>
      <c r="O173" s="195"/>
      <c r="P173" s="298" t="b">
        <v>0</v>
      </c>
    </row>
    <row r="174" spans="2:22" ht="13.5" customHeight="1" x14ac:dyDescent="0.15">
      <c r="B174" s="188" t="s">
        <v>0</v>
      </c>
      <c r="C174" s="121"/>
      <c r="D174" s="121"/>
      <c r="E174" s="117"/>
      <c r="F174" s="118"/>
      <c r="G174" s="117"/>
      <c r="H174" s="118"/>
      <c r="I174" s="117"/>
      <c r="J174" s="118"/>
      <c r="K174" s="117"/>
      <c r="L174" s="118"/>
      <c r="M174" s="117"/>
      <c r="N174" s="120" t="s">
        <v>98</v>
      </c>
      <c r="O174" s="195"/>
    </row>
    <row r="175" spans="2:22" ht="19.5" customHeight="1" x14ac:dyDescent="0.15">
      <c r="B175" s="124"/>
      <c r="C175" s="124"/>
      <c r="D175" s="124"/>
      <c r="E175" s="124"/>
      <c r="F175" s="125"/>
      <c r="G175" s="124"/>
      <c r="H175" s="126"/>
      <c r="I175" s="755" t="s">
        <v>3</v>
      </c>
      <c r="J175" s="755"/>
      <c r="K175" s="763"/>
      <c r="L175" s="763"/>
      <c r="M175" s="763"/>
      <c r="N175" s="763"/>
      <c r="O175" s="195"/>
    </row>
    <row r="176" spans="2:22" ht="19.5" customHeight="1" x14ac:dyDescent="0.15">
      <c r="B176" s="124"/>
      <c r="C176" s="124"/>
      <c r="D176" s="124"/>
      <c r="E176" s="124"/>
      <c r="F176" s="125"/>
      <c r="G176" s="124"/>
      <c r="H176" s="126"/>
      <c r="I176" s="755" t="s">
        <v>4</v>
      </c>
      <c r="J176" s="755"/>
      <c r="K176" s="755"/>
      <c r="L176" s="762"/>
      <c r="M176" s="762"/>
      <c r="N176" s="762"/>
      <c r="O176" s="195"/>
    </row>
    <row r="177" spans="2:22" ht="7.5" customHeight="1" x14ac:dyDescent="0.15">
      <c r="B177" s="124"/>
      <c r="C177" s="124"/>
      <c r="D177" s="124"/>
      <c r="E177" s="124"/>
      <c r="F177" s="125"/>
      <c r="G177" s="124"/>
      <c r="H177" s="126"/>
      <c r="I177" s="127"/>
      <c r="J177" s="127"/>
      <c r="K177" s="127"/>
      <c r="L177" s="128"/>
      <c r="M177" s="128"/>
      <c r="N177" s="128"/>
      <c r="O177" s="195"/>
    </row>
    <row r="178" spans="2:22" ht="30" customHeight="1" x14ac:dyDescent="0.15">
      <c r="B178" s="750" t="s">
        <v>9</v>
      </c>
      <c r="C178" s="747" t="s">
        <v>10</v>
      </c>
      <c r="D178" s="750" t="s">
        <v>11</v>
      </c>
      <c r="E178" s="727" t="s">
        <v>12</v>
      </c>
      <c r="F178" s="728"/>
      <c r="G178" s="728"/>
      <c r="H178" s="728"/>
      <c r="I178" s="728"/>
      <c r="J178" s="728"/>
      <c r="K178" s="728"/>
      <c r="L178" s="728"/>
      <c r="M178" s="748" t="s">
        <v>13</v>
      </c>
      <c r="N178" s="750" t="s">
        <v>14</v>
      </c>
      <c r="O178" s="195"/>
    </row>
    <row r="179" spans="2:22" ht="30" customHeight="1" x14ac:dyDescent="0.15">
      <c r="B179" s="751"/>
      <c r="C179" s="747"/>
      <c r="D179" s="750"/>
      <c r="E179" s="752" t="s">
        <v>15</v>
      </c>
      <c r="F179" s="753"/>
      <c r="G179" s="753"/>
      <c r="H179" s="753"/>
      <c r="I179" s="753"/>
      <c r="J179" s="753"/>
      <c r="K179" s="753"/>
      <c r="L179" s="753"/>
      <c r="M179" s="749"/>
      <c r="N179" s="751"/>
      <c r="O179" s="195"/>
    </row>
    <row r="180" spans="2:22" ht="30" customHeight="1" x14ac:dyDescent="0.15">
      <c r="B180" s="723" t="s">
        <v>507</v>
      </c>
      <c r="C180" s="744" t="s">
        <v>525</v>
      </c>
      <c r="D180" s="730" t="s">
        <v>526</v>
      </c>
      <c r="E180" s="141"/>
      <c r="F180" s="172" t="s">
        <v>527</v>
      </c>
      <c r="G180" s="173"/>
      <c r="H180" s="142" t="s">
        <v>528</v>
      </c>
      <c r="I180" s="143"/>
      <c r="J180" s="142" t="s">
        <v>529</v>
      </c>
      <c r="K180" s="143"/>
      <c r="L180" s="142" t="s">
        <v>530</v>
      </c>
      <c r="M180" s="764"/>
      <c r="N180" s="742"/>
      <c r="P180" s="298" t="b">
        <v>0</v>
      </c>
      <c r="Q180" s="298" t="b">
        <v>0</v>
      </c>
      <c r="R180" s="298" t="b">
        <v>0</v>
      </c>
      <c r="S180" s="298" t="b">
        <v>0</v>
      </c>
      <c r="T180" s="298" t="b">
        <v>0</v>
      </c>
      <c r="U180" s="298" t="b">
        <f>IF(OR(N180="〇",N180="○"),TRUE,FALSE)</f>
        <v>0</v>
      </c>
      <c r="V180" s="298" t="b">
        <f>OR(P180,Q180,R180,S180,T180,U180,P181,Q181,R181,S181,T181)</f>
        <v>0</v>
      </c>
    </row>
    <row r="181" spans="2:22" ht="30" customHeight="1" x14ac:dyDescent="0.15">
      <c r="B181" s="745"/>
      <c r="C181" s="733"/>
      <c r="D181" s="743"/>
      <c r="E181" s="143"/>
      <c r="F181" s="142" t="s">
        <v>531</v>
      </c>
      <c r="I181" s="190"/>
      <c r="J181" s="194"/>
      <c r="K181" s="190"/>
      <c r="L181" s="229"/>
      <c r="M181" s="765"/>
      <c r="N181" s="754"/>
      <c r="P181" s="298" t="b">
        <v>0</v>
      </c>
    </row>
    <row r="182" spans="2:22" ht="30" customHeight="1" x14ac:dyDescent="0.15">
      <c r="B182" s="745"/>
      <c r="C182" s="207" t="s">
        <v>532</v>
      </c>
      <c r="D182" s="226" t="s">
        <v>533</v>
      </c>
      <c r="E182" s="208"/>
      <c r="F182" s="209" t="s">
        <v>534</v>
      </c>
      <c r="G182" s="177"/>
      <c r="H182" s="178"/>
      <c r="I182" s="177"/>
      <c r="J182" s="178"/>
      <c r="K182" s="177"/>
      <c r="L182" s="209"/>
      <c r="M182" s="283"/>
      <c r="N182" s="115"/>
      <c r="O182" s="195"/>
      <c r="P182" s="298" t="b">
        <v>0</v>
      </c>
      <c r="T182" s="298" t="b">
        <v>0</v>
      </c>
      <c r="U182" s="298" t="b">
        <f>IF(OR(N182="〇",N182="○"),TRUE,FALSE)</f>
        <v>0</v>
      </c>
      <c r="V182" s="298" t="b">
        <f>OR(P182,Q182,R182,S182,T182,U182)</f>
        <v>0</v>
      </c>
    </row>
    <row r="183" spans="2:22" ht="30" customHeight="1" x14ac:dyDescent="0.15">
      <c r="B183" s="746"/>
      <c r="C183" s="207" t="s">
        <v>535</v>
      </c>
      <c r="D183" s="226" t="s">
        <v>536</v>
      </c>
      <c r="E183" s="279"/>
      <c r="F183" s="209" t="s">
        <v>537</v>
      </c>
      <c r="G183" s="280"/>
      <c r="H183" s="178"/>
      <c r="I183" s="280"/>
      <c r="J183" s="178"/>
      <c r="K183" s="280"/>
      <c r="L183" s="209"/>
      <c r="M183" s="284"/>
      <c r="N183" s="115"/>
      <c r="O183" s="195"/>
      <c r="P183" s="298" t="b">
        <v>0</v>
      </c>
      <c r="T183" s="298" t="b">
        <v>0</v>
      </c>
      <c r="U183" s="298" t="b">
        <f>IF(OR(N183="〇",N183="○"),TRUE,FALSE)</f>
        <v>0</v>
      </c>
      <c r="V183" s="298" t="b">
        <f>OR(P183,Q183,R183,S183,T183,U183)</f>
        <v>0</v>
      </c>
    </row>
    <row r="184" spans="2:22" ht="30" customHeight="1" x14ac:dyDescent="0.15">
      <c r="B184" s="723" t="s">
        <v>538</v>
      </c>
      <c r="C184" s="732" t="s">
        <v>539</v>
      </c>
      <c r="D184" s="729" t="s">
        <v>540</v>
      </c>
      <c r="E184" s="231"/>
      <c r="F184" s="171" t="s">
        <v>541</v>
      </c>
      <c r="G184" s="232"/>
      <c r="H184" s="220" t="s">
        <v>542</v>
      </c>
      <c r="I184" s="232"/>
      <c r="J184" s="155" t="s">
        <v>543</v>
      </c>
      <c r="K184" s="232"/>
      <c r="L184" s="155" t="s">
        <v>544</v>
      </c>
      <c r="M184" s="756"/>
      <c r="N184" s="736"/>
      <c r="O184" s="195"/>
      <c r="P184" s="298" t="b">
        <v>0</v>
      </c>
      <c r="Q184" s="298" t="b">
        <v>0</v>
      </c>
      <c r="R184" s="298" t="b">
        <v>0</v>
      </c>
      <c r="S184" s="298" t="b">
        <v>0</v>
      </c>
      <c r="T184" s="298" t="b">
        <v>0</v>
      </c>
      <c r="U184" s="298" t="b">
        <f>IF(OR(N184="〇",N184="○"),TRUE,FALSE)</f>
        <v>0</v>
      </c>
      <c r="V184" s="298" t="b">
        <f>OR(P184,Q184,R184,S184,T184,U184,P185,Q185,R185,S185,T185,P186,Q186,R186,S186,T186,P187,Q187,R187,S187,T187,P188,Q188,R188,S188,T188,P189,Q189,R189,S189,T189)</f>
        <v>0</v>
      </c>
    </row>
    <row r="185" spans="2:22" ht="30" customHeight="1" x14ac:dyDescent="0.15">
      <c r="B185" s="745"/>
      <c r="C185" s="744"/>
      <c r="D185" s="730"/>
      <c r="E185" s="244"/>
      <c r="F185" s="142" t="s">
        <v>545</v>
      </c>
      <c r="G185" s="246"/>
      <c r="H185" s="142" t="s">
        <v>546</v>
      </c>
      <c r="I185" s="246"/>
      <c r="J185" s="142" t="s">
        <v>547</v>
      </c>
      <c r="K185" s="246"/>
      <c r="L185" s="142" t="s">
        <v>548</v>
      </c>
      <c r="M185" s="761"/>
      <c r="N185" s="740"/>
      <c r="O185" s="195"/>
      <c r="P185" s="298" t="b">
        <v>0</v>
      </c>
      <c r="Q185" s="298" t="b">
        <v>0</v>
      </c>
      <c r="R185" s="298" t="b">
        <v>0</v>
      </c>
      <c r="S185" s="298" t="b">
        <v>0</v>
      </c>
    </row>
    <row r="186" spans="2:22" ht="30" customHeight="1" x14ac:dyDescent="0.15">
      <c r="B186" s="745"/>
      <c r="C186" s="744"/>
      <c r="D186" s="730"/>
      <c r="E186" s="203"/>
      <c r="F186" s="145" t="s">
        <v>549</v>
      </c>
      <c r="G186" s="204"/>
      <c r="H186" s="145" t="s">
        <v>550</v>
      </c>
      <c r="I186" s="204"/>
      <c r="J186" s="145" t="s">
        <v>551</v>
      </c>
      <c r="K186" s="204"/>
      <c r="L186" s="145" t="s">
        <v>552</v>
      </c>
      <c r="M186" s="761"/>
      <c r="N186" s="740"/>
      <c r="O186" s="195"/>
      <c r="P186" s="298" t="b">
        <v>0</v>
      </c>
      <c r="Q186" s="298" t="b">
        <v>0</v>
      </c>
      <c r="R186" s="298" t="b">
        <v>0</v>
      </c>
      <c r="S186" s="298" t="b">
        <v>0</v>
      </c>
    </row>
    <row r="187" spans="2:22" ht="30" customHeight="1" x14ac:dyDescent="0.15">
      <c r="B187" s="745"/>
      <c r="C187" s="744"/>
      <c r="D187" s="730"/>
      <c r="E187" s="203"/>
      <c r="F187" s="145" t="s">
        <v>553</v>
      </c>
      <c r="G187" s="204"/>
      <c r="H187" s="145" t="s">
        <v>554</v>
      </c>
      <c r="I187" s="204"/>
      <c r="J187" s="145" t="s">
        <v>555</v>
      </c>
      <c r="K187" s="204"/>
      <c r="L187" s="145" t="s">
        <v>556</v>
      </c>
      <c r="M187" s="761"/>
      <c r="N187" s="740"/>
      <c r="O187" s="195"/>
      <c r="P187" s="298" t="b">
        <v>0</v>
      </c>
      <c r="Q187" s="298" t="b">
        <v>0</v>
      </c>
      <c r="R187" s="298" t="b">
        <v>0</v>
      </c>
      <c r="S187" s="298" t="b">
        <v>0</v>
      </c>
    </row>
    <row r="188" spans="2:22" ht="30" customHeight="1" x14ac:dyDescent="0.15">
      <c r="B188" s="745"/>
      <c r="C188" s="744"/>
      <c r="D188" s="730"/>
      <c r="E188" s="244"/>
      <c r="F188" s="142" t="s">
        <v>557</v>
      </c>
      <c r="G188" s="246"/>
      <c r="H188" s="142" t="s">
        <v>558</v>
      </c>
      <c r="I188" s="246"/>
      <c r="J188" s="142" t="s">
        <v>559</v>
      </c>
      <c r="K188" s="246"/>
      <c r="L188" s="142" t="s">
        <v>560</v>
      </c>
      <c r="M188" s="761"/>
      <c r="N188" s="740"/>
      <c r="O188" s="195"/>
      <c r="P188" s="298" t="b">
        <v>0</v>
      </c>
      <c r="Q188" s="298" t="b">
        <v>0</v>
      </c>
      <c r="R188" s="298" t="b">
        <v>0</v>
      </c>
      <c r="S188" s="298" t="b">
        <v>0</v>
      </c>
    </row>
    <row r="189" spans="2:22" ht="30" customHeight="1" x14ac:dyDescent="0.15">
      <c r="B189" s="746"/>
      <c r="C189" s="733"/>
      <c r="D189" s="743"/>
      <c r="E189" s="247"/>
      <c r="F189" s="285" t="s">
        <v>561</v>
      </c>
      <c r="G189" s="193"/>
      <c r="H189" s="259" t="s">
        <v>562</v>
      </c>
      <c r="I189" s="193"/>
      <c r="J189" s="237"/>
      <c r="K189" s="193"/>
      <c r="L189" s="192"/>
      <c r="M189" s="757"/>
      <c r="N189" s="737"/>
      <c r="O189" s="195"/>
      <c r="P189" s="298" t="b">
        <v>0</v>
      </c>
      <c r="Q189" s="298" t="b">
        <v>0</v>
      </c>
    </row>
    <row r="190" spans="2:22" ht="30" customHeight="1" x14ac:dyDescent="0.15">
      <c r="B190" s="723" t="s">
        <v>538</v>
      </c>
      <c r="C190" s="732" t="s">
        <v>563</v>
      </c>
      <c r="D190" s="729" t="s">
        <v>564</v>
      </c>
      <c r="E190" s="231"/>
      <c r="F190" s="163" t="s">
        <v>565</v>
      </c>
      <c r="G190" s="232"/>
      <c r="H190" s="155" t="s">
        <v>566</v>
      </c>
      <c r="I190" s="232"/>
      <c r="J190" s="155" t="s">
        <v>567</v>
      </c>
      <c r="K190" s="232"/>
      <c r="L190" s="155" t="s">
        <v>568</v>
      </c>
      <c r="M190" s="756"/>
      <c r="N190" s="742"/>
      <c r="P190" s="298" t="b">
        <v>0</v>
      </c>
      <c r="Q190" s="298" t="b">
        <v>0</v>
      </c>
      <c r="R190" s="298" t="b">
        <v>0</v>
      </c>
      <c r="S190" s="298" t="b">
        <v>0</v>
      </c>
      <c r="T190" s="298" t="b">
        <v>0</v>
      </c>
      <c r="U190" s="298" t="b">
        <f>IF(OR(N190="〇",N190="○"),TRUE,FALSE)</f>
        <v>0</v>
      </c>
      <c r="V190" s="298" t="b">
        <f>OR(P190,Q190,R190,S190,T190,U190,P191,Q191,R191,S191,T191,P192,Q192,R192,S192,T192)</f>
        <v>0</v>
      </c>
    </row>
    <row r="191" spans="2:22" ht="30" customHeight="1" x14ac:dyDescent="0.15">
      <c r="B191" s="745"/>
      <c r="C191" s="744"/>
      <c r="D191" s="730"/>
      <c r="E191" s="244"/>
      <c r="F191" s="245" t="s">
        <v>569</v>
      </c>
      <c r="G191" s="246"/>
      <c r="H191" s="245" t="s">
        <v>570</v>
      </c>
      <c r="I191" s="246"/>
      <c r="J191" s="174" t="s">
        <v>571</v>
      </c>
      <c r="K191" s="246"/>
      <c r="L191" s="245" t="s">
        <v>572</v>
      </c>
      <c r="M191" s="761"/>
      <c r="N191" s="742"/>
      <c r="P191" s="298" t="b">
        <v>0</v>
      </c>
      <c r="Q191" s="298" t="b">
        <v>0</v>
      </c>
      <c r="R191" s="298" t="b">
        <v>0</v>
      </c>
      <c r="S191" s="298" t="b">
        <v>0</v>
      </c>
    </row>
    <row r="192" spans="2:22" ht="30" customHeight="1" x14ac:dyDescent="0.15">
      <c r="B192" s="746"/>
      <c r="C192" s="733"/>
      <c r="D192" s="743"/>
      <c r="E192" s="247"/>
      <c r="F192" s="192" t="s">
        <v>573</v>
      </c>
      <c r="G192" s="253"/>
      <c r="H192" s="254"/>
      <c r="I192" s="255"/>
      <c r="J192" s="272"/>
      <c r="K192" s="253"/>
      <c r="L192" s="191"/>
      <c r="M192" s="757"/>
      <c r="N192" s="754"/>
      <c r="O192" s="195"/>
      <c r="P192" s="298" t="b">
        <v>0</v>
      </c>
    </row>
    <row r="193" spans="2:22" ht="30" customHeight="1" x14ac:dyDescent="0.15">
      <c r="B193" s="723" t="s">
        <v>574</v>
      </c>
      <c r="C193" s="732" t="s">
        <v>575</v>
      </c>
      <c r="D193" s="729" t="s">
        <v>576</v>
      </c>
      <c r="E193" s="231"/>
      <c r="F193" s="155" t="s">
        <v>576</v>
      </c>
      <c r="G193" s="232"/>
      <c r="H193" s="155" t="s">
        <v>577</v>
      </c>
      <c r="I193" s="232"/>
      <c r="J193" s="155" t="s">
        <v>578</v>
      </c>
      <c r="K193" s="232"/>
      <c r="L193" s="155" t="s">
        <v>579</v>
      </c>
      <c r="M193" s="756"/>
      <c r="N193" s="736"/>
      <c r="O193" s="195"/>
      <c r="P193" s="298" t="b">
        <v>0</v>
      </c>
      <c r="Q193" s="298" t="b">
        <v>0</v>
      </c>
      <c r="R193" s="298" t="b">
        <v>0</v>
      </c>
      <c r="S193" s="298" t="b">
        <v>0</v>
      </c>
      <c r="T193" s="298" t="b">
        <v>0</v>
      </c>
      <c r="U193" s="298" t="b">
        <f>IF(OR(N193="〇",N193="○"),TRUE,FALSE)</f>
        <v>0</v>
      </c>
      <c r="V193" s="298" t="b">
        <f>OR(P193,Q193,R193,S193,T193,U193,P194,Q194,R194,S194,T194,P195,Q195,R195,S195,T195)</f>
        <v>0</v>
      </c>
    </row>
    <row r="194" spans="2:22" ht="30" customHeight="1" x14ac:dyDescent="0.15">
      <c r="B194" s="745"/>
      <c r="C194" s="744"/>
      <c r="D194" s="730"/>
      <c r="E194" s="244"/>
      <c r="F194" s="142" t="s">
        <v>580</v>
      </c>
      <c r="G194" s="246"/>
      <c r="H194" s="142" t="s">
        <v>581</v>
      </c>
      <c r="I194" s="246"/>
      <c r="J194" s="142" t="s">
        <v>582</v>
      </c>
      <c r="K194" s="246"/>
      <c r="L194" s="142" t="s">
        <v>583</v>
      </c>
      <c r="M194" s="761"/>
      <c r="N194" s="740"/>
      <c r="O194" s="195"/>
      <c r="P194" s="298" t="b">
        <v>0</v>
      </c>
      <c r="Q194" s="298" t="b">
        <v>0</v>
      </c>
      <c r="R194" s="298" t="b">
        <v>0</v>
      </c>
      <c r="S194" s="298" t="b">
        <v>0</v>
      </c>
    </row>
    <row r="195" spans="2:22" ht="30" customHeight="1" x14ac:dyDescent="0.15">
      <c r="B195" s="746"/>
      <c r="C195" s="733"/>
      <c r="D195" s="743"/>
      <c r="E195" s="247"/>
      <c r="F195" s="192" t="s">
        <v>584</v>
      </c>
      <c r="G195" s="193"/>
      <c r="H195" s="192" t="s">
        <v>585</v>
      </c>
      <c r="I195" s="193"/>
      <c r="J195" s="192" t="s">
        <v>586</v>
      </c>
      <c r="K195" s="193"/>
      <c r="L195" s="192"/>
      <c r="M195" s="757"/>
      <c r="N195" s="737"/>
      <c r="O195" s="195"/>
      <c r="P195" s="298" t="b">
        <v>0</v>
      </c>
      <c r="Q195" s="298" t="b">
        <v>0</v>
      </c>
      <c r="R195" s="298" t="b">
        <v>0</v>
      </c>
    </row>
    <row r="196" spans="2:22" ht="30" customHeight="1" x14ac:dyDescent="0.15">
      <c r="B196" s="814" t="s">
        <v>587</v>
      </c>
      <c r="C196" s="732" t="s">
        <v>588</v>
      </c>
      <c r="D196" s="729" t="s">
        <v>589</v>
      </c>
      <c r="E196" s="231"/>
      <c r="F196" s="155" t="s">
        <v>590</v>
      </c>
      <c r="G196" s="232"/>
      <c r="H196" s="155" t="s">
        <v>591</v>
      </c>
      <c r="I196" s="232"/>
      <c r="J196" s="155" t="s">
        <v>592</v>
      </c>
      <c r="K196" s="232"/>
      <c r="L196" s="163" t="s">
        <v>593</v>
      </c>
      <c r="M196" s="756"/>
      <c r="N196" s="736"/>
      <c r="O196" s="195"/>
      <c r="P196" s="298" t="b">
        <v>0</v>
      </c>
      <c r="Q196" s="298" t="b">
        <v>0</v>
      </c>
      <c r="R196" s="298" t="b">
        <v>0</v>
      </c>
      <c r="S196" s="298" t="b">
        <v>0</v>
      </c>
      <c r="T196" s="298" t="b">
        <v>0</v>
      </c>
      <c r="U196" s="298" t="b">
        <f>IF(OR(N196="〇",N196="○"),TRUE,FALSE)</f>
        <v>0</v>
      </c>
      <c r="V196" s="298" t="b">
        <f>OR(P196,Q196,R196,S196,T196,U196,P197,Q197,R197,S197,T197)</f>
        <v>0</v>
      </c>
    </row>
    <row r="197" spans="2:22" ht="30" customHeight="1" x14ac:dyDescent="0.15">
      <c r="B197" s="815"/>
      <c r="C197" s="733"/>
      <c r="D197" s="743"/>
      <c r="E197" s="221"/>
      <c r="F197" s="192" t="s">
        <v>594</v>
      </c>
      <c r="G197" s="190"/>
      <c r="H197" s="192" t="s">
        <v>595</v>
      </c>
      <c r="I197" s="190"/>
      <c r="J197" s="161"/>
      <c r="K197" s="271"/>
      <c r="L197" s="250"/>
      <c r="M197" s="757"/>
      <c r="N197" s="737"/>
      <c r="O197" s="195"/>
      <c r="P197" s="298" t="b">
        <v>0</v>
      </c>
      <c r="Q197" s="298" t="b">
        <v>0</v>
      </c>
    </row>
    <row r="198" spans="2:22" ht="30" customHeight="1" x14ac:dyDescent="0.15">
      <c r="B198" s="816"/>
      <c r="C198" s="207" t="s">
        <v>596</v>
      </c>
      <c r="D198" s="226" t="s">
        <v>597</v>
      </c>
      <c r="E198" s="279"/>
      <c r="F198" s="209" t="s">
        <v>598</v>
      </c>
      <c r="G198" s="280"/>
      <c r="H198" s="266" t="s">
        <v>599</v>
      </c>
      <c r="I198" s="267"/>
      <c r="J198" s="268"/>
      <c r="K198" s="280"/>
      <c r="L198" s="257"/>
      <c r="M198" s="286"/>
      <c r="N198" s="114"/>
      <c r="P198" s="298" t="b">
        <v>0</v>
      </c>
      <c r="Q198" s="298" t="b">
        <v>0</v>
      </c>
      <c r="T198" s="298" t="b">
        <v>0</v>
      </c>
      <c r="U198" s="298" t="b">
        <f>IF(OR(N198="〇",N198="○"),TRUE,FALSE)</f>
        <v>0</v>
      </c>
      <c r="V198" s="298" t="b">
        <f>OR(P198,Q198,R198,S198,T198,U198)</f>
        <v>0</v>
      </c>
    </row>
    <row r="199" spans="2:22" ht="30" customHeight="1" x14ac:dyDescent="0.15">
      <c r="B199" s="723" t="s">
        <v>600</v>
      </c>
      <c r="C199" s="732" t="s">
        <v>601</v>
      </c>
      <c r="D199" s="729" t="s">
        <v>602</v>
      </c>
      <c r="E199" s="231"/>
      <c r="F199" s="155" t="s">
        <v>603</v>
      </c>
      <c r="G199" s="232"/>
      <c r="H199" s="155" t="s">
        <v>604</v>
      </c>
      <c r="I199" s="232"/>
      <c r="J199" s="155" t="s">
        <v>605</v>
      </c>
      <c r="K199" s="232"/>
      <c r="L199" s="155" t="s">
        <v>606</v>
      </c>
      <c r="M199" s="725"/>
      <c r="N199" s="736"/>
      <c r="O199" s="195"/>
      <c r="P199" s="298" t="b">
        <v>0</v>
      </c>
      <c r="Q199" s="298" t="b">
        <v>0</v>
      </c>
      <c r="R199" s="298" t="b">
        <v>0</v>
      </c>
      <c r="S199" s="298" t="b">
        <v>0</v>
      </c>
      <c r="T199" s="298" t="b">
        <v>0</v>
      </c>
      <c r="U199" s="298" t="b">
        <f>IF(OR(N199="〇",N199="○"),TRUE,FALSE)</f>
        <v>0</v>
      </c>
      <c r="V199" s="298" t="b">
        <f>OR(P199,Q199,R199,S199,T199,U199,P200,Q200,R200,S200,T200)</f>
        <v>0</v>
      </c>
    </row>
    <row r="200" spans="2:22" ht="30" customHeight="1" x14ac:dyDescent="0.15">
      <c r="B200" s="745"/>
      <c r="C200" s="733"/>
      <c r="D200" s="743"/>
      <c r="E200" s="233"/>
      <c r="F200" s="240" t="s">
        <v>607</v>
      </c>
      <c r="G200" s="235"/>
      <c r="H200" s="240" t="s">
        <v>608</v>
      </c>
      <c r="I200" s="235"/>
      <c r="J200" s="161"/>
      <c r="K200" s="235"/>
      <c r="L200" s="240"/>
      <c r="M200" s="726"/>
      <c r="N200" s="737"/>
      <c r="O200" s="195"/>
      <c r="P200" s="298" t="b">
        <v>0</v>
      </c>
      <c r="Q200" s="298" t="b">
        <v>0</v>
      </c>
    </row>
    <row r="201" spans="2:22" ht="30" customHeight="1" x14ac:dyDescent="0.15">
      <c r="B201" s="745"/>
      <c r="C201" s="207" t="s">
        <v>609</v>
      </c>
      <c r="D201" s="278" t="s">
        <v>610</v>
      </c>
      <c r="E201" s="279"/>
      <c r="F201" s="209" t="s">
        <v>611</v>
      </c>
      <c r="G201" s="280"/>
      <c r="H201" s="281" t="s">
        <v>612</v>
      </c>
      <c r="I201" s="177"/>
      <c r="J201" s="281" t="s">
        <v>613</v>
      </c>
      <c r="K201" s="287"/>
      <c r="L201" s="257"/>
      <c r="M201" s="282"/>
      <c r="N201" s="114"/>
      <c r="P201" s="298" t="b">
        <v>0</v>
      </c>
      <c r="Q201" s="298" t="b">
        <v>0</v>
      </c>
      <c r="R201" s="298" t="b">
        <v>0</v>
      </c>
      <c r="T201" s="298" t="b">
        <v>0</v>
      </c>
      <c r="U201" s="298" t="b">
        <f>IF(OR(N201="〇",N201="○"),TRUE,FALSE)</f>
        <v>0</v>
      </c>
      <c r="V201" s="298" t="b">
        <f>OR(P201,Q201,R201,S201,T201,U201)</f>
        <v>0</v>
      </c>
    </row>
    <row r="202" spans="2:22" ht="30" customHeight="1" x14ac:dyDescent="0.15">
      <c r="B202" s="745"/>
      <c r="C202" s="732" t="s">
        <v>614</v>
      </c>
      <c r="D202" s="729" t="s">
        <v>615</v>
      </c>
      <c r="E202" s="231"/>
      <c r="F202" s="155" t="s">
        <v>616</v>
      </c>
      <c r="G202" s="232"/>
      <c r="H202" s="155" t="s">
        <v>617</v>
      </c>
      <c r="I202" s="232"/>
      <c r="J202" s="155" t="s">
        <v>618</v>
      </c>
      <c r="K202" s="232"/>
      <c r="L202" s="155" t="s">
        <v>619</v>
      </c>
      <c r="M202" s="725"/>
      <c r="N202" s="736"/>
      <c r="O202" s="195"/>
      <c r="P202" s="298" t="b">
        <v>0</v>
      </c>
      <c r="Q202" s="298" t="b">
        <v>0</v>
      </c>
      <c r="R202" s="298" t="b">
        <v>0</v>
      </c>
      <c r="S202" s="298" t="b">
        <v>0</v>
      </c>
      <c r="T202" s="298" t="b">
        <v>0</v>
      </c>
      <c r="U202" s="298" t="b">
        <f>IF(OR(N202="〇",N202="○"),TRUE,FALSE)</f>
        <v>0</v>
      </c>
      <c r="V202" s="298" t="b">
        <f>OR(P202,Q202,R202,S202,T202,U202,P203,Q203,R203,S203,T203)</f>
        <v>0</v>
      </c>
    </row>
    <row r="203" spans="2:22" ht="30" customHeight="1" x14ac:dyDescent="0.15">
      <c r="B203" s="746"/>
      <c r="C203" s="733"/>
      <c r="D203" s="743"/>
      <c r="E203" s="247"/>
      <c r="F203" s="288" t="s">
        <v>620</v>
      </c>
      <c r="G203" s="193"/>
      <c r="H203" s="192" t="s">
        <v>621</v>
      </c>
      <c r="I203" s="193"/>
      <c r="J203" s="161"/>
      <c r="K203" s="193"/>
      <c r="L203" s="192"/>
      <c r="M203" s="726"/>
      <c r="N203" s="737"/>
      <c r="O203" s="195"/>
      <c r="P203" s="298" t="b">
        <v>0</v>
      </c>
      <c r="Q203" s="298" t="b">
        <v>0</v>
      </c>
    </row>
    <row r="204" spans="2:22" ht="30" customHeight="1" x14ac:dyDescent="0.15">
      <c r="B204" s="289"/>
      <c r="C204" s="261"/>
      <c r="D204" s="290"/>
      <c r="E204" s="235"/>
      <c r="F204" s="291"/>
      <c r="G204" s="235"/>
      <c r="H204" s="236"/>
      <c r="I204" s="235"/>
      <c r="J204" s="236"/>
      <c r="K204" s="235"/>
      <c r="L204" s="236"/>
      <c r="M204" s="292"/>
      <c r="N204" s="265"/>
      <c r="O204" s="195"/>
    </row>
    <row r="205" spans="2:22" ht="30" customHeight="1" x14ac:dyDescent="0.15">
      <c r="B205" s="260"/>
      <c r="C205" s="261"/>
      <c r="D205" s="290"/>
      <c r="E205" s="235"/>
      <c r="F205" s="291"/>
      <c r="G205" s="235"/>
      <c r="H205" s="236"/>
      <c r="I205" s="235"/>
      <c r="J205" s="236"/>
      <c r="K205" s="235"/>
      <c r="L205" s="236"/>
      <c r="M205" s="292"/>
      <c r="N205" s="265"/>
      <c r="O205" s="195"/>
    </row>
    <row r="206" spans="2:22" ht="13.5" customHeight="1" x14ac:dyDescent="0.15">
      <c r="B206" s="188" t="s">
        <v>0</v>
      </c>
      <c r="C206" s="121"/>
      <c r="D206" s="121"/>
      <c r="E206" s="117"/>
      <c r="F206" s="118"/>
      <c r="G206" s="117"/>
      <c r="H206" s="118"/>
      <c r="I206" s="117"/>
      <c r="J206" s="118"/>
      <c r="K206" s="117"/>
      <c r="L206" s="118"/>
      <c r="M206" s="117"/>
      <c r="N206" s="120" t="s">
        <v>98</v>
      </c>
      <c r="O206" s="195"/>
    </row>
    <row r="207" spans="2:22" ht="19.5" customHeight="1" x14ac:dyDescent="0.15">
      <c r="B207" s="124"/>
      <c r="C207" s="124"/>
      <c r="D207" s="124"/>
      <c r="E207" s="124"/>
      <c r="F207" s="125"/>
      <c r="G207" s="124"/>
      <c r="H207" s="126"/>
      <c r="I207" s="755" t="s">
        <v>3</v>
      </c>
      <c r="J207" s="755"/>
      <c r="K207" s="763"/>
      <c r="L207" s="763"/>
      <c r="M207" s="763"/>
      <c r="N207" s="763"/>
      <c r="O207" s="195"/>
    </row>
    <row r="208" spans="2:22" ht="19.5" customHeight="1" x14ac:dyDescent="0.15">
      <c r="B208" s="124"/>
      <c r="C208" s="124"/>
      <c r="D208" s="124"/>
      <c r="E208" s="124"/>
      <c r="F208" s="125"/>
      <c r="G208" s="124"/>
      <c r="H208" s="126"/>
      <c r="I208" s="755" t="s">
        <v>4</v>
      </c>
      <c r="J208" s="755"/>
      <c r="K208" s="755"/>
      <c r="L208" s="762"/>
      <c r="M208" s="762"/>
      <c r="N208" s="762"/>
      <c r="O208" s="195"/>
    </row>
    <row r="209" spans="2:22" ht="7.5" customHeight="1" x14ac:dyDescent="0.15">
      <c r="B209" s="124"/>
      <c r="C209" s="124"/>
      <c r="D209" s="124"/>
      <c r="E209" s="124"/>
      <c r="F209" s="125"/>
      <c r="G209" s="124"/>
      <c r="H209" s="126"/>
      <c r="I209" s="127"/>
      <c r="J209" s="127"/>
      <c r="K209" s="127"/>
      <c r="L209" s="128"/>
      <c r="M209" s="128"/>
      <c r="N209" s="128"/>
      <c r="O209" s="195"/>
    </row>
    <row r="210" spans="2:22" ht="30" customHeight="1" x14ac:dyDescent="0.15">
      <c r="B210" s="750" t="s">
        <v>9</v>
      </c>
      <c r="C210" s="747" t="s">
        <v>10</v>
      </c>
      <c r="D210" s="750" t="s">
        <v>11</v>
      </c>
      <c r="E210" s="727" t="s">
        <v>12</v>
      </c>
      <c r="F210" s="728"/>
      <c r="G210" s="728"/>
      <c r="H210" s="728"/>
      <c r="I210" s="728"/>
      <c r="J210" s="728"/>
      <c r="K210" s="728"/>
      <c r="L210" s="728"/>
      <c r="M210" s="748" t="s">
        <v>13</v>
      </c>
      <c r="N210" s="750" t="s">
        <v>14</v>
      </c>
      <c r="O210" s="195"/>
    </row>
    <row r="211" spans="2:22" ht="30" customHeight="1" x14ac:dyDescent="0.15">
      <c r="B211" s="751"/>
      <c r="C211" s="747"/>
      <c r="D211" s="750"/>
      <c r="E211" s="752" t="s">
        <v>15</v>
      </c>
      <c r="F211" s="753"/>
      <c r="G211" s="753"/>
      <c r="H211" s="753"/>
      <c r="I211" s="753"/>
      <c r="J211" s="753"/>
      <c r="K211" s="753"/>
      <c r="L211" s="753"/>
      <c r="M211" s="749"/>
      <c r="N211" s="751"/>
      <c r="O211" s="195"/>
    </row>
    <row r="212" spans="2:22" ht="30" customHeight="1" x14ac:dyDescent="0.15">
      <c r="B212" s="723" t="s">
        <v>600</v>
      </c>
      <c r="C212" s="744" t="s">
        <v>622</v>
      </c>
      <c r="D212" s="730" t="s">
        <v>623</v>
      </c>
      <c r="E212" s="244"/>
      <c r="F212" s="142" t="s">
        <v>624</v>
      </c>
      <c r="G212" s="246"/>
      <c r="H212" s="142" t="s">
        <v>625</v>
      </c>
      <c r="I212" s="246"/>
      <c r="J212" s="245" t="s">
        <v>626</v>
      </c>
      <c r="K212" s="246"/>
      <c r="L212" s="142" t="s">
        <v>627</v>
      </c>
      <c r="M212" s="761"/>
      <c r="N212" s="742"/>
      <c r="P212" s="298" t="b">
        <v>0</v>
      </c>
      <c r="Q212" s="298" t="b">
        <v>0</v>
      </c>
      <c r="R212" s="298" t="b">
        <v>0</v>
      </c>
      <c r="S212" s="298" t="b">
        <v>0</v>
      </c>
      <c r="T212" s="298" t="b">
        <v>0</v>
      </c>
      <c r="U212" s="298" t="b">
        <f>IF(OR(N212="〇",N212="○"),TRUE,FALSE)</f>
        <v>0</v>
      </c>
      <c r="V212" s="298" t="b">
        <f>OR(P212,Q212,R212,S212,T212,U212,P213,Q213,R213,S213,T213,P214,Q214,R214,S214,T214)</f>
        <v>0</v>
      </c>
    </row>
    <row r="213" spans="2:22" ht="30" customHeight="1" x14ac:dyDescent="0.15">
      <c r="B213" s="745"/>
      <c r="C213" s="744"/>
      <c r="D213" s="730"/>
      <c r="E213" s="244"/>
      <c r="F213" s="142" t="s">
        <v>628</v>
      </c>
      <c r="G213" s="246"/>
      <c r="H213" s="142" t="s">
        <v>629</v>
      </c>
      <c r="I213" s="246"/>
      <c r="J213" s="245" t="s">
        <v>630</v>
      </c>
      <c r="K213" s="246"/>
      <c r="L213" s="142" t="s">
        <v>631</v>
      </c>
      <c r="M213" s="761"/>
      <c r="N213" s="742"/>
      <c r="P213" s="298" t="b">
        <v>0</v>
      </c>
      <c r="Q213" s="298" t="b">
        <v>0</v>
      </c>
      <c r="R213" s="298" t="b">
        <v>0</v>
      </c>
      <c r="S213" s="298" t="b">
        <v>0</v>
      </c>
    </row>
    <row r="214" spans="2:22" ht="30" customHeight="1" x14ac:dyDescent="0.15">
      <c r="B214" s="745"/>
      <c r="C214" s="744"/>
      <c r="D214" s="730"/>
      <c r="E214" s="244"/>
      <c r="F214" s="142" t="s">
        <v>632</v>
      </c>
      <c r="G214" s="246"/>
      <c r="H214" s="142" t="s">
        <v>633</v>
      </c>
      <c r="I214" s="246"/>
      <c r="J214" s="174" t="s">
        <v>634</v>
      </c>
      <c r="K214" s="246"/>
      <c r="L214" s="142" t="s">
        <v>635</v>
      </c>
      <c r="M214" s="761"/>
      <c r="N214" s="742"/>
      <c r="O214" s="195"/>
      <c r="P214" s="298" t="b">
        <v>0</v>
      </c>
      <c r="Q214" s="298" t="b">
        <v>0</v>
      </c>
      <c r="R214" s="298" t="b">
        <v>0</v>
      </c>
      <c r="S214" s="298" t="b">
        <v>0</v>
      </c>
    </row>
    <row r="215" spans="2:22" ht="30" customHeight="1" x14ac:dyDescent="0.15">
      <c r="B215" s="745"/>
      <c r="C215" s="207" t="s">
        <v>636</v>
      </c>
      <c r="D215" s="226" t="s">
        <v>637</v>
      </c>
      <c r="E215" s="208"/>
      <c r="F215" s="209" t="s">
        <v>638</v>
      </c>
      <c r="G215" s="177"/>
      <c r="H215" s="209" t="s">
        <v>639</v>
      </c>
      <c r="I215" s="177"/>
      <c r="J215" s="178"/>
      <c r="K215" s="177"/>
      <c r="L215" s="209"/>
      <c r="M215" s="258"/>
      <c r="N215" s="115"/>
      <c r="O215" s="195"/>
      <c r="P215" s="298" t="b">
        <v>0</v>
      </c>
      <c r="Q215" s="298" t="b">
        <v>0</v>
      </c>
      <c r="T215" s="298" t="b">
        <v>0</v>
      </c>
      <c r="U215" s="298" t="b">
        <f>IF(OR(N215="〇",N215="○"),TRUE,FALSE)</f>
        <v>0</v>
      </c>
      <c r="V215" s="298" t="b">
        <f>OR(P215,Q215,R215,S215,T215,U215)</f>
        <v>0</v>
      </c>
    </row>
    <row r="216" spans="2:22" ht="30" customHeight="1" x14ac:dyDescent="0.15">
      <c r="B216" s="745"/>
      <c r="C216" s="732" t="s">
        <v>640</v>
      </c>
      <c r="D216" s="729" t="s">
        <v>641</v>
      </c>
      <c r="E216" s="231"/>
      <c r="F216" s="163" t="s">
        <v>642</v>
      </c>
      <c r="G216" s="232"/>
      <c r="H216" s="155" t="s">
        <v>643</v>
      </c>
      <c r="I216" s="232"/>
      <c r="J216" s="155" t="s">
        <v>644</v>
      </c>
      <c r="K216" s="232"/>
      <c r="L216" s="155" t="s">
        <v>645</v>
      </c>
      <c r="M216" s="758"/>
      <c r="N216" s="736"/>
      <c r="O216" s="195"/>
      <c r="P216" s="298" t="b">
        <v>0</v>
      </c>
      <c r="Q216" s="298" t="b">
        <v>0</v>
      </c>
      <c r="R216" s="298" t="b">
        <v>0</v>
      </c>
      <c r="S216" s="298" t="b">
        <v>0</v>
      </c>
      <c r="T216" s="298" t="b">
        <v>0</v>
      </c>
      <c r="U216" s="298" t="b">
        <f>IF(OR(N216="〇",N216="○"),TRUE,FALSE)</f>
        <v>0</v>
      </c>
      <c r="V216" s="298" t="b">
        <f>OR(P216,Q216,R216,S216,T216,U216,P217,Q217,R217:S217,S217,T217,P218,Q218,R218,S218,T218)</f>
        <v>0</v>
      </c>
    </row>
    <row r="217" spans="2:22" ht="30" customHeight="1" x14ac:dyDescent="0.15">
      <c r="B217" s="745"/>
      <c r="C217" s="744"/>
      <c r="D217" s="730"/>
      <c r="E217" s="244"/>
      <c r="F217" s="142" t="s">
        <v>646</v>
      </c>
      <c r="G217" s="246"/>
      <c r="H217" s="142" t="s">
        <v>647</v>
      </c>
      <c r="I217" s="246"/>
      <c r="J217" s="142" t="s">
        <v>648</v>
      </c>
      <c r="K217" s="246"/>
      <c r="L217" s="142" t="s">
        <v>649</v>
      </c>
      <c r="M217" s="759"/>
      <c r="N217" s="740"/>
      <c r="O217" s="195"/>
      <c r="P217" s="298" t="b">
        <v>0</v>
      </c>
      <c r="Q217" s="298" t="b">
        <v>0</v>
      </c>
      <c r="R217" s="298" t="b">
        <v>0</v>
      </c>
      <c r="S217" s="298" t="b">
        <v>0</v>
      </c>
    </row>
    <row r="218" spans="2:22" ht="30" customHeight="1" x14ac:dyDescent="0.15">
      <c r="B218" s="745"/>
      <c r="C218" s="733"/>
      <c r="D218" s="743"/>
      <c r="E218" s="221"/>
      <c r="F218" s="192" t="s">
        <v>650</v>
      </c>
      <c r="G218" s="190"/>
      <c r="H218" s="192" t="s">
        <v>651</v>
      </c>
      <c r="I218" s="255"/>
      <c r="J218" s="255"/>
      <c r="K218" s="190"/>
      <c r="L218" s="250"/>
      <c r="M218" s="760"/>
      <c r="N218" s="737"/>
      <c r="P218" s="298" t="b">
        <v>0</v>
      </c>
      <c r="Q218" s="298" t="b">
        <v>0</v>
      </c>
    </row>
    <row r="219" spans="2:22" ht="30" customHeight="1" x14ac:dyDescent="0.15">
      <c r="B219" s="745"/>
      <c r="C219" s="732" t="s">
        <v>652</v>
      </c>
      <c r="D219" s="729" t="s">
        <v>653</v>
      </c>
      <c r="E219" s="231"/>
      <c r="F219" s="155" t="s">
        <v>654</v>
      </c>
      <c r="G219" s="232"/>
      <c r="H219" s="155" t="s">
        <v>655</v>
      </c>
      <c r="I219" s="232"/>
      <c r="J219" s="155" t="s">
        <v>656</v>
      </c>
      <c r="K219" s="232"/>
      <c r="L219" s="155" t="s">
        <v>657</v>
      </c>
      <c r="M219" s="756"/>
      <c r="N219" s="736"/>
      <c r="O219" s="195"/>
      <c r="P219" s="298" t="b">
        <v>0</v>
      </c>
      <c r="Q219" s="298" t="b">
        <v>0</v>
      </c>
      <c r="R219" s="298" t="b">
        <v>0</v>
      </c>
      <c r="S219" s="298" t="b">
        <v>0</v>
      </c>
      <c r="T219" s="298" t="b">
        <v>0</v>
      </c>
      <c r="U219" s="298" t="b">
        <f>IF(OR(N219="〇",N219="○"),TRUE,FALSE)</f>
        <v>0</v>
      </c>
      <c r="V219" s="298" t="b">
        <f>OR(P219,Q219,R219,S219,T219,U219,P220,Q220,R220,S220,T220,P221,Q221,R221,S221,T221)</f>
        <v>0</v>
      </c>
    </row>
    <row r="220" spans="2:22" ht="30" customHeight="1" x14ac:dyDescent="0.15">
      <c r="B220" s="745"/>
      <c r="C220" s="744"/>
      <c r="D220" s="730"/>
      <c r="E220" s="244"/>
      <c r="F220" s="142" t="s">
        <v>658</v>
      </c>
      <c r="G220" s="246"/>
      <c r="H220" s="142" t="s">
        <v>659</v>
      </c>
      <c r="I220" s="246"/>
      <c r="J220" s="142" t="s">
        <v>660</v>
      </c>
      <c r="K220" s="246"/>
      <c r="L220" s="142" t="s">
        <v>661</v>
      </c>
      <c r="M220" s="761"/>
      <c r="N220" s="740"/>
      <c r="O220" s="195"/>
      <c r="P220" s="298" t="b">
        <v>0</v>
      </c>
      <c r="Q220" s="298" t="b">
        <v>0</v>
      </c>
      <c r="R220" s="298" t="b">
        <v>0</v>
      </c>
      <c r="S220" s="298" t="b">
        <v>0</v>
      </c>
    </row>
    <row r="221" spans="2:22" ht="30" customHeight="1" x14ac:dyDescent="0.15">
      <c r="B221" s="745"/>
      <c r="C221" s="733"/>
      <c r="D221" s="743"/>
      <c r="E221" s="244"/>
      <c r="F221" s="142" t="s">
        <v>662</v>
      </c>
      <c r="G221" s="246"/>
      <c r="H221" s="142" t="s">
        <v>663</v>
      </c>
      <c r="I221" s="246"/>
      <c r="J221" s="161"/>
      <c r="K221" s="246"/>
      <c r="L221" s="142"/>
      <c r="M221" s="761"/>
      <c r="N221" s="740"/>
      <c r="O221" s="195"/>
      <c r="P221" s="298" t="b">
        <v>0</v>
      </c>
      <c r="Q221" s="298" t="b">
        <v>0</v>
      </c>
    </row>
    <row r="222" spans="2:22" ht="30" customHeight="1" x14ac:dyDescent="0.15">
      <c r="B222" s="745"/>
      <c r="C222" s="732" t="s">
        <v>664</v>
      </c>
      <c r="D222" s="729" t="s">
        <v>665</v>
      </c>
      <c r="E222" s="231"/>
      <c r="F222" s="155" t="s">
        <v>666</v>
      </c>
      <c r="G222" s="232"/>
      <c r="H222" s="155" t="s">
        <v>667</v>
      </c>
      <c r="I222" s="232"/>
      <c r="J222" s="155" t="s">
        <v>668</v>
      </c>
      <c r="K222" s="232"/>
      <c r="L222" s="155" t="s">
        <v>669</v>
      </c>
      <c r="M222" s="756"/>
      <c r="N222" s="741"/>
      <c r="P222" s="298" t="b">
        <v>0</v>
      </c>
      <c r="Q222" s="298" t="b">
        <v>0</v>
      </c>
      <c r="R222" s="298" t="b">
        <v>0</v>
      </c>
      <c r="S222" s="298" t="b">
        <v>0</v>
      </c>
      <c r="T222" s="298" t="b">
        <v>0</v>
      </c>
      <c r="U222" s="298" t="b">
        <f>IF(OR(N222="〇",N222="○"),TRUE,FALSE)</f>
        <v>0</v>
      </c>
      <c r="V222" s="298" t="b">
        <f>OR(P222,Q222,R222,S222,T222,U222,P223,Q223,R223,S223,T223)</f>
        <v>0</v>
      </c>
    </row>
    <row r="223" spans="2:22" ht="30" customHeight="1" x14ac:dyDescent="0.15">
      <c r="B223" s="746"/>
      <c r="C223" s="744"/>
      <c r="D223" s="730"/>
      <c r="E223" s="244"/>
      <c r="F223" s="142" t="s">
        <v>670</v>
      </c>
      <c r="G223" s="246"/>
      <c r="H223" s="172"/>
      <c r="I223" s="230"/>
      <c r="J223" s="161"/>
      <c r="K223" s="246"/>
      <c r="L223" s="142"/>
      <c r="M223" s="761"/>
      <c r="N223" s="742"/>
      <c r="O223" s="195"/>
      <c r="P223" s="298" t="b">
        <v>0</v>
      </c>
    </row>
    <row r="224" spans="2:22" ht="30" customHeight="1" x14ac:dyDescent="0.15">
      <c r="B224" s="723" t="s">
        <v>671</v>
      </c>
      <c r="C224" s="732" t="s">
        <v>672</v>
      </c>
      <c r="D224" s="729" t="s">
        <v>673</v>
      </c>
      <c r="E224" s="231"/>
      <c r="F224" s="155" t="s">
        <v>674</v>
      </c>
      <c r="G224" s="232"/>
      <c r="H224" s="163" t="s">
        <v>675</v>
      </c>
      <c r="I224" s="232"/>
      <c r="J224" s="163" t="s">
        <v>676</v>
      </c>
      <c r="K224" s="189"/>
      <c r="L224" s="155" t="s">
        <v>677</v>
      </c>
      <c r="M224" s="756"/>
      <c r="N224" s="741"/>
      <c r="P224" s="298" t="b">
        <v>0</v>
      </c>
      <c r="Q224" s="298" t="b">
        <v>0</v>
      </c>
      <c r="R224" s="298" t="b">
        <v>0</v>
      </c>
      <c r="S224" s="298" t="b">
        <v>0</v>
      </c>
      <c r="T224" s="298" t="b">
        <v>0</v>
      </c>
      <c r="U224" s="298" t="b">
        <f>IF(OR(N224="〇",N224="○"),TRUE,FALSE)</f>
        <v>0</v>
      </c>
      <c r="V224" s="298" t="b">
        <f>OR(P224,Q224,R224,S224,T224,U224,P225,Q225,R225,S225,T225)</f>
        <v>0</v>
      </c>
    </row>
    <row r="225" spans="2:22" ht="30" customHeight="1" x14ac:dyDescent="0.15">
      <c r="B225" s="745"/>
      <c r="C225" s="733"/>
      <c r="D225" s="743"/>
      <c r="E225" s="221"/>
      <c r="F225" s="191" t="s">
        <v>678</v>
      </c>
      <c r="G225" s="253"/>
      <c r="H225" s="254"/>
      <c r="I225" s="255"/>
      <c r="J225" s="255"/>
      <c r="K225" s="193"/>
      <c r="L225" s="191"/>
      <c r="M225" s="757"/>
      <c r="N225" s="754"/>
      <c r="P225" s="298" t="b">
        <v>0</v>
      </c>
    </row>
    <row r="226" spans="2:22" ht="30" customHeight="1" x14ac:dyDescent="0.15">
      <c r="B226" s="745"/>
      <c r="C226" s="732" t="s">
        <v>679</v>
      </c>
      <c r="D226" s="729" t="s">
        <v>680</v>
      </c>
      <c r="E226" s="231"/>
      <c r="F226" s="155" t="s">
        <v>681</v>
      </c>
      <c r="G226" s="232"/>
      <c r="H226" s="155" t="s">
        <v>682</v>
      </c>
      <c r="I226" s="232"/>
      <c r="J226" s="155" t="s">
        <v>683</v>
      </c>
      <c r="K226" s="232"/>
      <c r="L226" s="155" t="s">
        <v>684</v>
      </c>
      <c r="M226" s="756"/>
      <c r="N226" s="736"/>
      <c r="O226" s="195"/>
      <c r="P226" s="298" t="b">
        <v>0</v>
      </c>
      <c r="Q226" s="298" t="b">
        <v>0</v>
      </c>
      <c r="R226" s="298" t="b">
        <v>0</v>
      </c>
      <c r="S226" s="298" t="b">
        <v>0</v>
      </c>
      <c r="T226" s="298" t="b">
        <v>0</v>
      </c>
      <c r="U226" s="298" t="b">
        <f>IF(OR(N226="〇",N226="○"),TRUE,FALSE)</f>
        <v>0</v>
      </c>
      <c r="V226" s="298" t="b">
        <f>OR(P226,Q226,R226,S226,T226,U226,P227,Q227,R227,S227,T227)</f>
        <v>0</v>
      </c>
    </row>
    <row r="227" spans="2:22" ht="30" customHeight="1" x14ac:dyDescent="0.15">
      <c r="B227" s="745"/>
      <c r="C227" s="733"/>
      <c r="D227" s="743"/>
      <c r="E227" s="247"/>
      <c r="F227" s="192" t="s">
        <v>685</v>
      </c>
      <c r="G227" s="190"/>
      <c r="H227" s="192" t="s">
        <v>686</v>
      </c>
      <c r="I227" s="190"/>
      <c r="J227" s="192" t="s">
        <v>687</v>
      </c>
      <c r="K227" s="190"/>
      <c r="L227" s="250"/>
      <c r="M227" s="757"/>
      <c r="N227" s="737"/>
      <c r="O227" s="195"/>
      <c r="P227" s="298" t="b">
        <v>0</v>
      </c>
      <c r="Q227" s="298" t="b">
        <v>0</v>
      </c>
      <c r="R227" s="298" t="b">
        <v>0</v>
      </c>
    </row>
    <row r="228" spans="2:22" ht="30" customHeight="1" x14ac:dyDescent="0.15">
      <c r="B228" s="745"/>
      <c r="C228" s="732" t="s">
        <v>688</v>
      </c>
      <c r="D228" s="729" t="s">
        <v>689</v>
      </c>
      <c r="E228" s="231"/>
      <c r="F228" s="155" t="s">
        <v>690</v>
      </c>
      <c r="G228" s="232"/>
      <c r="H228" s="155" t="s">
        <v>691</v>
      </c>
      <c r="I228" s="232"/>
      <c r="J228" s="155" t="s">
        <v>692</v>
      </c>
      <c r="K228" s="232"/>
      <c r="L228" s="155" t="s">
        <v>693</v>
      </c>
      <c r="M228" s="756"/>
      <c r="N228" s="741"/>
      <c r="P228" s="298" t="b">
        <v>0</v>
      </c>
      <c r="Q228" s="298" t="b">
        <v>0</v>
      </c>
      <c r="R228" s="298" t="b">
        <v>0</v>
      </c>
      <c r="S228" s="298" t="b">
        <v>0</v>
      </c>
      <c r="T228" s="298" t="b">
        <v>0</v>
      </c>
      <c r="U228" s="298" t="b">
        <f>IF(OR(N228="〇",N228="○"),TRUE,FALSE)</f>
        <v>0</v>
      </c>
      <c r="V228" s="298" t="b">
        <f>OR(P228,Q228,R228,S228,T228,U228,P229,Q229,R229,S229,T229)</f>
        <v>0</v>
      </c>
    </row>
    <row r="229" spans="2:22" ht="30" customHeight="1" x14ac:dyDescent="0.15">
      <c r="B229" s="745"/>
      <c r="C229" s="733"/>
      <c r="D229" s="743"/>
      <c r="E229" s="221"/>
      <c r="F229" s="192" t="s">
        <v>694</v>
      </c>
      <c r="G229" s="193"/>
      <c r="H229" s="192" t="s">
        <v>695</v>
      </c>
      <c r="I229" s="193"/>
      <c r="J229" s="259" t="s">
        <v>696</v>
      </c>
      <c r="K229" s="253"/>
      <c r="L229" s="191"/>
      <c r="M229" s="757"/>
      <c r="N229" s="754"/>
      <c r="P229" s="298" t="b">
        <v>0</v>
      </c>
      <c r="Q229" s="298" t="b">
        <v>0</v>
      </c>
      <c r="R229" s="298" t="b">
        <v>0</v>
      </c>
    </row>
    <row r="230" spans="2:22" ht="30" customHeight="1" x14ac:dyDescent="0.15">
      <c r="B230" s="745"/>
      <c r="C230" s="732" t="s">
        <v>697</v>
      </c>
      <c r="D230" s="729" t="s">
        <v>698</v>
      </c>
      <c r="E230" s="231"/>
      <c r="F230" s="155" t="s">
        <v>699</v>
      </c>
      <c r="G230" s="232"/>
      <c r="H230" s="155" t="s">
        <v>700</v>
      </c>
      <c r="I230" s="232"/>
      <c r="J230" s="155" t="s">
        <v>701</v>
      </c>
      <c r="K230" s="232"/>
      <c r="L230" s="155" t="s">
        <v>702</v>
      </c>
      <c r="M230" s="756"/>
      <c r="N230" s="736"/>
      <c r="O230" s="195"/>
      <c r="P230" s="298" t="b">
        <v>0</v>
      </c>
      <c r="Q230" s="298" t="b">
        <v>0</v>
      </c>
      <c r="R230" s="298" t="b">
        <v>0</v>
      </c>
      <c r="S230" s="298" t="b">
        <v>0</v>
      </c>
      <c r="T230" s="298" t="b">
        <v>0</v>
      </c>
      <c r="U230" s="298" t="b">
        <f>IF(OR(N230="〇",N230="○"),TRUE,FALSE)</f>
        <v>0</v>
      </c>
      <c r="V230" s="298" t="b">
        <f>OR(P230,Q230,R230,S230,T230,U230,P231,Q231,R231,S231,T231,P232,Q232,R232,S232,T232)</f>
        <v>0</v>
      </c>
    </row>
    <row r="231" spans="2:22" ht="30" customHeight="1" x14ac:dyDescent="0.15">
      <c r="B231" s="745"/>
      <c r="C231" s="744"/>
      <c r="D231" s="730"/>
      <c r="E231" s="244"/>
      <c r="F231" s="142" t="s">
        <v>703</v>
      </c>
      <c r="G231" s="143"/>
      <c r="H231" s="142" t="s">
        <v>704</v>
      </c>
      <c r="I231" s="143"/>
      <c r="J231" s="142" t="s">
        <v>705</v>
      </c>
      <c r="K231" s="143"/>
      <c r="L231" s="142" t="s">
        <v>706</v>
      </c>
      <c r="M231" s="761"/>
      <c r="N231" s="740"/>
      <c r="O231" s="195"/>
      <c r="P231" s="298" t="b">
        <v>0</v>
      </c>
      <c r="Q231" s="298" t="b">
        <v>0</v>
      </c>
      <c r="R231" s="298" t="b">
        <v>0</v>
      </c>
      <c r="S231" s="298" t="b">
        <v>0</v>
      </c>
    </row>
    <row r="232" spans="2:22" ht="30" customHeight="1" x14ac:dyDescent="0.15">
      <c r="B232" s="745"/>
      <c r="C232" s="733"/>
      <c r="D232" s="743"/>
      <c r="E232" s="221"/>
      <c r="F232" s="192" t="s">
        <v>707</v>
      </c>
      <c r="G232" s="193"/>
      <c r="H232" s="192" t="s">
        <v>708</v>
      </c>
      <c r="I232" s="249"/>
      <c r="J232" s="293"/>
      <c r="K232" s="249"/>
      <c r="L232" s="250"/>
      <c r="M232" s="757"/>
      <c r="N232" s="737"/>
      <c r="O232" s="195"/>
      <c r="P232" s="298" t="b">
        <v>0</v>
      </c>
      <c r="Q232" s="298" t="b">
        <v>0</v>
      </c>
    </row>
    <row r="233" spans="2:22" ht="30" customHeight="1" x14ac:dyDescent="0.15">
      <c r="B233" s="745"/>
      <c r="C233" s="207" t="s">
        <v>709</v>
      </c>
      <c r="D233" s="226" t="s">
        <v>710</v>
      </c>
      <c r="E233" s="279"/>
      <c r="F233" s="209" t="s">
        <v>711</v>
      </c>
      <c r="G233" s="280"/>
      <c r="H233" s="209" t="s">
        <v>712</v>
      </c>
      <c r="I233" s="280"/>
      <c r="J233" s="209" t="s">
        <v>713</v>
      </c>
      <c r="K233" s="280"/>
      <c r="L233" s="257"/>
      <c r="M233" s="286"/>
      <c r="N233" s="115"/>
      <c r="O233" s="195"/>
      <c r="P233" s="298" t="b">
        <v>0</v>
      </c>
      <c r="Q233" s="298" t="b">
        <v>0</v>
      </c>
      <c r="R233" s="298" t="b">
        <v>0</v>
      </c>
      <c r="T233" s="298" t="b">
        <v>0</v>
      </c>
      <c r="U233" s="298" t="b">
        <f>IF(OR(N233="〇",N233="○"),TRUE,FALSE)</f>
        <v>0</v>
      </c>
      <c r="V233" s="298" t="b">
        <f>OR(P233,Q233,R233,S233,T233,U233)</f>
        <v>0</v>
      </c>
    </row>
    <row r="234" spans="2:22" ht="30" customHeight="1" x14ac:dyDescent="0.15">
      <c r="B234" s="745"/>
      <c r="C234" s="732" t="s">
        <v>714</v>
      </c>
      <c r="D234" s="729" t="s">
        <v>715</v>
      </c>
      <c r="E234" s="231"/>
      <c r="F234" s="155" t="s">
        <v>716</v>
      </c>
      <c r="G234" s="232"/>
      <c r="H234" s="155" t="s">
        <v>717</v>
      </c>
      <c r="I234" s="232"/>
      <c r="J234" s="155" t="s">
        <v>718</v>
      </c>
      <c r="K234" s="232"/>
      <c r="L234" s="155" t="s">
        <v>719</v>
      </c>
      <c r="M234" s="756"/>
      <c r="N234" s="741"/>
      <c r="O234" s="195"/>
      <c r="P234" s="298" t="b">
        <v>0</v>
      </c>
      <c r="Q234" s="298" t="b">
        <v>0</v>
      </c>
      <c r="R234" s="298" t="b">
        <v>0</v>
      </c>
      <c r="S234" s="298" t="b">
        <v>0</v>
      </c>
      <c r="T234" s="298" t="b">
        <v>0</v>
      </c>
      <c r="U234" s="298" t="b">
        <f>IF(OR(N234="〇",N234="○"),TRUE,FALSE)</f>
        <v>0</v>
      </c>
      <c r="V234" s="298" t="b">
        <f>OR(P234,Q234,R234,S234,T234,U234,P235,Q235,R235,S235,T235)</f>
        <v>0</v>
      </c>
    </row>
    <row r="235" spans="2:22" ht="30" customHeight="1" x14ac:dyDescent="0.15">
      <c r="B235" s="746"/>
      <c r="C235" s="733"/>
      <c r="D235" s="743"/>
      <c r="E235" s="221"/>
      <c r="F235" s="192" t="s">
        <v>720</v>
      </c>
      <c r="G235" s="190"/>
      <c r="H235" s="192" t="s">
        <v>721</v>
      </c>
      <c r="I235" s="190"/>
      <c r="J235" s="192" t="s">
        <v>722</v>
      </c>
      <c r="K235" s="249"/>
      <c r="L235" s="250"/>
      <c r="M235" s="757"/>
      <c r="N235" s="754"/>
      <c r="O235" s="195"/>
      <c r="P235" s="298" t="b">
        <v>0</v>
      </c>
      <c r="Q235" s="298" t="b">
        <v>0</v>
      </c>
      <c r="R235" s="298" t="b">
        <v>0</v>
      </c>
    </row>
    <row r="236" spans="2:22" s="122" customFormat="1" ht="13.5" customHeight="1" x14ac:dyDescent="0.15">
      <c r="B236" s="188" t="s">
        <v>0</v>
      </c>
      <c r="C236" s="121"/>
      <c r="D236" s="121"/>
      <c r="E236" s="117"/>
      <c r="F236" s="118"/>
      <c r="G236" s="117"/>
      <c r="H236" s="118"/>
      <c r="I236" s="117"/>
      <c r="J236" s="118"/>
      <c r="K236" s="117"/>
      <c r="L236" s="118"/>
      <c r="M236" s="117"/>
      <c r="N236" s="120" t="s">
        <v>98</v>
      </c>
      <c r="O236" s="121"/>
      <c r="P236" s="295"/>
      <c r="Q236" s="295"/>
      <c r="R236" s="295"/>
      <c r="S236" s="295"/>
      <c r="T236" s="295"/>
      <c r="U236" s="295"/>
      <c r="V236" s="295"/>
    </row>
    <row r="237" spans="2:22" s="123" customFormat="1" ht="20.100000000000001" customHeight="1" x14ac:dyDescent="0.15">
      <c r="B237" s="124"/>
      <c r="C237" s="124"/>
      <c r="D237" s="124"/>
      <c r="E237" s="124"/>
      <c r="F237" s="125"/>
      <c r="G237" s="124"/>
      <c r="H237" s="126"/>
      <c r="I237" s="755" t="s">
        <v>3</v>
      </c>
      <c r="J237" s="755"/>
      <c r="K237" s="763"/>
      <c r="L237" s="763"/>
      <c r="M237" s="763"/>
      <c r="N237" s="763"/>
      <c r="P237" s="296"/>
      <c r="Q237" s="296"/>
      <c r="R237" s="296"/>
      <c r="S237" s="296"/>
      <c r="T237" s="296"/>
      <c r="U237" s="296"/>
      <c r="V237" s="296"/>
    </row>
    <row r="238" spans="2:22" s="123" customFormat="1" ht="19.5" customHeight="1" x14ac:dyDescent="0.15">
      <c r="B238" s="124"/>
      <c r="C238" s="124"/>
      <c r="D238" s="124"/>
      <c r="E238" s="124"/>
      <c r="F238" s="125"/>
      <c r="G238" s="124"/>
      <c r="H238" s="126"/>
      <c r="I238" s="755" t="s">
        <v>4</v>
      </c>
      <c r="J238" s="755"/>
      <c r="K238" s="755"/>
      <c r="L238" s="762"/>
      <c r="M238" s="762"/>
      <c r="N238" s="762"/>
      <c r="P238" s="296"/>
      <c r="Q238" s="296"/>
      <c r="R238" s="296"/>
      <c r="S238" s="296"/>
      <c r="T238" s="296"/>
      <c r="U238" s="296"/>
      <c r="V238" s="296"/>
    </row>
    <row r="239" spans="2:22" s="123" customFormat="1" ht="7.5" customHeight="1" x14ac:dyDescent="0.15">
      <c r="B239" s="124"/>
      <c r="C239" s="124"/>
      <c r="D239" s="124"/>
      <c r="E239" s="124"/>
      <c r="F239" s="125"/>
      <c r="G239" s="124"/>
      <c r="H239" s="126"/>
      <c r="I239" s="127"/>
      <c r="J239" s="127"/>
      <c r="K239" s="127"/>
      <c r="L239" s="128"/>
      <c r="M239" s="128"/>
      <c r="N239" s="128"/>
      <c r="P239" s="296"/>
      <c r="Q239" s="296"/>
      <c r="R239" s="296"/>
      <c r="S239" s="296"/>
      <c r="T239" s="296"/>
      <c r="U239" s="296"/>
      <c r="V239" s="296"/>
    </row>
    <row r="240" spans="2:22" s="139" customFormat="1" ht="30" customHeight="1" x14ac:dyDescent="0.15">
      <c r="B240" s="750" t="s">
        <v>9</v>
      </c>
      <c r="C240" s="747" t="s">
        <v>10</v>
      </c>
      <c r="D240" s="750" t="s">
        <v>11</v>
      </c>
      <c r="E240" s="727" t="s">
        <v>12</v>
      </c>
      <c r="F240" s="728"/>
      <c r="G240" s="728"/>
      <c r="H240" s="728"/>
      <c r="I240" s="728"/>
      <c r="J240" s="728"/>
      <c r="K240" s="728"/>
      <c r="L240" s="728"/>
      <c r="M240" s="748" t="s">
        <v>13</v>
      </c>
      <c r="N240" s="750" t="s">
        <v>14</v>
      </c>
      <c r="P240" s="298"/>
      <c r="Q240" s="298"/>
      <c r="R240" s="298"/>
      <c r="S240" s="298"/>
      <c r="T240" s="298"/>
      <c r="U240" s="298"/>
      <c r="V240" s="298"/>
    </row>
    <row r="241" spans="2:22" s="139" customFormat="1" ht="30" customHeight="1" x14ac:dyDescent="0.15">
      <c r="B241" s="751"/>
      <c r="C241" s="747"/>
      <c r="D241" s="750"/>
      <c r="E241" s="752" t="s">
        <v>15</v>
      </c>
      <c r="F241" s="753"/>
      <c r="G241" s="753"/>
      <c r="H241" s="753"/>
      <c r="I241" s="753"/>
      <c r="J241" s="753"/>
      <c r="K241" s="753"/>
      <c r="L241" s="753"/>
      <c r="M241" s="749"/>
      <c r="N241" s="751"/>
      <c r="P241" s="298"/>
      <c r="Q241" s="298"/>
      <c r="R241" s="298"/>
      <c r="S241" s="298"/>
      <c r="T241" s="298"/>
      <c r="U241" s="298"/>
      <c r="V241" s="298"/>
    </row>
    <row r="242" spans="2:22" ht="30" customHeight="1" x14ac:dyDescent="0.15">
      <c r="B242" s="723" t="s">
        <v>723</v>
      </c>
      <c r="C242" s="732" t="s">
        <v>724</v>
      </c>
      <c r="D242" s="729" t="s">
        <v>725</v>
      </c>
      <c r="E242" s="231"/>
      <c r="F242" s="171" t="s">
        <v>726</v>
      </c>
      <c r="G242" s="232"/>
      <c r="H242" s="171" t="s">
        <v>727</v>
      </c>
      <c r="I242" s="232"/>
      <c r="J242" s="155" t="s">
        <v>728</v>
      </c>
      <c r="K242" s="189"/>
      <c r="L242" s="163" t="s">
        <v>729</v>
      </c>
      <c r="M242" s="756"/>
      <c r="N242" s="741"/>
      <c r="P242" s="298" t="b">
        <v>0</v>
      </c>
      <c r="Q242" s="298" t="b">
        <v>0</v>
      </c>
      <c r="R242" s="298" t="b">
        <v>0</v>
      </c>
      <c r="S242" s="298" t="b">
        <v>0</v>
      </c>
      <c r="T242" s="298" t="b">
        <v>0</v>
      </c>
      <c r="U242" s="298" t="b">
        <f>IF(OR(N242="〇",N242="○"),TRUE,FALSE)</f>
        <v>0</v>
      </c>
      <c r="V242" s="298" t="b">
        <f>OR(P242,Q242,R242,S242,T242,U242,P243,Q243,R243,S243,T243)</f>
        <v>0</v>
      </c>
    </row>
    <row r="243" spans="2:22" ht="30" customHeight="1" x14ac:dyDescent="0.15">
      <c r="B243" s="745"/>
      <c r="C243" s="733"/>
      <c r="D243" s="743"/>
      <c r="E243" s="221"/>
      <c r="F243" s="192" t="s">
        <v>730</v>
      </c>
      <c r="G243" s="255"/>
      <c r="H243" s="255"/>
      <c r="I243" s="253"/>
      <c r="J243" s="254"/>
      <c r="K243" s="255"/>
      <c r="L243" s="275"/>
      <c r="M243" s="757"/>
      <c r="N243" s="754"/>
      <c r="O243" s="195"/>
      <c r="P243" s="298" t="b">
        <v>0</v>
      </c>
    </row>
    <row r="244" spans="2:22" ht="30" customHeight="1" x14ac:dyDescent="0.15">
      <c r="B244" s="745"/>
      <c r="C244" s="732" t="s">
        <v>731</v>
      </c>
      <c r="D244" s="729" t="s">
        <v>732</v>
      </c>
      <c r="E244" s="151"/>
      <c r="F244" s="155" t="s">
        <v>733</v>
      </c>
      <c r="G244" s="189"/>
      <c r="H244" s="155" t="s">
        <v>734</v>
      </c>
      <c r="I244" s="232"/>
      <c r="J244" s="155" t="s">
        <v>735</v>
      </c>
      <c r="K244" s="232"/>
      <c r="L244" s="155" t="s">
        <v>736</v>
      </c>
      <c r="M244" s="799"/>
      <c r="N244" s="736"/>
      <c r="O244" s="195"/>
      <c r="P244" s="298" t="b">
        <v>0</v>
      </c>
      <c r="Q244" s="298" t="b">
        <v>0</v>
      </c>
      <c r="R244" s="298" t="b">
        <v>0</v>
      </c>
      <c r="S244" s="298" t="b">
        <v>0</v>
      </c>
      <c r="T244" s="298" t="b">
        <v>0</v>
      </c>
      <c r="U244" s="298" t="b">
        <f>IF(OR(N244="〇",N244="○"),TRUE,FALSE)</f>
        <v>0</v>
      </c>
      <c r="V244" s="298" t="b">
        <f>OR(P244,Q244,R244,S244,T244,U244,P245,Q245,R245,S245,T245)</f>
        <v>0</v>
      </c>
    </row>
    <row r="245" spans="2:22" ht="30" customHeight="1" x14ac:dyDescent="0.15">
      <c r="B245" s="745"/>
      <c r="C245" s="733"/>
      <c r="D245" s="743"/>
      <c r="E245" s="221"/>
      <c r="F245" s="192" t="s">
        <v>737</v>
      </c>
      <c r="G245" s="190"/>
      <c r="H245" s="192" t="s">
        <v>738</v>
      </c>
      <c r="I245" s="190"/>
      <c r="J245" s="194"/>
      <c r="K245" s="190"/>
      <c r="L245" s="192"/>
      <c r="M245" s="765"/>
      <c r="N245" s="737"/>
      <c r="O245" s="195"/>
      <c r="P245" s="298" t="b">
        <v>0</v>
      </c>
      <c r="Q245" s="298" t="b">
        <v>0</v>
      </c>
    </row>
    <row r="246" spans="2:22" ht="30" customHeight="1" x14ac:dyDescent="0.15">
      <c r="B246" s="745"/>
      <c r="C246" s="207" t="s">
        <v>739</v>
      </c>
      <c r="D246" s="226" t="s">
        <v>740</v>
      </c>
      <c r="E246" s="208"/>
      <c r="F246" s="209" t="s">
        <v>741</v>
      </c>
      <c r="G246" s="177"/>
      <c r="H246" s="209" t="s">
        <v>742</v>
      </c>
      <c r="I246" s="177"/>
      <c r="J246" s="178"/>
      <c r="K246" s="177"/>
      <c r="L246" s="209"/>
      <c r="M246" s="258"/>
      <c r="N246" s="115"/>
      <c r="O246" s="195"/>
      <c r="P246" s="298" t="b">
        <v>0</v>
      </c>
      <c r="Q246" s="298" t="b">
        <v>0</v>
      </c>
      <c r="T246" s="298" t="b">
        <v>0</v>
      </c>
      <c r="U246" s="298" t="b">
        <f>IF(OR(N246="〇",N246="○"),TRUE,FALSE)</f>
        <v>0</v>
      </c>
      <c r="V246" s="298" t="b">
        <f>OR(P246,Q246,R246,S246,T246,U246)</f>
        <v>0</v>
      </c>
    </row>
    <row r="247" spans="2:22" ht="30" customHeight="1" x14ac:dyDescent="0.15">
      <c r="B247" s="745"/>
      <c r="C247" s="805" t="s">
        <v>743</v>
      </c>
      <c r="D247" s="808" t="s">
        <v>744</v>
      </c>
      <c r="E247" s="231"/>
      <c r="F247" s="155" t="s">
        <v>745</v>
      </c>
      <c r="G247" s="232"/>
      <c r="H247" s="155" t="s">
        <v>746</v>
      </c>
      <c r="I247" s="232"/>
      <c r="J247" s="155" t="s">
        <v>747</v>
      </c>
      <c r="K247" s="232"/>
      <c r="L247" s="155" t="s">
        <v>748</v>
      </c>
      <c r="M247" s="756"/>
      <c r="N247" s="741"/>
      <c r="P247" s="298" t="b">
        <v>0</v>
      </c>
      <c r="Q247" s="298" t="b">
        <v>0</v>
      </c>
      <c r="R247" s="298" t="b">
        <v>0</v>
      </c>
      <c r="S247" s="298" t="b">
        <v>0</v>
      </c>
      <c r="T247" s="298" t="b">
        <v>0</v>
      </c>
      <c r="U247" s="298" t="b">
        <f>IF(OR(N247="〇",N247="○"),TRUE,FALSE)</f>
        <v>0</v>
      </c>
      <c r="V247" s="298" t="b">
        <f>OR(P247,Q247,R247,S247,T247,U247,P248,Q248,R248,S248,T248,P249,Q249,R249,S249,T249)</f>
        <v>0</v>
      </c>
    </row>
    <row r="248" spans="2:22" ht="30" customHeight="1" x14ac:dyDescent="0.15">
      <c r="B248" s="745"/>
      <c r="C248" s="806"/>
      <c r="D248" s="809"/>
      <c r="E248" s="203"/>
      <c r="F248" s="145" t="s">
        <v>749</v>
      </c>
      <c r="G248" s="204"/>
      <c r="H248" s="145" t="s">
        <v>750</v>
      </c>
      <c r="I248" s="204"/>
      <c r="J248" s="145" t="s">
        <v>751</v>
      </c>
      <c r="K248" s="204"/>
      <c r="L248" s="145" t="s">
        <v>752</v>
      </c>
      <c r="M248" s="761"/>
      <c r="N248" s="742"/>
      <c r="P248" s="298" t="b">
        <v>0</v>
      </c>
      <c r="Q248" s="298" t="b">
        <v>0</v>
      </c>
      <c r="R248" s="298" t="b">
        <v>0</v>
      </c>
      <c r="S248" s="298" t="b">
        <v>0</v>
      </c>
    </row>
    <row r="249" spans="2:22" ht="30" customHeight="1" x14ac:dyDescent="0.15">
      <c r="B249" s="746"/>
      <c r="C249" s="807"/>
      <c r="D249" s="810"/>
      <c r="E249" s="221"/>
      <c r="F249" s="285" t="s">
        <v>753</v>
      </c>
      <c r="G249" s="190"/>
      <c r="H249" s="194"/>
      <c r="I249" s="167"/>
      <c r="J249" s="161"/>
      <c r="K249" s="190"/>
      <c r="L249" s="250"/>
      <c r="M249" s="757"/>
      <c r="N249" s="754"/>
      <c r="O249" s="195"/>
      <c r="P249" s="298" t="b">
        <v>0</v>
      </c>
    </row>
    <row r="250" spans="2:22" ht="7.5" customHeight="1" x14ac:dyDescent="0.15">
      <c r="B250" s="289"/>
      <c r="C250" s="261"/>
      <c r="D250" s="262"/>
      <c r="E250" s="169"/>
      <c r="F250" s="236"/>
      <c r="G250" s="169"/>
      <c r="H250" s="236"/>
      <c r="I250" s="169"/>
      <c r="J250" s="236"/>
      <c r="K250" s="169"/>
      <c r="L250" s="236"/>
      <c r="M250" s="264"/>
      <c r="N250" s="294"/>
      <c r="O250" s="195"/>
    </row>
    <row r="251" spans="2:22" ht="7.5" customHeight="1" x14ac:dyDescent="0.15">
      <c r="B251" s="289"/>
      <c r="C251" s="261"/>
      <c r="D251" s="262"/>
      <c r="E251" s="169"/>
      <c r="F251" s="236"/>
      <c r="G251" s="169"/>
      <c r="H251" s="236"/>
      <c r="I251" s="169"/>
      <c r="J251" s="236"/>
      <c r="K251" s="169"/>
      <c r="L251" s="236"/>
      <c r="M251" s="264"/>
      <c r="N251" s="294"/>
      <c r="O251" s="195"/>
    </row>
    <row r="252" spans="2:22" ht="7.5" customHeight="1" x14ac:dyDescent="0.15">
      <c r="B252" s="289"/>
      <c r="C252" s="261"/>
      <c r="D252" s="262"/>
      <c r="E252" s="169"/>
      <c r="F252" s="236"/>
      <c r="G252" s="169"/>
      <c r="H252" s="236"/>
      <c r="I252" s="169"/>
      <c r="J252" s="236"/>
      <c r="K252" s="169"/>
      <c r="L252" s="236"/>
      <c r="M252" s="264"/>
      <c r="N252" s="294"/>
      <c r="O252" s="195"/>
    </row>
  </sheetData>
  <sheetProtection sheet="1" formatCells="0" selectLockedCells="1"/>
  <mergeCells count="337">
    <mergeCell ref="B180:B183"/>
    <mergeCell ref="D212:D214"/>
    <mergeCell ref="B184:B189"/>
    <mergeCell ref="B2:C2"/>
    <mergeCell ref="B3:N3"/>
    <mergeCell ref="N178:N179"/>
    <mergeCell ref="N170:N171"/>
    <mergeCell ref="B242:B249"/>
    <mergeCell ref="B210:B211"/>
    <mergeCell ref="C210:C211"/>
    <mergeCell ref="D210:D211"/>
    <mergeCell ref="C212:C214"/>
    <mergeCell ref="B196:B198"/>
    <mergeCell ref="D199:D200"/>
    <mergeCell ref="C240:C241"/>
    <mergeCell ref="C196:C197"/>
    <mergeCell ref="D244:D245"/>
    <mergeCell ref="B212:B223"/>
    <mergeCell ref="D222:D223"/>
    <mergeCell ref="D196:D197"/>
    <mergeCell ref="D129:D130"/>
    <mergeCell ref="D132:D134"/>
    <mergeCell ref="D126:D128"/>
    <mergeCell ref="C132:C134"/>
    <mergeCell ref="C219:C221"/>
    <mergeCell ref="D219:D221"/>
    <mergeCell ref="D172:D173"/>
    <mergeCell ref="C184:C189"/>
    <mergeCell ref="C247:C249"/>
    <mergeCell ref="D247:D249"/>
    <mergeCell ref="C222:C223"/>
    <mergeCell ref="C172:C173"/>
    <mergeCell ref="E146:L146"/>
    <mergeCell ref="I175:J175"/>
    <mergeCell ref="E179:L179"/>
    <mergeCell ref="C193:C195"/>
    <mergeCell ref="D180:D181"/>
    <mergeCell ref="C190:C192"/>
    <mergeCell ref="D184:D189"/>
    <mergeCell ref="C244:C245"/>
    <mergeCell ref="C234:C235"/>
    <mergeCell ref="D234:D235"/>
    <mergeCell ref="D242:D243"/>
    <mergeCell ref="D224:D225"/>
    <mergeCell ref="C224:C225"/>
    <mergeCell ref="C228:C229"/>
    <mergeCell ref="C242:C243"/>
    <mergeCell ref="B148:B150"/>
    <mergeCell ref="D137:D138"/>
    <mergeCell ref="B161:B169"/>
    <mergeCell ref="C149:C150"/>
    <mergeCell ref="D157:D160"/>
    <mergeCell ref="C163:C166"/>
    <mergeCell ref="D139:D140"/>
    <mergeCell ref="B151:B160"/>
    <mergeCell ref="C151:C156"/>
    <mergeCell ref="D146:D147"/>
    <mergeCell ref="C157:C160"/>
    <mergeCell ref="C161:C162"/>
    <mergeCell ref="D149:D150"/>
    <mergeCell ref="D163:D166"/>
    <mergeCell ref="C139:C140"/>
    <mergeCell ref="B170:B173"/>
    <mergeCell ref="B178:B179"/>
    <mergeCell ref="N137:N138"/>
    <mergeCell ref="N139:N140"/>
    <mergeCell ref="N146:N147"/>
    <mergeCell ref="N114:N115"/>
    <mergeCell ref="E115:L115"/>
    <mergeCell ref="I143:J143"/>
    <mergeCell ref="M146:M147"/>
    <mergeCell ref="K143:N143"/>
    <mergeCell ref="N129:N130"/>
    <mergeCell ref="L144:N144"/>
    <mergeCell ref="M126:M128"/>
    <mergeCell ref="M139:M140"/>
    <mergeCell ref="M132:M134"/>
    <mergeCell ref="I144:K144"/>
    <mergeCell ref="M172:M173"/>
    <mergeCell ref="M157:M160"/>
    <mergeCell ref="D161:D162"/>
    <mergeCell ref="D170:D171"/>
    <mergeCell ref="K175:N175"/>
    <mergeCell ref="N172:N173"/>
    <mergeCell ref="M161:M162"/>
    <mergeCell ref="N149:N150"/>
    <mergeCell ref="M247:M249"/>
    <mergeCell ref="N247:N249"/>
    <mergeCell ref="M240:M241"/>
    <mergeCell ref="N240:N241"/>
    <mergeCell ref="E241:L241"/>
    <mergeCell ref="N216:N218"/>
    <mergeCell ref="N226:N227"/>
    <mergeCell ref="E240:L240"/>
    <mergeCell ref="M230:M232"/>
    <mergeCell ref="M234:M235"/>
    <mergeCell ref="M242:M243"/>
    <mergeCell ref="M219:M221"/>
    <mergeCell ref="N219:N221"/>
    <mergeCell ref="N242:N243"/>
    <mergeCell ref="M226:M227"/>
    <mergeCell ref="M222:M223"/>
    <mergeCell ref="N244:N245"/>
    <mergeCell ref="M244:M245"/>
    <mergeCell ref="L238:N238"/>
    <mergeCell ref="K237:N237"/>
    <mergeCell ref="N224:N225"/>
    <mergeCell ref="N100:N105"/>
    <mergeCell ref="C137:C138"/>
    <mergeCell ref="M114:M115"/>
    <mergeCell ref="C135:C136"/>
    <mergeCell ref="D135:D136"/>
    <mergeCell ref="N123:N125"/>
    <mergeCell ref="N126:N128"/>
    <mergeCell ref="N135:N136"/>
    <mergeCell ref="I112:K112"/>
    <mergeCell ref="M129:M130"/>
    <mergeCell ref="N106:N107"/>
    <mergeCell ref="M106:M107"/>
    <mergeCell ref="N116:N122"/>
    <mergeCell ref="D116:D122"/>
    <mergeCell ref="M100:M105"/>
    <mergeCell ref="M116:M122"/>
    <mergeCell ref="I111:J111"/>
    <mergeCell ref="K111:N111"/>
    <mergeCell ref="D114:D115"/>
    <mergeCell ref="E114:L114"/>
    <mergeCell ref="L112:N112"/>
    <mergeCell ref="N132:N134"/>
    <mergeCell ref="M135:M136"/>
    <mergeCell ref="M137:M138"/>
    <mergeCell ref="M149:M150"/>
    <mergeCell ref="M151:M156"/>
    <mergeCell ref="N151:N156"/>
    <mergeCell ref="N157:N160"/>
    <mergeCell ref="N161:N162"/>
    <mergeCell ref="N61:N64"/>
    <mergeCell ref="N52:N53"/>
    <mergeCell ref="N85:N86"/>
    <mergeCell ref="N67:N68"/>
    <mergeCell ref="N56:N60"/>
    <mergeCell ref="N54:N55"/>
    <mergeCell ref="N74:N75"/>
    <mergeCell ref="N70:N71"/>
    <mergeCell ref="N72:N73"/>
    <mergeCell ref="N82:N83"/>
    <mergeCell ref="L80:N80"/>
    <mergeCell ref="K79:N79"/>
    <mergeCell ref="M61:M64"/>
    <mergeCell ref="M74:M75"/>
    <mergeCell ref="M72:M73"/>
    <mergeCell ref="M70:M71"/>
    <mergeCell ref="M52:M53"/>
    <mergeCell ref="N88:N89"/>
    <mergeCell ref="M85:M86"/>
    <mergeCell ref="B24:B25"/>
    <mergeCell ref="C24:C25"/>
    <mergeCell ref="D24:D25"/>
    <mergeCell ref="E24:L24"/>
    <mergeCell ref="B50:B51"/>
    <mergeCell ref="E51:L51"/>
    <mergeCell ref="B26:B37"/>
    <mergeCell ref="B38:B44"/>
    <mergeCell ref="C40:C42"/>
    <mergeCell ref="L48:N48"/>
    <mergeCell ref="N24:N25"/>
    <mergeCell ref="E25:L25"/>
    <mergeCell ref="M24:M25"/>
    <mergeCell ref="M26:M31"/>
    <mergeCell ref="C50:C51"/>
    <mergeCell ref="E50:L50"/>
    <mergeCell ref="M50:M51"/>
    <mergeCell ref="D40:D42"/>
    <mergeCell ref="C38:C39"/>
    <mergeCell ref="D38:D39"/>
    <mergeCell ref="M40:M42"/>
    <mergeCell ref="N40:N42"/>
    <mergeCell ref="N26:N31"/>
    <mergeCell ref="D26:D31"/>
    <mergeCell ref="C26:C31"/>
    <mergeCell ref="M38:M39"/>
    <mergeCell ref="I48:K48"/>
    <mergeCell ref="D54:D55"/>
    <mergeCell ref="C19:M20"/>
    <mergeCell ref="I5:K5"/>
    <mergeCell ref="L5:N5"/>
    <mergeCell ref="C9:E10"/>
    <mergeCell ref="I4:J4"/>
    <mergeCell ref="K4:N4"/>
    <mergeCell ref="C12:M13"/>
    <mergeCell ref="C15:M17"/>
    <mergeCell ref="N50:N51"/>
    <mergeCell ref="D50:D51"/>
    <mergeCell ref="N38:N39"/>
    <mergeCell ref="D32:D37"/>
    <mergeCell ref="M32:M37"/>
    <mergeCell ref="N32:N37"/>
    <mergeCell ref="I47:J47"/>
    <mergeCell ref="K47:N47"/>
    <mergeCell ref="C67:C68"/>
    <mergeCell ref="B82:B83"/>
    <mergeCell ref="D56:D60"/>
    <mergeCell ref="M56:M60"/>
    <mergeCell ref="M54:M55"/>
    <mergeCell ref="D52:D53"/>
    <mergeCell ref="C52:C53"/>
    <mergeCell ref="M67:M68"/>
    <mergeCell ref="C32:C37"/>
    <mergeCell ref="M82:M83"/>
    <mergeCell ref="M163:M166"/>
    <mergeCell ref="B56:B60"/>
    <mergeCell ref="I80:K80"/>
    <mergeCell ref="C85:C86"/>
    <mergeCell ref="D70:D71"/>
    <mergeCell ref="C54:C55"/>
    <mergeCell ref="C72:C73"/>
    <mergeCell ref="D72:D73"/>
    <mergeCell ref="D85:D86"/>
    <mergeCell ref="E83:L83"/>
    <mergeCell ref="B52:B55"/>
    <mergeCell ref="B69:B73"/>
    <mergeCell ref="B74:B76"/>
    <mergeCell ref="C74:C75"/>
    <mergeCell ref="D74:D75"/>
    <mergeCell ref="C56:C60"/>
    <mergeCell ref="D67:D68"/>
    <mergeCell ref="C70:C71"/>
    <mergeCell ref="I79:J79"/>
    <mergeCell ref="B61:B68"/>
    <mergeCell ref="C61:C64"/>
    <mergeCell ref="D61:D64"/>
    <mergeCell ref="D82:D83"/>
    <mergeCell ref="C106:C107"/>
    <mergeCell ref="C100:C105"/>
    <mergeCell ref="D100:D105"/>
    <mergeCell ref="C96:C97"/>
    <mergeCell ref="C98:C99"/>
    <mergeCell ref="B100:B107"/>
    <mergeCell ref="B93:B99"/>
    <mergeCell ref="M88:M89"/>
    <mergeCell ref="M170:M171"/>
    <mergeCell ref="C146:C147"/>
    <mergeCell ref="D123:D125"/>
    <mergeCell ref="M123:M125"/>
    <mergeCell ref="C114:C115"/>
    <mergeCell ref="C116:C122"/>
    <mergeCell ref="D151:D156"/>
    <mergeCell ref="D106:D107"/>
    <mergeCell ref="B114:B115"/>
    <mergeCell ref="E147:L147"/>
    <mergeCell ref="B137:B140"/>
    <mergeCell ref="B146:B147"/>
    <mergeCell ref="B116:B136"/>
    <mergeCell ref="C129:C130"/>
    <mergeCell ref="C126:C128"/>
    <mergeCell ref="C123:C125"/>
    <mergeCell ref="D88:D89"/>
    <mergeCell ref="B193:B195"/>
    <mergeCell ref="I176:K176"/>
    <mergeCell ref="L176:N176"/>
    <mergeCell ref="M184:M189"/>
    <mergeCell ref="E178:L178"/>
    <mergeCell ref="K207:N207"/>
    <mergeCell ref="L208:N208"/>
    <mergeCell ref="N199:N200"/>
    <mergeCell ref="N184:N189"/>
    <mergeCell ref="M190:M192"/>
    <mergeCell ref="M180:M181"/>
    <mergeCell ref="N180:N181"/>
    <mergeCell ref="D193:D195"/>
    <mergeCell ref="M193:M195"/>
    <mergeCell ref="N202:N203"/>
    <mergeCell ref="M202:M203"/>
    <mergeCell ref="M196:M197"/>
    <mergeCell ref="I207:J207"/>
    <mergeCell ref="D178:D179"/>
    <mergeCell ref="C180:C181"/>
    <mergeCell ref="B190:B192"/>
    <mergeCell ref="M178:M179"/>
    <mergeCell ref="C178:C179"/>
    <mergeCell ref="B199:B203"/>
    <mergeCell ref="M199:M200"/>
    <mergeCell ref="C216:C218"/>
    <mergeCell ref="C199:C200"/>
    <mergeCell ref="N196:N197"/>
    <mergeCell ref="M212:M214"/>
    <mergeCell ref="N193:N195"/>
    <mergeCell ref="N190:N192"/>
    <mergeCell ref="D190:D192"/>
    <mergeCell ref="E210:L210"/>
    <mergeCell ref="D216:D218"/>
    <mergeCell ref="D202:D203"/>
    <mergeCell ref="C202:C203"/>
    <mergeCell ref="N163:N166"/>
    <mergeCell ref="M210:M211"/>
    <mergeCell ref="N210:N211"/>
    <mergeCell ref="E211:L211"/>
    <mergeCell ref="C170:C171"/>
    <mergeCell ref="B240:B241"/>
    <mergeCell ref="N222:N223"/>
    <mergeCell ref="N230:N232"/>
    <mergeCell ref="C230:C232"/>
    <mergeCell ref="D230:D232"/>
    <mergeCell ref="N234:N235"/>
    <mergeCell ref="I237:J237"/>
    <mergeCell ref="B224:B235"/>
    <mergeCell ref="D228:D229"/>
    <mergeCell ref="M228:M229"/>
    <mergeCell ref="N228:N229"/>
    <mergeCell ref="M224:M225"/>
    <mergeCell ref="C226:C227"/>
    <mergeCell ref="D226:D227"/>
    <mergeCell ref="I238:K238"/>
    <mergeCell ref="D240:D241"/>
    <mergeCell ref="I208:K208"/>
    <mergeCell ref="M216:M218"/>
    <mergeCell ref="N212:N214"/>
    <mergeCell ref="B84:B87"/>
    <mergeCell ref="M91:M92"/>
    <mergeCell ref="E82:L82"/>
    <mergeCell ref="D98:D99"/>
    <mergeCell ref="M98:M99"/>
    <mergeCell ref="C91:C92"/>
    <mergeCell ref="D91:D92"/>
    <mergeCell ref="N91:N92"/>
    <mergeCell ref="M96:M97"/>
    <mergeCell ref="N93:N95"/>
    <mergeCell ref="N98:N99"/>
    <mergeCell ref="D96:D97"/>
    <mergeCell ref="N96:N97"/>
    <mergeCell ref="M93:M95"/>
    <mergeCell ref="C93:C95"/>
    <mergeCell ref="D93:D95"/>
    <mergeCell ref="B90:B92"/>
    <mergeCell ref="C82:C83"/>
    <mergeCell ref="B88:B89"/>
    <mergeCell ref="C88:C89"/>
  </mergeCells>
  <phoneticPr fontId="2"/>
  <conditionalFormatting sqref="E31:F31">
    <cfRule type="expression" dxfId="2514" priority="832" stopIfTrue="1">
      <formula>$P$31</formula>
    </cfRule>
    <cfRule type="expression" dxfId="2513" priority="910" stopIfTrue="1">
      <formula>$P$31</formula>
    </cfRule>
  </conditionalFormatting>
  <conditionalFormatting sqref="G31:H31">
    <cfRule type="expression" dxfId="2512" priority="831" stopIfTrue="1">
      <formula>$Q$31</formula>
    </cfRule>
    <cfRule type="expression" dxfId="2511" priority="911" stopIfTrue="1">
      <formula>$Q$31</formula>
    </cfRule>
  </conditionalFormatting>
  <conditionalFormatting sqref="I31:J31">
    <cfRule type="expression" dxfId="2510" priority="830" stopIfTrue="1">
      <formula>$R$31</formula>
    </cfRule>
    <cfRule type="expression" dxfId="2509" priority="912" stopIfTrue="1">
      <formula>$R$31</formula>
    </cfRule>
  </conditionalFormatting>
  <conditionalFormatting sqref="K31:L31">
    <cfRule type="expression" dxfId="2508" priority="829" stopIfTrue="1">
      <formula>$S$31</formula>
    </cfRule>
    <cfRule type="expression" dxfId="2507" priority="913" stopIfTrue="1">
      <formula>#REF!</formula>
    </cfRule>
  </conditionalFormatting>
  <conditionalFormatting sqref="C32:D37">
    <cfRule type="expression" dxfId="2506" priority="799" stopIfTrue="1">
      <formula>$V$32</formula>
    </cfRule>
    <cfRule type="expression" dxfId="2505" priority="937" stopIfTrue="1">
      <formula>#REF!</formula>
    </cfRule>
  </conditionalFormatting>
  <conditionalFormatting sqref="E32:F32">
    <cfRule type="expression" dxfId="2504" priority="825" stopIfTrue="1">
      <formula>$P$32</formula>
    </cfRule>
    <cfRule type="expression" dxfId="2503" priority="938" stopIfTrue="1">
      <formula>#REF!</formula>
    </cfRule>
  </conditionalFormatting>
  <conditionalFormatting sqref="G32:H32">
    <cfRule type="expression" dxfId="2502" priority="824" stopIfTrue="1">
      <formula>$Q$32</formula>
    </cfRule>
    <cfRule type="expression" dxfId="2501" priority="939" stopIfTrue="1">
      <formula>#REF!</formula>
    </cfRule>
  </conditionalFormatting>
  <conditionalFormatting sqref="I32:J32">
    <cfRule type="expression" dxfId="2500" priority="823" stopIfTrue="1">
      <formula>$R$32</formula>
    </cfRule>
    <cfRule type="expression" dxfId="2499" priority="940" stopIfTrue="1">
      <formula>#REF!</formula>
    </cfRule>
  </conditionalFormatting>
  <conditionalFormatting sqref="K32:L32">
    <cfRule type="expression" dxfId="2498" priority="822" stopIfTrue="1">
      <formula>$S$32</formula>
    </cfRule>
    <cfRule type="expression" dxfId="2497" priority="941" stopIfTrue="1">
      <formula>#REF!</formula>
    </cfRule>
  </conditionalFormatting>
  <conditionalFormatting sqref="M32:M37">
    <cfRule type="expression" dxfId="2496" priority="801" stopIfTrue="1">
      <formula>$T$32</formula>
    </cfRule>
    <cfRule type="expression" dxfId="2495" priority="942" stopIfTrue="1">
      <formula>#REF!</formula>
    </cfRule>
  </conditionalFormatting>
  <conditionalFormatting sqref="E33:F33">
    <cfRule type="expression" dxfId="2494" priority="821" stopIfTrue="1">
      <formula>$P$33</formula>
    </cfRule>
    <cfRule type="expression" dxfId="2493" priority="943" stopIfTrue="1">
      <formula>#REF!</formula>
    </cfRule>
  </conditionalFormatting>
  <conditionalFormatting sqref="G33:H33">
    <cfRule type="expression" dxfId="2492" priority="820" stopIfTrue="1">
      <formula>$Q$33</formula>
    </cfRule>
    <cfRule type="expression" dxfId="2491" priority="944" stopIfTrue="1">
      <formula>#REF!</formula>
    </cfRule>
  </conditionalFormatting>
  <conditionalFormatting sqref="I33:J33">
    <cfRule type="expression" dxfId="2490" priority="819" stopIfTrue="1">
      <formula>$R$33</formula>
    </cfRule>
    <cfRule type="expression" dxfId="2489" priority="945" stopIfTrue="1">
      <formula>#REF!</formula>
    </cfRule>
  </conditionalFormatting>
  <conditionalFormatting sqref="K33:L33">
    <cfRule type="expression" dxfId="2488" priority="818" stopIfTrue="1">
      <formula>$S$33</formula>
    </cfRule>
    <cfRule type="expression" dxfId="2487" priority="946" stopIfTrue="1">
      <formula>#REF!</formula>
    </cfRule>
  </conditionalFormatting>
  <conditionalFormatting sqref="E34:F34">
    <cfRule type="expression" dxfId="2486" priority="816" stopIfTrue="1">
      <formula>$P$34</formula>
    </cfRule>
    <cfRule type="expression" dxfId="2485" priority="947" stopIfTrue="1">
      <formula>#REF!</formula>
    </cfRule>
  </conditionalFormatting>
  <conditionalFormatting sqref="I34:J34">
    <cfRule type="expression" dxfId="2484" priority="814" stopIfTrue="1">
      <formula>$R$34</formula>
    </cfRule>
    <cfRule type="expression" dxfId="2483" priority="948" stopIfTrue="1">
      <formula>#REF!</formula>
    </cfRule>
  </conditionalFormatting>
  <conditionalFormatting sqref="G34:H34">
    <cfRule type="expression" dxfId="2482" priority="815" stopIfTrue="1">
      <formula>$Q$34</formula>
    </cfRule>
    <cfRule type="expression" dxfId="2481" priority="949" stopIfTrue="1">
      <formula>#REF!</formula>
    </cfRule>
  </conditionalFormatting>
  <conditionalFormatting sqref="K34:L34">
    <cfRule type="expression" dxfId="2480" priority="813" stopIfTrue="1">
      <formula>$S$34</formula>
    </cfRule>
    <cfRule type="expression" dxfId="2479" priority="950" stopIfTrue="1">
      <formula>#REF!</formula>
    </cfRule>
  </conditionalFormatting>
  <conditionalFormatting sqref="E35:F36">
    <cfRule type="expression" dxfId="2478" priority="951" stopIfTrue="1">
      <formula>#REF!</formula>
    </cfRule>
  </conditionalFormatting>
  <conditionalFormatting sqref="G35:H36">
    <cfRule type="expression" dxfId="2477" priority="952" stopIfTrue="1">
      <formula>#REF!</formula>
    </cfRule>
  </conditionalFormatting>
  <conditionalFormatting sqref="I35:J36">
    <cfRule type="expression" dxfId="2476" priority="953" stopIfTrue="1">
      <formula>#REF!</formula>
    </cfRule>
  </conditionalFormatting>
  <conditionalFormatting sqref="K35:L35">
    <cfRule type="expression" dxfId="2475" priority="809" stopIfTrue="1">
      <formula>$S$35</formula>
    </cfRule>
    <cfRule type="expression" dxfId="2474" priority="954" stopIfTrue="1">
      <formula>#REF!</formula>
    </cfRule>
  </conditionalFormatting>
  <conditionalFormatting sqref="E37:F37">
    <cfRule type="expression" dxfId="2473" priority="803" stopIfTrue="1">
      <formula>$P$37</formula>
    </cfRule>
    <cfRule type="expression" dxfId="2472" priority="955" stopIfTrue="1">
      <formula>#REF!</formula>
    </cfRule>
  </conditionalFormatting>
  <conditionalFormatting sqref="G37:H37">
    <cfRule type="expression" dxfId="2471" priority="802" stopIfTrue="1">
      <formula>$Q$37</formula>
    </cfRule>
    <cfRule type="expression" dxfId="2470" priority="956" stopIfTrue="1">
      <formula>#REF!</formula>
    </cfRule>
  </conditionalFormatting>
  <conditionalFormatting sqref="I37:J37">
    <cfRule type="expression" dxfId="2469" priority="957" stopIfTrue="1">
      <formula>#REF!</formula>
    </cfRule>
  </conditionalFormatting>
  <conditionalFormatting sqref="K37:L37">
    <cfRule type="expression" dxfId="2468" priority="958" stopIfTrue="1">
      <formula>#REF!</formula>
    </cfRule>
  </conditionalFormatting>
  <conditionalFormatting sqref="C38:D38">
    <cfRule type="expression" dxfId="2467" priority="967" stopIfTrue="1">
      <formula>#REF!</formula>
    </cfRule>
  </conditionalFormatting>
  <conditionalFormatting sqref="E38:F39">
    <cfRule type="expression" dxfId="2466" priority="968" stopIfTrue="1">
      <formula>#REF!</formula>
    </cfRule>
  </conditionalFormatting>
  <conditionalFormatting sqref="G38:H39">
    <cfRule type="expression" dxfId="2465" priority="969" stopIfTrue="1">
      <formula>#REF!</formula>
    </cfRule>
  </conditionalFormatting>
  <conditionalFormatting sqref="I38:J39">
    <cfRule type="expression" dxfId="2464" priority="970" stopIfTrue="1">
      <formula>#REF!</formula>
    </cfRule>
  </conditionalFormatting>
  <conditionalFormatting sqref="K38:L39">
    <cfRule type="expression" dxfId="2463" priority="971" stopIfTrue="1">
      <formula>#REF!</formula>
    </cfRule>
  </conditionalFormatting>
  <conditionalFormatting sqref="M38">
    <cfRule type="expression" dxfId="2462" priority="973" stopIfTrue="1">
      <formula>#REF!</formula>
    </cfRule>
  </conditionalFormatting>
  <conditionalFormatting sqref="C40:D42">
    <cfRule type="expression" dxfId="2461" priority="777" stopIfTrue="1">
      <formula>$V$40</formula>
    </cfRule>
    <cfRule type="expression" dxfId="2460" priority="974" stopIfTrue="1">
      <formula>#REF!</formula>
    </cfRule>
  </conditionalFormatting>
  <conditionalFormatting sqref="E40:F41">
    <cfRule type="expression" dxfId="2459" priority="975" stopIfTrue="1">
      <formula>#REF!</formula>
    </cfRule>
  </conditionalFormatting>
  <conditionalFormatting sqref="G40:H41">
    <cfRule type="expression" dxfId="2458" priority="976" stopIfTrue="1">
      <formula>#REF!</formula>
    </cfRule>
  </conditionalFormatting>
  <conditionalFormatting sqref="I40:J41">
    <cfRule type="expression" dxfId="2457" priority="977" stopIfTrue="1">
      <formula>#REF!</formula>
    </cfRule>
  </conditionalFormatting>
  <conditionalFormatting sqref="K40:L41">
    <cfRule type="expression" dxfId="2456" priority="978" stopIfTrue="1">
      <formula>#REF!</formula>
    </cfRule>
  </conditionalFormatting>
  <conditionalFormatting sqref="M40:M42">
    <cfRule type="expression" dxfId="2455" priority="779" stopIfTrue="1">
      <formula>$T$40</formula>
    </cfRule>
    <cfRule type="expression" dxfId="2454" priority="979" stopIfTrue="1">
      <formula>#REF!</formula>
    </cfRule>
  </conditionalFormatting>
  <conditionalFormatting sqref="E42:F42">
    <cfRule type="expression" dxfId="2453" priority="782" stopIfTrue="1">
      <formula>$P$42</formula>
    </cfRule>
    <cfRule type="expression" dxfId="2452" priority="980" stopIfTrue="1">
      <formula>#REF!</formula>
    </cfRule>
  </conditionalFormatting>
  <conditionalFormatting sqref="G42:H42">
    <cfRule type="expression" dxfId="2451" priority="780" stopIfTrue="1">
      <formula>$Q$42</formula>
    </cfRule>
    <cfRule type="expression" dxfId="2450" priority="981" stopIfTrue="1">
      <formula>#REF!</formula>
    </cfRule>
  </conditionalFormatting>
  <conditionalFormatting sqref="I42:J42">
    <cfRule type="expression" dxfId="2449" priority="982" stopIfTrue="1">
      <formula>#REF!</formula>
    </cfRule>
  </conditionalFormatting>
  <conditionalFormatting sqref="K42:L42">
    <cfRule type="expression" dxfId="2448" priority="983" stopIfTrue="1">
      <formula>#REF!</formula>
    </cfRule>
  </conditionalFormatting>
  <conditionalFormatting sqref="C43:D43">
    <cfRule type="expression" dxfId="2447" priority="770" stopIfTrue="1">
      <formula>$V$43</formula>
    </cfRule>
    <cfRule type="expression" dxfId="2446" priority="987" stopIfTrue="1">
      <formula>#REF!</formula>
    </cfRule>
  </conditionalFormatting>
  <conditionalFormatting sqref="E43:F43">
    <cfRule type="expression" dxfId="2445" priority="776" stopIfTrue="1">
      <formula>$P$43</formula>
    </cfRule>
    <cfRule type="expression" dxfId="2444" priority="988" stopIfTrue="1">
      <formula>#REF!</formula>
    </cfRule>
  </conditionalFormatting>
  <conditionalFormatting sqref="G43:H43">
    <cfRule type="expression" dxfId="2443" priority="775" stopIfTrue="1">
      <formula>$Q$43</formula>
    </cfRule>
    <cfRule type="expression" dxfId="2442" priority="989" stopIfTrue="1">
      <formula>#REF!</formula>
    </cfRule>
  </conditionalFormatting>
  <conditionalFormatting sqref="I43:J43">
    <cfRule type="expression" dxfId="2441" priority="774" stopIfTrue="1">
      <formula>$R$43</formula>
    </cfRule>
    <cfRule type="expression" dxfId="2440" priority="990" stopIfTrue="1">
      <formula>#REF!</formula>
    </cfRule>
  </conditionalFormatting>
  <conditionalFormatting sqref="K43:L43">
    <cfRule type="expression" dxfId="2439" priority="773" stopIfTrue="1">
      <formula>$S$43</formula>
    </cfRule>
    <cfRule type="expression" dxfId="2438" priority="991" stopIfTrue="1">
      <formula>#REF!</formula>
    </cfRule>
  </conditionalFormatting>
  <conditionalFormatting sqref="M43">
    <cfRule type="expression" dxfId="2437" priority="772" stopIfTrue="1">
      <formula>$T$43</formula>
    </cfRule>
    <cfRule type="expression" dxfId="2436" priority="992" stopIfTrue="1">
      <formula>#REF!</formula>
    </cfRule>
  </conditionalFormatting>
  <conditionalFormatting sqref="C44:D44">
    <cfRule type="expression" dxfId="2435" priority="764" stopIfTrue="1">
      <formula>$V$44</formula>
    </cfRule>
    <cfRule type="expression" dxfId="2434" priority="993" stopIfTrue="1">
      <formula>#REF!</formula>
    </cfRule>
  </conditionalFormatting>
  <conditionalFormatting sqref="E44:F44">
    <cfRule type="expression" dxfId="2433" priority="769" stopIfTrue="1">
      <formula>$P$44</formula>
    </cfRule>
    <cfRule type="expression" dxfId="2432" priority="994" stopIfTrue="1">
      <formula>#REF!</formula>
    </cfRule>
  </conditionalFormatting>
  <conditionalFormatting sqref="G44:H44">
    <cfRule type="expression" dxfId="2431" priority="768" stopIfTrue="1">
      <formula>$Q$44</formula>
    </cfRule>
    <cfRule type="expression" dxfId="2430" priority="995" stopIfTrue="1">
      <formula>#REF!</formula>
    </cfRule>
  </conditionalFormatting>
  <conditionalFormatting sqref="I44:J44">
    <cfRule type="expression" dxfId="2429" priority="767" stopIfTrue="1">
      <formula>$R$44</formula>
    </cfRule>
    <cfRule type="expression" dxfId="2428" priority="996" stopIfTrue="1">
      <formula>#REF!</formula>
    </cfRule>
  </conditionalFormatting>
  <conditionalFormatting sqref="M44">
    <cfRule type="expression" dxfId="2427" priority="766" stopIfTrue="1">
      <formula>$T$44</formula>
    </cfRule>
    <cfRule type="expression" dxfId="2426" priority="997" stopIfTrue="1">
      <formula>#REF!</formula>
    </cfRule>
  </conditionalFormatting>
  <conditionalFormatting sqref="C52:D53">
    <cfRule type="expression" dxfId="2425" priority="753" stopIfTrue="1">
      <formula>$V$52</formula>
    </cfRule>
    <cfRule type="expression" dxfId="2424" priority="998" stopIfTrue="1">
      <formula>#REF!</formula>
    </cfRule>
  </conditionalFormatting>
  <conditionalFormatting sqref="E52:F52">
    <cfRule type="expression" dxfId="2423" priority="763" stopIfTrue="1">
      <formula>$P$52</formula>
    </cfRule>
    <cfRule type="expression" dxfId="2422" priority="999" stopIfTrue="1">
      <formula>#REF!</formula>
    </cfRule>
  </conditionalFormatting>
  <conditionalFormatting sqref="G52:H52">
    <cfRule type="expression" dxfId="2421" priority="762" stopIfTrue="1">
      <formula>$Q$52</formula>
    </cfRule>
    <cfRule type="expression" dxfId="2420" priority="1000" stopIfTrue="1">
      <formula>#REF!</formula>
    </cfRule>
  </conditionalFormatting>
  <conditionalFormatting sqref="I52:J52">
    <cfRule type="expression" dxfId="2419" priority="761" stopIfTrue="1">
      <formula>$R$52</formula>
    </cfRule>
    <cfRule type="expression" dxfId="2418" priority="1001" stopIfTrue="1">
      <formula>#REF!</formula>
    </cfRule>
  </conditionalFormatting>
  <conditionalFormatting sqref="K52:L52">
    <cfRule type="expression" dxfId="2417" priority="760" stopIfTrue="1">
      <formula>$S$52</formula>
    </cfRule>
    <cfRule type="expression" dxfId="2416" priority="1002" stopIfTrue="1">
      <formula>#REF!</formula>
    </cfRule>
  </conditionalFormatting>
  <conditionalFormatting sqref="M52:M53">
    <cfRule type="expression" dxfId="2415" priority="755" stopIfTrue="1">
      <formula>$T$52</formula>
    </cfRule>
    <cfRule type="expression" dxfId="2414" priority="1003" stopIfTrue="1">
      <formula>#REF!</formula>
    </cfRule>
  </conditionalFormatting>
  <conditionalFormatting sqref="E53:F53">
    <cfRule type="expression" dxfId="2413" priority="759" stopIfTrue="1">
      <formula>$P$53</formula>
    </cfRule>
    <cfRule type="expression" dxfId="2412" priority="1004" stopIfTrue="1">
      <formula>#REF!</formula>
    </cfRule>
  </conditionalFormatting>
  <conditionalFormatting sqref="G53:H53">
    <cfRule type="expression" dxfId="2411" priority="758" stopIfTrue="1">
      <formula>$Q$53</formula>
    </cfRule>
    <cfRule type="expression" dxfId="2410" priority="1005" stopIfTrue="1">
      <formula>#REF!</formula>
    </cfRule>
  </conditionalFormatting>
  <conditionalFormatting sqref="I53:J53">
    <cfRule type="expression" dxfId="2409" priority="757" stopIfTrue="1">
      <formula>$R$53</formula>
    </cfRule>
    <cfRule type="expression" dxfId="2408" priority="1006" stopIfTrue="1">
      <formula>#REF!</formula>
    </cfRule>
  </conditionalFormatting>
  <conditionalFormatting sqref="K53:L53">
    <cfRule type="expression" dxfId="2407" priority="756" stopIfTrue="1">
      <formula>$S$53</formula>
    </cfRule>
    <cfRule type="expression" dxfId="2406" priority="1007" stopIfTrue="1">
      <formula>#REF!</formula>
    </cfRule>
  </conditionalFormatting>
  <conditionalFormatting sqref="C54:D55">
    <cfRule type="expression" dxfId="2405" priority="745" stopIfTrue="1">
      <formula>$V$54</formula>
    </cfRule>
    <cfRule type="expression" dxfId="2404" priority="1008" stopIfTrue="1">
      <formula>#REF!</formula>
    </cfRule>
  </conditionalFormatting>
  <conditionalFormatting sqref="E54:F54">
    <cfRule type="expression" dxfId="2403" priority="752" stopIfTrue="1">
      <formula>$P$54</formula>
    </cfRule>
    <cfRule type="expression" dxfId="2402" priority="1009" stopIfTrue="1">
      <formula>#REF!</formula>
    </cfRule>
  </conditionalFormatting>
  <conditionalFormatting sqref="G54:H54">
    <cfRule type="expression" dxfId="2401" priority="751" stopIfTrue="1">
      <formula>$Q$54</formula>
    </cfRule>
    <cfRule type="expression" dxfId="2400" priority="1010" stopIfTrue="1">
      <formula>#REF!</formula>
    </cfRule>
  </conditionalFormatting>
  <conditionalFormatting sqref="I54:J54">
    <cfRule type="expression" dxfId="2399" priority="750" stopIfTrue="1">
      <formula>$R$54</formula>
    </cfRule>
    <cfRule type="expression" dxfId="2398" priority="1011" stopIfTrue="1">
      <formula>#REF!</formula>
    </cfRule>
  </conditionalFormatting>
  <conditionalFormatting sqref="K54:L54">
    <cfRule type="expression" dxfId="2397" priority="749" stopIfTrue="1">
      <formula>$S$54</formula>
    </cfRule>
    <cfRule type="expression" dxfId="2396" priority="1012" stopIfTrue="1">
      <formula>#REF!</formula>
    </cfRule>
  </conditionalFormatting>
  <conditionalFormatting sqref="M54:M55">
    <cfRule type="expression" dxfId="2395" priority="747" stopIfTrue="1">
      <formula>$T$54</formula>
    </cfRule>
    <cfRule type="expression" dxfId="2394" priority="1013" stopIfTrue="1">
      <formula>#REF!</formula>
    </cfRule>
  </conditionalFormatting>
  <conditionalFormatting sqref="E55:F55">
    <cfRule type="expression" dxfId="2393" priority="748" stopIfTrue="1">
      <formula>$P$55</formula>
    </cfRule>
    <cfRule type="expression" dxfId="2392" priority="1014" stopIfTrue="1">
      <formula>#REF!</formula>
    </cfRule>
  </conditionalFormatting>
  <conditionalFormatting sqref="G55:H55">
    <cfRule type="expression" dxfId="2391" priority="1015" stopIfTrue="1">
      <formula>#REF!</formula>
    </cfRule>
  </conditionalFormatting>
  <conditionalFormatting sqref="I55:J55">
    <cfRule type="expression" dxfId="2390" priority="1016" stopIfTrue="1">
      <formula>#REF!</formula>
    </cfRule>
  </conditionalFormatting>
  <conditionalFormatting sqref="C56:D60">
    <cfRule type="expression" dxfId="2389" priority="718" stopIfTrue="1">
      <formula>$V$56</formula>
    </cfRule>
    <cfRule type="expression" dxfId="2388" priority="1017" stopIfTrue="1">
      <formula>#REF!</formula>
    </cfRule>
  </conditionalFormatting>
  <conditionalFormatting sqref="E56:F56">
    <cfRule type="expression" dxfId="2387" priority="744" stopIfTrue="1">
      <formula>$P$56</formula>
    </cfRule>
    <cfRule type="expression" dxfId="2386" priority="1018" stopIfTrue="1">
      <formula>#REF!</formula>
    </cfRule>
  </conditionalFormatting>
  <conditionalFormatting sqref="G56:H56">
    <cfRule type="expression" dxfId="2385" priority="743" stopIfTrue="1">
      <formula>$Q$56</formula>
    </cfRule>
    <cfRule type="expression" dxfId="2384" priority="1019" stopIfTrue="1">
      <formula>#REF!</formula>
    </cfRule>
  </conditionalFormatting>
  <conditionalFormatting sqref="I56:J56">
    <cfRule type="expression" dxfId="2383" priority="742" stopIfTrue="1">
      <formula>$R$56</formula>
    </cfRule>
    <cfRule type="expression" dxfId="2382" priority="1020" stopIfTrue="1">
      <formula>#REF!</formula>
    </cfRule>
  </conditionalFormatting>
  <conditionalFormatting sqref="K56:L56">
    <cfRule type="expression" dxfId="2381" priority="741" stopIfTrue="1">
      <formula>$S$56</formula>
    </cfRule>
    <cfRule type="expression" dxfId="2380" priority="1021" stopIfTrue="1">
      <formula>#REF!</formula>
    </cfRule>
  </conditionalFormatting>
  <conditionalFormatting sqref="M56:M60">
    <cfRule type="expression" dxfId="2379" priority="720" stopIfTrue="1">
      <formula>$T$56</formula>
    </cfRule>
    <cfRule type="expression" dxfId="2378" priority="1022" stopIfTrue="1">
      <formula>#REF!</formula>
    </cfRule>
  </conditionalFormatting>
  <conditionalFormatting sqref="E57:F57">
    <cfRule type="expression" dxfId="2377" priority="740" stopIfTrue="1">
      <formula>$P$57</formula>
    </cfRule>
    <cfRule type="expression" dxfId="2376" priority="1023" stopIfTrue="1">
      <formula>#REF!</formula>
    </cfRule>
  </conditionalFormatting>
  <conditionalFormatting sqref="G57:H57">
    <cfRule type="expression" dxfId="2375" priority="739" stopIfTrue="1">
      <formula>$Q$57</formula>
    </cfRule>
    <cfRule type="expression" dxfId="2374" priority="1024" stopIfTrue="1">
      <formula>#REF!</formula>
    </cfRule>
  </conditionalFormatting>
  <conditionalFormatting sqref="I57:J57">
    <cfRule type="expression" dxfId="2373" priority="738" stopIfTrue="1">
      <formula>$R$57</formula>
    </cfRule>
    <cfRule type="expression" dxfId="2372" priority="1025" stopIfTrue="1">
      <formula>#REF!</formula>
    </cfRule>
  </conditionalFormatting>
  <conditionalFormatting sqref="K57:L57">
    <cfRule type="expression" dxfId="2371" priority="736" stopIfTrue="1">
      <formula>$S$57</formula>
    </cfRule>
    <cfRule type="expression" dxfId="2370" priority="737" stopIfTrue="1">
      <formula>$S$57</formula>
    </cfRule>
    <cfRule type="expression" dxfId="2369" priority="1026" stopIfTrue="1">
      <formula>#REF!</formula>
    </cfRule>
  </conditionalFormatting>
  <conditionalFormatting sqref="E58:F59">
    <cfRule type="expression" dxfId="2368" priority="1027" stopIfTrue="1">
      <formula>#REF!</formula>
    </cfRule>
  </conditionalFormatting>
  <conditionalFormatting sqref="G58:H59">
    <cfRule type="expression" dxfId="2367" priority="1028" stopIfTrue="1">
      <formula>#REF!</formula>
    </cfRule>
  </conditionalFormatting>
  <conditionalFormatting sqref="I58:J59">
    <cfRule type="expression" dxfId="2366" priority="1029" stopIfTrue="1">
      <formula>#REF!</formula>
    </cfRule>
  </conditionalFormatting>
  <conditionalFormatting sqref="K58:L59">
    <cfRule type="expression" dxfId="2365" priority="1030" stopIfTrue="1">
      <formula>#REF!</formula>
    </cfRule>
  </conditionalFormatting>
  <conditionalFormatting sqref="E60:F60">
    <cfRule type="expression" dxfId="2364" priority="725" stopIfTrue="1">
      <formula>$P$60</formula>
    </cfRule>
    <cfRule type="expression" dxfId="2363" priority="1031" stopIfTrue="1">
      <formula>#REF!</formula>
    </cfRule>
  </conditionalFormatting>
  <conditionalFormatting sqref="G60:H60">
    <cfRule type="expression" dxfId="2362" priority="724" stopIfTrue="1">
      <formula>$Q$60</formula>
    </cfRule>
    <cfRule type="expression" dxfId="2361" priority="1032" stopIfTrue="1">
      <formula>#REF!</formula>
    </cfRule>
  </conditionalFormatting>
  <conditionalFormatting sqref="I60:J60">
    <cfRule type="expression" dxfId="2360" priority="723" stopIfTrue="1">
      <formula>$R$60</formula>
    </cfRule>
    <cfRule type="expression" dxfId="2359" priority="1033" stopIfTrue="1">
      <formula>#REF!</formula>
    </cfRule>
  </conditionalFormatting>
  <conditionalFormatting sqref="K60:L60">
    <cfRule type="expression" dxfId="2358" priority="722" stopIfTrue="1">
      <formula>$S$60</formula>
    </cfRule>
    <cfRule type="expression" dxfId="2357" priority="1034" stopIfTrue="1">
      <formula>#REF!</formula>
    </cfRule>
  </conditionalFormatting>
  <conditionalFormatting sqref="C61:D64">
    <cfRule type="expression" dxfId="2356" priority="700" stopIfTrue="1">
      <formula>$V$61</formula>
    </cfRule>
    <cfRule type="expression" dxfId="2355" priority="1038" stopIfTrue="1">
      <formula>#REF!</formula>
    </cfRule>
  </conditionalFormatting>
  <conditionalFormatting sqref="E61:F61">
    <cfRule type="expression" dxfId="2354" priority="721" stopIfTrue="1">
      <formula>$P$61</formula>
    </cfRule>
    <cfRule type="expression" dxfId="2353" priority="1039" stopIfTrue="1">
      <formula>#REF!</formula>
    </cfRule>
  </conditionalFormatting>
  <conditionalFormatting sqref="G61:H61">
    <cfRule type="expression" dxfId="2352" priority="717" stopIfTrue="1">
      <formula>$Q$61</formula>
    </cfRule>
    <cfRule type="expression" dxfId="2351" priority="1040" stopIfTrue="1">
      <formula>#REF!</formula>
    </cfRule>
  </conditionalFormatting>
  <conditionalFormatting sqref="I61:J61">
    <cfRule type="expression" dxfId="2350" priority="716" stopIfTrue="1">
      <formula>$R$61</formula>
    </cfRule>
    <cfRule type="expression" dxfId="2349" priority="1041" stopIfTrue="1">
      <formula>#REF!</formula>
    </cfRule>
  </conditionalFormatting>
  <conditionalFormatting sqref="K61:L61">
    <cfRule type="expression" dxfId="2348" priority="715" stopIfTrue="1">
      <formula>$S$61</formula>
    </cfRule>
    <cfRule type="expression" dxfId="2347" priority="1042" stopIfTrue="1">
      <formula>#REF!</formula>
    </cfRule>
  </conditionalFormatting>
  <conditionalFormatting sqref="M61:M64">
    <cfRule type="expression" dxfId="2346" priority="702" stopIfTrue="1">
      <formula>$T$61</formula>
    </cfRule>
    <cfRule type="expression" dxfId="2345" priority="1043" stopIfTrue="1">
      <formula>#REF!</formula>
    </cfRule>
  </conditionalFormatting>
  <conditionalFormatting sqref="E62:F62">
    <cfRule type="expression" dxfId="2344" priority="714" stopIfTrue="1">
      <formula>$P$62</formula>
    </cfRule>
    <cfRule type="expression" dxfId="2343" priority="1044" stopIfTrue="1">
      <formula>#REF!</formula>
    </cfRule>
  </conditionalFormatting>
  <conditionalFormatting sqref="G62:H62">
    <cfRule type="expression" dxfId="2342" priority="713" stopIfTrue="1">
      <formula>$Q$62</formula>
    </cfRule>
    <cfRule type="expression" dxfId="2341" priority="1045" stopIfTrue="1">
      <formula>#REF!</formula>
    </cfRule>
  </conditionalFormatting>
  <conditionalFormatting sqref="I62:J62">
    <cfRule type="expression" dxfId="2340" priority="712" stopIfTrue="1">
      <formula>$R$62</formula>
    </cfRule>
    <cfRule type="expression" dxfId="2339" priority="1046" stopIfTrue="1">
      <formula>#REF!</formula>
    </cfRule>
  </conditionalFormatting>
  <conditionalFormatting sqref="K62:L62">
    <cfRule type="expression" dxfId="2338" priority="711" stopIfTrue="1">
      <formula>$S$62</formula>
    </cfRule>
    <cfRule type="expression" dxfId="2337" priority="1047" stopIfTrue="1">
      <formula>#REF!</formula>
    </cfRule>
  </conditionalFormatting>
  <conditionalFormatting sqref="E63:F63">
    <cfRule type="expression" dxfId="2336" priority="710" stopIfTrue="1">
      <formula>$P$63</formula>
    </cfRule>
    <cfRule type="expression" dxfId="2335" priority="1048" stopIfTrue="1">
      <formula>#REF!</formula>
    </cfRule>
  </conditionalFormatting>
  <conditionalFormatting sqref="G63:H63">
    <cfRule type="expression" dxfId="2334" priority="709" stopIfTrue="1">
      <formula>$Q$63</formula>
    </cfRule>
    <cfRule type="expression" dxfId="2333" priority="1049" stopIfTrue="1">
      <formula>#REF!</formula>
    </cfRule>
  </conditionalFormatting>
  <conditionalFormatting sqref="I63:J63">
    <cfRule type="expression" dxfId="2332" priority="708" stopIfTrue="1">
      <formula>$R$63</formula>
    </cfRule>
    <cfRule type="expression" dxfId="2331" priority="1050" stopIfTrue="1">
      <formula>#REF!</formula>
    </cfRule>
  </conditionalFormatting>
  <conditionalFormatting sqref="K63:L63">
    <cfRule type="expression" dxfId="2330" priority="707" stopIfTrue="1">
      <formula>$S$63</formula>
    </cfRule>
    <cfRule type="expression" dxfId="2329" priority="1051" stopIfTrue="1">
      <formula>#REF!</formula>
    </cfRule>
  </conditionalFormatting>
  <conditionalFormatting sqref="E64:F64">
    <cfRule type="expression" dxfId="2328" priority="706" stopIfTrue="1">
      <formula>$P$64</formula>
    </cfRule>
    <cfRule type="expression" dxfId="2327" priority="1052" stopIfTrue="1">
      <formula>#REF!</formula>
    </cfRule>
  </conditionalFormatting>
  <conditionalFormatting sqref="G64:H64">
    <cfRule type="expression" dxfId="2326" priority="705" stopIfTrue="1">
      <formula>$Q$64</formula>
    </cfRule>
    <cfRule type="expression" dxfId="2325" priority="1053" stopIfTrue="1">
      <formula>#REF!</formula>
    </cfRule>
  </conditionalFormatting>
  <conditionalFormatting sqref="I64:J64">
    <cfRule type="expression" dxfId="2324" priority="704" stopIfTrue="1">
      <formula>$R$64</formula>
    </cfRule>
    <cfRule type="expression" dxfId="2323" priority="1054" stopIfTrue="1">
      <formula>#REF!</formula>
    </cfRule>
  </conditionalFormatting>
  <conditionalFormatting sqref="K64:L64">
    <cfRule type="expression" dxfId="2322" priority="703" stopIfTrue="1">
      <formula>$S$64</formula>
    </cfRule>
    <cfRule type="expression" dxfId="2321" priority="1055" stopIfTrue="1">
      <formula>#REF!</formula>
    </cfRule>
  </conditionalFormatting>
  <conditionalFormatting sqref="C65:D65">
    <cfRule type="expression" dxfId="2320" priority="694" stopIfTrue="1">
      <formula>$V$65</formula>
    </cfRule>
    <cfRule type="expression" dxfId="2319" priority="1057" stopIfTrue="1">
      <formula>#REF!</formula>
    </cfRule>
  </conditionalFormatting>
  <conditionalFormatting sqref="E65:F65">
    <cfRule type="expression" dxfId="2318" priority="699" stopIfTrue="1">
      <formula>$P$65</formula>
    </cfRule>
    <cfRule type="expression" dxfId="2317" priority="1058" stopIfTrue="1">
      <formula>#REF!</formula>
    </cfRule>
  </conditionalFormatting>
  <conditionalFormatting sqref="G65:H65">
    <cfRule type="expression" dxfId="2316" priority="698" stopIfTrue="1">
      <formula>$Q$65</formula>
    </cfRule>
    <cfRule type="expression" dxfId="2315" priority="1059" stopIfTrue="1">
      <formula>#REF!</formula>
    </cfRule>
  </conditionalFormatting>
  <conditionalFormatting sqref="I65:J65">
    <cfRule type="expression" dxfId="2314" priority="697" stopIfTrue="1">
      <formula>$R$65</formula>
    </cfRule>
    <cfRule type="expression" dxfId="2313" priority="1060" stopIfTrue="1">
      <formula>#REF!</formula>
    </cfRule>
  </conditionalFormatting>
  <conditionalFormatting sqref="M65">
    <cfRule type="expression" dxfId="2312" priority="696" stopIfTrue="1">
      <formula>$T$65</formula>
    </cfRule>
    <cfRule type="expression" dxfId="2311" priority="1061" stopIfTrue="1">
      <formula>#REF!</formula>
    </cfRule>
  </conditionalFormatting>
  <conditionalFormatting sqref="C66:D66">
    <cfRule type="expression" dxfId="2310" priority="689" stopIfTrue="1">
      <formula>$V$66</formula>
    </cfRule>
    <cfRule type="expression" dxfId="2309" priority="1062" stopIfTrue="1">
      <formula>#REF!</formula>
    </cfRule>
  </conditionalFormatting>
  <conditionalFormatting sqref="E66:F66">
    <cfRule type="expression" dxfId="2308" priority="693" stopIfTrue="1">
      <formula>$P$66</formula>
    </cfRule>
    <cfRule type="expression" dxfId="2307" priority="1063" stopIfTrue="1">
      <formula>#REF!</formula>
    </cfRule>
  </conditionalFormatting>
  <conditionalFormatting sqref="G66:H66">
    <cfRule type="expression" dxfId="2306" priority="692" stopIfTrue="1">
      <formula>$Q$66</formula>
    </cfRule>
    <cfRule type="expression" dxfId="2305" priority="1064" stopIfTrue="1">
      <formula>#REF!</formula>
    </cfRule>
  </conditionalFormatting>
  <conditionalFormatting sqref="M66">
    <cfRule type="expression" dxfId="2304" priority="691" stopIfTrue="1">
      <formula>$T$66</formula>
    </cfRule>
    <cfRule type="expression" dxfId="2303" priority="1065" stopIfTrue="1">
      <formula>#REF!</formula>
    </cfRule>
  </conditionalFormatting>
  <conditionalFormatting sqref="C67:D68">
    <cfRule type="expression" dxfId="2302" priority="680" stopIfTrue="1">
      <formula>$V$67</formula>
    </cfRule>
    <cfRule type="expression" dxfId="2301" priority="1066" stopIfTrue="1">
      <formula>#REF!</formula>
    </cfRule>
  </conditionalFormatting>
  <conditionalFormatting sqref="E67:F67">
    <cfRule type="expression" dxfId="2300" priority="688" stopIfTrue="1">
      <formula>$P$67</formula>
    </cfRule>
    <cfRule type="expression" dxfId="2299" priority="1067" stopIfTrue="1">
      <formula>#REF!</formula>
    </cfRule>
  </conditionalFormatting>
  <conditionalFormatting sqref="H67">
    <cfRule type="expression" dxfId="2298" priority="1068" stopIfTrue="1">
      <formula>#REF!</formula>
    </cfRule>
  </conditionalFormatting>
  <conditionalFormatting sqref="I67:J67">
    <cfRule type="expression" dxfId="2297" priority="686" stopIfTrue="1">
      <formula>$R$67</formula>
    </cfRule>
    <cfRule type="expression" dxfId="2296" priority="1069" stopIfTrue="1">
      <formula>#REF!</formula>
    </cfRule>
  </conditionalFormatting>
  <conditionalFormatting sqref="K67:L67">
    <cfRule type="expression" dxfId="2295" priority="685" stopIfTrue="1">
      <formula>$S$67</formula>
    </cfRule>
    <cfRule type="expression" dxfId="2294" priority="1070" stopIfTrue="1">
      <formula>#REF!</formula>
    </cfRule>
  </conditionalFormatting>
  <conditionalFormatting sqref="M67:M68">
    <cfRule type="expression" dxfId="2293" priority="682" stopIfTrue="1">
      <formula>$T$67</formula>
    </cfRule>
    <cfRule type="expression" dxfId="2292" priority="1071" stopIfTrue="1">
      <formula>#REF!</formula>
    </cfRule>
  </conditionalFormatting>
  <conditionalFormatting sqref="E68:F68">
    <cfRule type="expression" dxfId="2291" priority="684" stopIfTrue="1">
      <formula>$P$68</formula>
    </cfRule>
    <cfRule type="expression" dxfId="2290" priority="1072" stopIfTrue="1">
      <formula>#REF!</formula>
    </cfRule>
  </conditionalFormatting>
  <conditionalFormatting sqref="G68:H68">
    <cfRule type="expression" dxfId="2289" priority="683" stopIfTrue="1">
      <formula>$Q$68</formula>
    </cfRule>
    <cfRule type="expression" dxfId="2288" priority="1073" stopIfTrue="1">
      <formula>#REF!</formula>
    </cfRule>
  </conditionalFormatting>
  <conditionalFormatting sqref="I68:J68">
    <cfRule type="expression" dxfId="2287" priority="1074" stopIfTrue="1">
      <formula>#REF!</formula>
    </cfRule>
  </conditionalFormatting>
  <conditionalFormatting sqref="K68:L68">
    <cfRule type="expression" dxfId="2286" priority="1075" stopIfTrue="1">
      <formula>#REF!</formula>
    </cfRule>
  </conditionalFormatting>
  <conditionalFormatting sqref="C69:D69">
    <cfRule type="expression" dxfId="2285" priority="674" stopIfTrue="1">
      <formula>$V$69</formula>
    </cfRule>
    <cfRule type="expression" dxfId="2284" priority="1079" stopIfTrue="1">
      <formula>#REF!</formula>
    </cfRule>
  </conditionalFormatting>
  <conditionalFormatting sqref="E69:F69">
    <cfRule type="expression" dxfId="2283" priority="679" stopIfTrue="1">
      <formula>$P$69</formula>
    </cfRule>
    <cfRule type="expression" dxfId="2282" priority="1080" stopIfTrue="1">
      <formula>#REF!</formula>
    </cfRule>
  </conditionalFormatting>
  <conditionalFormatting sqref="G69:H69">
    <cfRule type="expression" dxfId="2281" priority="678" stopIfTrue="1">
      <formula>$Q$69</formula>
    </cfRule>
    <cfRule type="expression" dxfId="2280" priority="1081" stopIfTrue="1">
      <formula>#REF!</formula>
    </cfRule>
  </conditionalFormatting>
  <conditionalFormatting sqref="I69:J69">
    <cfRule type="expression" dxfId="2279" priority="677" stopIfTrue="1">
      <formula>$R$69</formula>
    </cfRule>
    <cfRule type="expression" dxfId="2278" priority="1082" stopIfTrue="1">
      <formula>#REF!</formula>
    </cfRule>
  </conditionalFormatting>
  <conditionalFormatting sqref="K69:L69">
    <cfRule type="expression" dxfId="2277" priority="1083" stopIfTrue="1">
      <formula>#REF!</formula>
    </cfRule>
  </conditionalFormatting>
  <conditionalFormatting sqref="M69">
    <cfRule type="expression" dxfId="2276" priority="676" stopIfTrue="1">
      <formula>$T$69</formula>
    </cfRule>
    <cfRule type="expression" dxfId="2275" priority="1084" stopIfTrue="1">
      <formula>#REF!</formula>
    </cfRule>
  </conditionalFormatting>
  <conditionalFormatting sqref="C70:D71">
    <cfRule type="expression" dxfId="2274" priority="665" stopIfTrue="1">
      <formula>$V$70</formula>
    </cfRule>
    <cfRule type="expression" dxfId="2273" priority="1087" stopIfTrue="1">
      <formula>#REF!</formula>
    </cfRule>
  </conditionalFormatting>
  <conditionalFormatting sqref="E70:F70">
    <cfRule type="expression" dxfId="2272" priority="673" stopIfTrue="1">
      <formula>$P$70</formula>
    </cfRule>
    <cfRule type="expression" dxfId="2271" priority="1088" stopIfTrue="1">
      <formula>#REF!</formula>
    </cfRule>
  </conditionalFormatting>
  <conditionalFormatting sqref="G70:H70">
    <cfRule type="expression" dxfId="2270" priority="672" stopIfTrue="1">
      <formula>$Q$70</formula>
    </cfRule>
    <cfRule type="expression" dxfId="2269" priority="1089" stopIfTrue="1">
      <formula>#REF!</formula>
    </cfRule>
  </conditionalFormatting>
  <conditionalFormatting sqref="I70:J70">
    <cfRule type="expression" dxfId="2268" priority="671" stopIfTrue="1">
      <formula>$R$70</formula>
    </cfRule>
    <cfRule type="expression" dxfId="2267" priority="1090" stopIfTrue="1">
      <formula>#REF!</formula>
    </cfRule>
  </conditionalFormatting>
  <conditionalFormatting sqref="K70:L70">
    <cfRule type="expression" dxfId="2266" priority="670" stopIfTrue="1">
      <formula>$S$70</formula>
    </cfRule>
    <cfRule type="expression" dxfId="2265" priority="1091" stopIfTrue="1">
      <formula>#REF!</formula>
    </cfRule>
  </conditionalFormatting>
  <conditionalFormatting sqref="M70:M71">
    <cfRule type="expression" dxfId="2264" priority="667" stopIfTrue="1">
      <formula>$T$70</formula>
    </cfRule>
    <cfRule type="expression" dxfId="2263" priority="1092" stopIfTrue="1">
      <formula>#REF!</formula>
    </cfRule>
  </conditionalFormatting>
  <conditionalFormatting sqref="E71:F71">
    <cfRule type="expression" dxfId="2262" priority="669" stopIfTrue="1">
      <formula>$P$71</formula>
    </cfRule>
    <cfRule type="expression" dxfId="2261" priority="1093" stopIfTrue="1">
      <formula>#REF!</formula>
    </cfRule>
  </conditionalFormatting>
  <conditionalFormatting sqref="G71:H71">
    <cfRule type="expression" dxfId="2260" priority="668" stopIfTrue="1">
      <formula>$Q$71</formula>
    </cfRule>
    <cfRule type="expression" dxfId="2259" priority="1094" stopIfTrue="1">
      <formula>#REF!</formula>
    </cfRule>
  </conditionalFormatting>
  <conditionalFormatting sqref="I71:J71">
    <cfRule type="expression" dxfId="2258" priority="1095" stopIfTrue="1">
      <formula>#REF!</formula>
    </cfRule>
  </conditionalFormatting>
  <conditionalFormatting sqref="C72:D73">
    <cfRule type="expression" dxfId="2257" priority="656" stopIfTrue="1">
      <formula>$V$72</formula>
    </cfRule>
    <cfRule type="expression" dxfId="2256" priority="1096" stopIfTrue="1">
      <formula>#REF!</formula>
    </cfRule>
  </conditionalFormatting>
  <conditionalFormatting sqref="E72:F72">
    <cfRule type="expression" dxfId="2255" priority="664" stopIfTrue="1">
      <formula>$P$72</formula>
    </cfRule>
    <cfRule type="expression" dxfId="2254" priority="1097" stopIfTrue="1">
      <formula>#REF!</formula>
    </cfRule>
  </conditionalFormatting>
  <conditionalFormatting sqref="G72:H72">
    <cfRule type="expression" dxfId="2253" priority="663" stopIfTrue="1">
      <formula>$Q$72</formula>
    </cfRule>
    <cfRule type="expression" dxfId="2252" priority="1098" stopIfTrue="1">
      <formula>#REF!</formula>
    </cfRule>
  </conditionalFormatting>
  <conditionalFormatting sqref="I72:J72">
    <cfRule type="expression" dxfId="2251" priority="662" stopIfTrue="1">
      <formula>$R$72</formula>
    </cfRule>
    <cfRule type="expression" dxfId="2250" priority="1099" stopIfTrue="1">
      <formula>#REF!</formula>
    </cfRule>
  </conditionalFormatting>
  <conditionalFormatting sqref="K72:L72">
    <cfRule type="expression" dxfId="2249" priority="661" stopIfTrue="1">
      <formula>$S$72</formula>
    </cfRule>
    <cfRule type="expression" dxfId="2248" priority="1100" stopIfTrue="1">
      <formula>#REF!</formula>
    </cfRule>
  </conditionalFormatting>
  <conditionalFormatting sqref="M72:M73">
    <cfRule type="expression" dxfId="2247" priority="658" stopIfTrue="1">
      <formula>$T$72</formula>
    </cfRule>
    <cfRule type="expression" dxfId="2246" priority="1101" stopIfTrue="1">
      <formula>#REF!</formula>
    </cfRule>
  </conditionalFormatting>
  <conditionalFormatting sqref="E73:F73">
    <cfRule type="expression" dxfId="2245" priority="660" stopIfTrue="1">
      <formula>$P$73</formula>
    </cfRule>
    <cfRule type="expression" dxfId="2244" priority="1102" stopIfTrue="1">
      <formula>#REF!</formula>
    </cfRule>
  </conditionalFormatting>
  <conditionalFormatting sqref="G73:H73">
    <cfRule type="expression" dxfId="2243" priority="659" stopIfTrue="1">
      <formula>$Q$73</formula>
    </cfRule>
    <cfRule type="expression" dxfId="2242" priority="1103" stopIfTrue="1">
      <formula>#REF!</formula>
    </cfRule>
  </conditionalFormatting>
  <conditionalFormatting sqref="C74:D75">
    <cfRule type="expression" dxfId="2241" priority="645" stopIfTrue="1">
      <formula>$V$74</formula>
    </cfRule>
    <cfRule type="expression" dxfId="2240" priority="1104" stopIfTrue="1">
      <formula>#REF!</formula>
    </cfRule>
  </conditionalFormatting>
  <conditionalFormatting sqref="E74:F74">
    <cfRule type="expression" dxfId="2239" priority="655" stopIfTrue="1">
      <formula>$P$74</formula>
    </cfRule>
    <cfRule type="expression" dxfId="2238" priority="1105" stopIfTrue="1">
      <formula>#REF!</formula>
    </cfRule>
  </conditionalFormatting>
  <conditionalFormatting sqref="G74:H74">
    <cfRule type="expression" dxfId="2237" priority="654" stopIfTrue="1">
      <formula>$Q$74</formula>
    </cfRule>
    <cfRule type="expression" dxfId="2236" priority="1106" stopIfTrue="1">
      <formula>#REF!</formula>
    </cfRule>
  </conditionalFormatting>
  <conditionalFormatting sqref="I74:J74">
    <cfRule type="expression" dxfId="2235" priority="653" stopIfTrue="1">
      <formula>$R$74</formula>
    </cfRule>
    <cfRule type="expression" dxfId="2234" priority="1107" stopIfTrue="1">
      <formula>#REF!</formula>
    </cfRule>
  </conditionalFormatting>
  <conditionalFormatting sqref="K74:L74">
    <cfRule type="expression" dxfId="2233" priority="651" stopIfTrue="1">
      <formula>$S$74</formula>
    </cfRule>
    <cfRule type="expression" dxfId="2232" priority="652" stopIfTrue="1">
      <formula>$S$74</formula>
    </cfRule>
    <cfRule type="expression" dxfId="2231" priority="1108" stopIfTrue="1">
      <formula>#REF!</formula>
    </cfRule>
  </conditionalFormatting>
  <conditionalFormatting sqref="E75:F75">
    <cfRule type="expression" dxfId="2230" priority="650" stopIfTrue="1">
      <formula>$P$75</formula>
    </cfRule>
    <cfRule type="expression" dxfId="2229" priority="1110" stopIfTrue="1">
      <formula>#REF!</formula>
    </cfRule>
  </conditionalFormatting>
  <conditionalFormatting sqref="G75:H75">
    <cfRule type="expression" dxfId="2228" priority="649" stopIfTrue="1">
      <formula>$Q$75</formula>
    </cfRule>
    <cfRule type="expression" dxfId="2227" priority="1111" stopIfTrue="1">
      <formula>#REF!</formula>
    </cfRule>
  </conditionalFormatting>
  <conditionalFormatting sqref="I75:J75">
    <cfRule type="expression" dxfId="2226" priority="1112" stopIfTrue="1">
      <formula>#REF!</formula>
    </cfRule>
  </conditionalFormatting>
  <conditionalFormatting sqref="K75:L75">
    <cfRule type="expression" dxfId="2225" priority="1113" stopIfTrue="1">
      <formula>#REF!</formula>
    </cfRule>
  </conditionalFormatting>
  <conditionalFormatting sqref="C76:D76">
    <cfRule type="expression" dxfId="2224" priority="639" stopIfTrue="1">
      <formula>$V$76</formula>
    </cfRule>
    <cfRule type="expression" dxfId="2223" priority="1114" stopIfTrue="1">
      <formula>#REF!</formula>
    </cfRule>
  </conditionalFormatting>
  <conditionalFormatting sqref="E76:F76">
    <cfRule type="expression" dxfId="2222" priority="644" stopIfTrue="1">
      <formula>$P$76</formula>
    </cfRule>
    <cfRule type="expression" dxfId="2221" priority="1115" stopIfTrue="1">
      <formula>#REF!</formula>
    </cfRule>
  </conditionalFormatting>
  <conditionalFormatting sqref="G76:H76">
    <cfRule type="expression" dxfId="2220" priority="642" stopIfTrue="1">
      <formula>$Q$76</formula>
    </cfRule>
    <cfRule type="expression" priority="643" stopIfTrue="1">
      <formula>$Q$76</formula>
    </cfRule>
    <cfRule type="expression" dxfId="2219" priority="1116" stopIfTrue="1">
      <formula>#REF!</formula>
    </cfRule>
  </conditionalFormatting>
  <conditionalFormatting sqref="I76:J76">
    <cfRule type="expression" dxfId="2218" priority="1117" stopIfTrue="1">
      <formula>#REF!</formula>
    </cfRule>
  </conditionalFormatting>
  <conditionalFormatting sqref="K76:L76">
    <cfRule type="expression" dxfId="2217" priority="1118" stopIfTrue="1">
      <formula>#REF!</formula>
    </cfRule>
  </conditionalFormatting>
  <conditionalFormatting sqref="M76">
    <cfRule type="expression" dxfId="2216" priority="641" stopIfTrue="1">
      <formula>$T$76</formula>
    </cfRule>
    <cfRule type="expression" dxfId="2215" priority="1119" stopIfTrue="1">
      <formula>#REF!</formula>
    </cfRule>
  </conditionalFormatting>
  <conditionalFormatting sqref="C84:D84">
    <cfRule type="expression" dxfId="2214" priority="632" stopIfTrue="1">
      <formula>$V$84</formula>
    </cfRule>
    <cfRule type="expression" dxfId="2213" priority="1124" stopIfTrue="1">
      <formula>#REF!</formula>
    </cfRule>
  </conditionalFormatting>
  <conditionalFormatting sqref="E84:F84">
    <cfRule type="expression" dxfId="2212" priority="638" stopIfTrue="1">
      <formula>$P$84</formula>
    </cfRule>
    <cfRule type="expression" dxfId="2211" priority="1125" stopIfTrue="1">
      <formula>#REF!</formula>
    </cfRule>
  </conditionalFormatting>
  <conditionalFormatting sqref="G84:H84">
    <cfRule type="expression" dxfId="2210" priority="637" stopIfTrue="1">
      <formula>$Q$84</formula>
    </cfRule>
    <cfRule type="expression" dxfId="2209" priority="1126" stopIfTrue="1">
      <formula>#REF!</formula>
    </cfRule>
  </conditionalFormatting>
  <conditionalFormatting sqref="I84:J84">
    <cfRule type="expression" dxfId="2208" priority="636" stopIfTrue="1">
      <formula>$R$84</formula>
    </cfRule>
    <cfRule type="expression" dxfId="2207" priority="1127" stopIfTrue="1">
      <formula>#REF!</formula>
    </cfRule>
  </conditionalFormatting>
  <conditionalFormatting sqref="K84:L84">
    <cfRule type="expression" dxfId="2206" priority="635" stopIfTrue="1">
      <formula>$S$84</formula>
    </cfRule>
    <cfRule type="expression" dxfId="2205" priority="1128" stopIfTrue="1">
      <formula>#REF!</formula>
    </cfRule>
  </conditionalFormatting>
  <conditionalFormatting sqref="M84">
    <cfRule type="expression" dxfId="2204" priority="634" stopIfTrue="1">
      <formula>$T$84</formula>
    </cfRule>
    <cfRule type="expression" dxfId="2203" priority="1129" stopIfTrue="1">
      <formula>#REF!</formula>
    </cfRule>
  </conditionalFormatting>
  <conditionalFormatting sqref="C85:D86">
    <cfRule type="expression" dxfId="2202" priority="623" stopIfTrue="1">
      <formula>$V$85</formula>
    </cfRule>
    <cfRule type="expression" dxfId="2201" priority="1134" stopIfTrue="1">
      <formula>#REF!</formula>
    </cfRule>
  </conditionalFormatting>
  <conditionalFormatting sqref="E85:F85">
    <cfRule type="expression" dxfId="2200" priority="631" stopIfTrue="1">
      <formula>$P$85</formula>
    </cfRule>
    <cfRule type="expression" dxfId="2199" priority="1135" stopIfTrue="1">
      <formula>#REF!</formula>
    </cfRule>
  </conditionalFormatting>
  <conditionalFormatting sqref="G85:H85">
    <cfRule type="expression" dxfId="2198" priority="630" stopIfTrue="1">
      <formula>$Q$85</formula>
    </cfRule>
    <cfRule type="expression" dxfId="2197" priority="1136" stopIfTrue="1">
      <formula>#REF!</formula>
    </cfRule>
  </conditionalFormatting>
  <conditionalFormatting sqref="J85">
    <cfRule type="expression" dxfId="2196" priority="1137" stopIfTrue="1">
      <formula>#REF!</formula>
    </cfRule>
  </conditionalFormatting>
  <conditionalFormatting sqref="K85:L85">
    <cfRule type="expression" dxfId="2195" priority="628" stopIfTrue="1">
      <formula>$S$85</formula>
    </cfRule>
    <cfRule type="expression" dxfId="2194" priority="1138" stopIfTrue="1">
      <formula>#REF!</formula>
    </cfRule>
  </conditionalFormatting>
  <conditionalFormatting sqref="M85:M86">
    <cfRule type="expression" dxfId="2193" priority="625" stopIfTrue="1">
      <formula>$T$85</formula>
    </cfRule>
    <cfRule type="expression" dxfId="2192" priority="1139" stopIfTrue="1">
      <formula>#REF!</formula>
    </cfRule>
  </conditionalFormatting>
  <conditionalFormatting sqref="E86:F86">
    <cfRule type="expression" dxfId="2191" priority="627" stopIfTrue="1">
      <formula>$P$86</formula>
    </cfRule>
    <cfRule type="expression" dxfId="2190" priority="1140" stopIfTrue="1">
      <formula>#REF!</formula>
    </cfRule>
  </conditionalFormatting>
  <conditionalFormatting sqref="G86:H86">
    <cfRule type="expression" dxfId="2189" priority="626" stopIfTrue="1">
      <formula>$Q$86</formula>
    </cfRule>
    <cfRule type="expression" dxfId="2188" priority="1141" stopIfTrue="1">
      <formula>#REF!</formula>
    </cfRule>
  </conditionalFormatting>
  <conditionalFormatting sqref="I86:J86">
    <cfRule type="expression" dxfId="2187" priority="1142" stopIfTrue="1">
      <formula>#REF!</formula>
    </cfRule>
  </conditionalFormatting>
  <conditionalFormatting sqref="K86:L86">
    <cfRule type="expression" dxfId="2186" priority="1143" stopIfTrue="1">
      <formula>#REF!</formula>
    </cfRule>
  </conditionalFormatting>
  <conditionalFormatting sqref="C87:D87">
    <cfRule type="expression" dxfId="2185" priority="617" stopIfTrue="1">
      <formula>$V$87</formula>
    </cfRule>
    <cfRule type="expression" dxfId="2184" priority="1144" stopIfTrue="1">
      <formula>#REF!</formula>
    </cfRule>
  </conditionalFormatting>
  <conditionalFormatting sqref="E87:F87">
    <cfRule type="expression" dxfId="2183" priority="622" stopIfTrue="1">
      <formula>$P$87</formula>
    </cfRule>
    <cfRule type="expression" dxfId="2182" priority="1145" stopIfTrue="1">
      <formula>#REF!</formula>
    </cfRule>
  </conditionalFormatting>
  <conditionalFormatting sqref="G87:H87">
    <cfRule type="expression" dxfId="2181" priority="621" stopIfTrue="1">
      <formula>$Q$87</formula>
    </cfRule>
    <cfRule type="expression" dxfId="2180" priority="1146" stopIfTrue="1">
      <formula>#REF!</formula>
    </cfRule>
  </conditionalFormatting>
  <conditionalFormatting sqref="I87:J87">
    <cfRule type="expression" dxfId="2179" priority="620" stopIfTrue="1">
      <formula>$R$87</formula>
    </cfRule>
    <cfRule type="expression" dxfId="2178" priority="1147" stopIfTrue="1">
      <formula>#REF!</formula>
    </cfRule>
  </conditionalFormatting>
  <conditionalFormatting sqref="M87">
    <cfRule type="expression" dxfId="2177" priority="619" stopIfTrue="1">
      <formula>$T$87</formula>
    </cfRule>
    <cfRule type="expression" dxfId="2176" priority="1148" stopIfTrue="1">
      <formula>#REF!</formula>
    </cfRule>
  </conditionalFormatting>
  <conditionalFormatting sqref="C88:D89">
    <cfRule type="expression" dxfId="2175" priority="606" stopIfTrue="1">
      <formula>$V$88</formula>
    </cfRule>
    <cfRule type="expression" dxfId="2174" priority="1149" stopIfTrue="1">
      <formula>#REF!</formula>
    </cfRule>
  </conditionalFormatting>
  <conditionalFormatting sqref="E88:F88">
    <cfRule type="expression" dxfId="2173" priority="616" stopIfTrue="1">
      <formula>$P$88</formula>
    </cfRule>
    <cfRule type="expression" dxfId="2172" priority="1150" stopIfTrue="1">
      <formula>#REF!</formula>
    </cfRule>
  </conditionalFormatting>
  <conditionalFormatting sqref="G88:H88">
    <cfRule type="expression" dxfId="2171" priority="615" stopIfTrue="1">
      <formula>$Q$88</formula>
    </cfRule>
    <cfRule type="expression" dxfId="2170" priority="1151" stopIfTrue="1">
      <formula>#REF!</formula>
    </cfRule>
  </conditionalFormatting>
  <conditionalFormatting sqref="I88:J88">
    <cfRule type="expression" dxfId="2169" priority="614" stopIfTrue="1">
      <formula>$R$88</formula>
    </cfRule>
    <cfRule type="expression" dxfId="2168" priority="1152" stopIfTrue="1">
      <formula>#REF!</formula>
    </cfRule>
  </conditionalFormatting>
  <conditionalFormatting sqref="K88:L88">
    <cfRule type="expression" dxfId="2167" priority="613" stopIfTrue="1">
      <formula>$S$88</formula>
    </cfRule>
    <cfRule type="expression" dxfId="2166" priority="1153" stopIfTrue="1">
      <formula>#REF!</formula>
    </cfRule>
  </conditionalFormatting>
  <conditionalFormatting sqref="M88:M89">
    <cfRule type="expression" dxfId="2165" priority="608" stopIfTrue="1">
      <formula>$T$88</formula>
    </cfRule>
    <cfRule type="expression" dxfId="2164" priority="1154" stopIfTrue="1">
      <formula>#REF!</formula>
    </cfRule>
  </conditionalFormatting>
  <conditionalFormatting sqref="E89:F89">
    <cfRule type="expression" dxfId="2163" priority="612" stopIfTrue="1">
      <formula>$P$89</formula>
    </cfRule>
    <cfRule type="expression" dxfId="2162" priority="1155" stopIfTrue="1">
      <formula>#REF!</formula>
    </cfRule>
  </conditionalFormatting>
  <conditionalFormatting sqref="G89:H89">
    <cfRule type="expression" dxfId="2161" priority="611" stopIfTrue="1">
      <formula>$Q$89</formula>
    </cfRule>
    <cfRule type="expression" dxfId="2160" priority="1156" stopIfTrue="1">
      <formula>#REF!</formula>
    </cfRule>
  </conditionalFormatting>
  <conditionalFormatting sqref="I89:J89">
    <cfRule type="expression" dxfId="2159" priority="610" stopIfTrue="1">
      <formula>$R$89</formula>
    </cfRule>
    <cfRule type="expression" dxfId="2158" priority="1157" stopIfTrue="1">
      <formula>#REF!</formula>
    </cfRule>
  </conditionalFormatting>
  <conditionalFormatting sqref="K89:L89">
    <cfRule type="expression" dxfId="2157" priority="609" stopIfTrue="1">
      <formula>$S$89</formula>
    </cfRule>
    <cfRule type="expression" dxfId="2156" priority="1158" stopIfTrue="1">
      <formula>#REF!</formula>
    </cfRule>
  </conditionalFormatting>
  <conditionalFormatting sqref="C90:D90">
    <cfRule type="expression" dxfId="2155" priority="600" stopIfTrue="1">
      <formula>$V$90</formula>
    </cfRule>
    <cfRule type="expression" dxfId="2154" priority="1161" stopIfTrue="1">
      <formula>#REF!</formula>
    </cfRule>
  </conditionalFormatting>
  <conditionalFormatting sqref="E90:F90">
    <cfRule type="expression" dxfId="2153" priority="605" stopIfTrue="1">
      <formula>$P$90</formula>
    </cfRule>
    <cfRule type="expression" dxfId="2152" priority="1162" stopIfTrue="1">
      <formula>#REF!</formula>
    </cfRule>
  </conditionalFormatting>
  <conditionalFormatting sqref="G90:H90">
    <cfRule type="expression" dxfId="2151" priority="604" stopIfTrue="1">
      <formula>$Q$90</formula>
    </cfRule>
    <cfRule type="expression" dxfId="2150" priority="1163" stopIfTrue="1">
      <formula>#REF!</formula>
    </cfRule>
  </conditionalFormatting>
  <conditionalFormatting sqref="M90">
    <cfRule type="expression" dxfId="2149" priority="603" stopIfTrue="1">
      <formula>$T$90</formula>
    </cfRule>
    <cfRule type="expression" dxfId="2148" priority="1164" stopIfTrue="1">
      <formula>#REF!</formula>
    </cfRule>
  </conditionalFormatting>
  <conditionalFormatting sqref="C91:D91">
    <cfRule type="expression" dxfId="2147" priority="1165" stopIfTrue="1">
      <formula>#REF!</formula>
    </cfRule>
  </conditionalFormatting>
  <conditionalFormatting sqref="E91:F92">
    <cfRule type="expression" dxfId="2146" priority="1166" stopIfTrue="1">
      <formula>#REF!</formula>
    </cfRule>
  </conditionalFormatting>
  <conditionalFormatting sqref="G91:H92">
    <cfRule type="expression" dxfId="2145" priority="1167" stopIfTrue="1">
      <formula>#REF!</formula>
    </cfRule>
  </conditionalFormatting>
  <conditionalFormatting sqref="I91:J92">
    <cfRule type="expression" dxfId="2144" priority="1168" stopIfTrue="1">
      <formula>#REF!</formula>
    </cfRule>
  </conditionalFormatting>
  <conditionalFormatting sqref="K91:L92">
    <cfRule type="expression" dxfId="2143" priority="1169" stopIfTrue="1">
      <formula>#REF!</formula>
    </cfRule>
  </conditionalFormatting>
  <conditionalFormatting sqref="M91">
    <cfRule type="expression" dxfId="2142" priority="1170" stopIfTrue="1">
      <formula>#REF!</formula>
    </cfRule>
  </conditionalFormatting>
  <conditionalFormatting sqref="C93:D93">
    <cfRule type="expression" dxfId="2141" priority="1172" stopIfTrue="1">
      <formula>#REF!</formula>
    </cfRule>
  </conditionalFormatting>
  <conditionalFormatting sqref="E93:F95">
    <cfRule type="expression" dxfId="2140" priority="1173" stopIfTrue="1">
      <formula>#REF!</formula>
    </cfRule>
  </conditionalFormatting>
  <conditionalFormatting sqref="G93:H95">
    <cfRule type="expression" dxfId="2139" priority="1174" stopIfTrue="1">
      <formula>#REF!</formula>
    </cfRule>
  </conditionalFormatting>
  <conditionalFormatting sqref="I93:J95">
    <cfRule type="expression" dxfId="2138" priority="1175" stopIfTrue="1">
      <formula>#REF!</formula>
    </cfRule>
  </conditionalFormatting>
  <conditionalFormatting sqref="K93:L95">
    <cfRule type="expression" dxfId="2137" priority="1176" stopIfTrue="1">
      <formula>#REF!</formula>
    </cfRule>
  </conditionalFormatting>
  <conditionalFormatting sqref="M93">
    <cfRule type="expression" dxfId="2136" priority="1177" stopIfTrue="1">
      <formula>#REF!</formula>
    </cfRule>
  </conditionalFormatting>
  <conditionalFormatting sqref="C96:D97">
    <cfRule type="expression" dxfId="2135" priority="567" stopIfTrue="1">
      <formula>$V$96</formula>
    </cfRule>
    <cfRule type="expression" dxfId="2134" priority="1190" stopIfTrue="1">
      <formula>#REF!</formula>
    </cfRule>
  </conditionalFormatting>
  <conditionalFormatting sqref="E96:F96">
    <cfRule type="expression" dxfId="2133" priority="575" stopIfTrue="1">
      <formula>$P$96</formula>
    </cfRule>
    <cfRule type="expression" dxfId="2132" priority="1191" stopIfTrue="1">
      <formula>#REF!</formula>
    </cfRule>
  </conditionalFormatting>
  <conditionalFormatting sqref="G96:H96">
    <cfRule type="expression" dxfId="2131" priority="574" stopIfTrue="1">
      <formula>$Q$96</formula>
    </cfRule>
    <cfRule type="expression" dxfId="2130" priority="1192" stopIfTrue="1">
      <formula>#REF!</formula>
    </cfRule>
  </conditionalFormatting>
  <conditionalFormatting sqref="I96:J96">
    <cfRule type="expression" dxfId="2129" priority="573" stopIfTrue="1">
      <formula>$R$96</formula>
    </cfRule>
    <cfRule type="expression" dxfId="2128" priority="1193" stopIfTrue="1">
      <formula>#REF!</formula>
    </cfRule>
  </conditionalFormatting>
  <conditionalFormatting sqref="K96:L96">
    <cfRule type="expression" dxfId="2127" priority="572" stopIfTrue="1">
      <formula>$S$96</formula>
    </cfRule>
    <cfRule type="expression" dxfId="2126" priority="1194" stopIfTrue="1">
      <formula>#REF!</formula>
    </cfRule>
  </conditionalFormatting>
  <conditionalFormatting sqref="M96:M97">
    <cfRule type="expression" dxfId="2125" priority="569" stopIfTrue="1">
      <formula>$T$96</formula>
    </cfRule>
    <cfRule type="expression" dxfId="2124" priority="1195" stopIfTrue="1">
      <formula>#REF!</formula>
    </cfRule>
  </conditionalFormatting>
  <conditionalFormatting sqref="E97:F97">
    <cfRule type="expression" dxfId="2123" priority="571" stopIfTrue="1">
      <formula>$P$97</formula>
    </cfRule>
    <cfRule type="expression" dxfId="2122" priority="1196" stopIfTrue="1">
      <formula>#REF!</formula>
    </cfRule>
  </conditionalFormatting>
  <conditionalFormatting sqref="G97:H97">
    <cfRule type="expression" dxfId="2121" priority="570" stopIfTrue="1">
      <formula>$Q$97</formula>
    </cfRule>
    <cfRule type="expression" dxfId="2120" priority="1197" stopIfTrue="1">
      <formula>#REF!</formula>
    </cfRule>
  </conditionalFormatting>
  <conditionalFormatting sqref="I97:J97">
    <cfRule type="expression" dxfId="2119" priority="1198" stopIfTrue="1">
      <formula>#REF!</formula>
    </cfRule>
  </conditionalFormatting>
  <conditionalFormatting sqref="C98:D99">
    <cfRule type="expression" dxfId="2118" priority="554" stopIfTrue="1">
      <formula>$V$98</formula>
    </cfRule>
    <cfRule type="expression" priority="555" stopIfTrue="1">
      <formula>$V$98</formula>
    </cfRule>
    <cfRule type="expression" dxfId="2117" priority="1199" stopIfTrue="1">
      <formula>#REF!</formula>
    </cfRule>
  </conditionalFormatting>
  <conditionalFormatting sqref="E98:F98">
    <cfRule type="expression" dxfId="2116" priority="566" stopIfTrue="1">
      <formula>$P$98</formula>
    </cfRule>
    <cfRule type="expression" dxfId="2115" priority="1200" stopIfTrue="1">
      <formula>#REF!</formula>
    </cfRule>
  </conditionalFormatting>
  <conditionalFormatting sqref="G98:H98">
    <cfRule type="expression" dxfId="2114" priority="565" stopIfTrue="1">
      <formula>$Q$98</formula>
    </cfRule>
    <cfRule type="expression" dxfId="2113" priority="1201" stopIfTrue="1">
      <formula>#REF!</formula>
    </cfRule>
  </conditionalFormatting>
  <conditionalFormatting sqref="I98:J98">
    <cfRule type="expression" dxfId="2112" priority="564" stopIfTrue="1">
      <formula>$R$98</formula>
    </cfRule>
    <cfRule type="expression" dxfId="2111" priority="1202" stopIfTrue="1">
      <formula>#REF!</formula>
    </cfRule>
  </conditionalFormatting>
  <conditionalFormatting sqref="K98:L98">
    <cfRule type="expression" dxfId="2110" priority="563" stopIfTrue="1">
      <formula>$S$98</formula>
    </cfRule>
    <cfRule type="expression" dxfId="2109" priority="1203" stopIfTrue="1">
      <formula>#REF!</formula>
    </cfRule>
  </conditionalFormatting>
  <conditionalFormatting sqref="M98:M99">
    <cfRule type="expression" dxfId="2108" priority="557" stopIfTrue="1">
      <formula>$T$98</formula>
    </cfRule>
    <cfRule type="expression" dxfId="2107" priority="1204" stopIfTrue="1">
      <formula>#REF!</formula>
    </cfRule>
  </conditionalFormatting>
  <conditionalFormatting sqref="E99:F99">
    <cfRule type="expression" dxfId="2106" priority="561" stopIfTrue="1">
      <formula>$P$99</formula>
    </cfRule>
    <cfRule type="expression" dxfId="2105" priority="1205" stopIfTrue="1">
      <formula>#REF!</formula>
    </cfRule>
  </conditionalFormatting>
  <conditionalFormatting sqref="G99:H99">
    <cfRule type="expression" dxfId="2104" priority="560" stopIfTrue="1">
      <formula>$Q$99</formula>
    </cfRule>
    <cfRule type="expression" dxfId="2103" priority="1206" stopIfTrue="1">
      <formula>#REF!</formula>
    </cfRule>
  </conditionalFormatting>
  <conditionalFormatting sqref="I99:J99">
    <cfRule type="expression" dxfId="2102" priority="559" stopIfTrue="1">
      <formula>$R$99</formula>
    </cfRule>
    <cfRule type="expression" dxfId="2101" priority="1207" stopIfTrue="1">
      <formula>#REF!</formula>
    </cfRule>
  </conditionalFormatting>
  <conditionalFormatting sqref="K99:L99">
    <cfRule type="expression" dxfId="2100" priority="558" stopIfTrue="1">
      <formula>$S$99</formula>
    </cfRule>
    <cfRule type="expression" dxfId="2099" priority="1208" stopIfTrue="1">
      <formula>#REF!</formula>
    </cfRule>
  </conditionalFormatting>
  <conditionalFormatting sqref="C100:D105">
    <cfRule type="expression" dxfId="2098" priority="527" stopIfTrue="1">
      <formula>$V$100</formula>
    </cfRule>
    <cfRule type="expression" dxfId="2097" priority="1212" stopIfTrue="1">
      <formula>#REF!</formula>
    </cfRule>
  </conditionalFormatting>
  <conditionalFormatting sqref="E100:F100">
    <cfRule type="expression" dxfId="2096" priority="553" stopIfTrue="1">
      <formula>$P$100</formula>
    </cfRule>
    <cfRule type="expression" dxfId="2095" priority="1213" stopIfTrue="1">
      <formula>#REF!</formula>
    </cfRule>
  </conditionalFormatting>
  <conditionalFormatting sqref="G100:H100">
    <cfRule type="expression" dxfId="2094" priority="551" stopIfTrue="1">
      <formula>$Q$100</formula>
    </cfRule>
    <cfRule type="expression" priority="552" stopIfTrue="1">
      <formula>$Q$100</formula>
    </cfRule>
    <cfRule type="expression" dxfId="2093" priority="1214" stopIfTrue="1">
      <formula>#REF!</formula>
    </cfRule>
  </conditionalFormatting>
  <conditionalFormatting sqref="I100:J100">
    <cfRule type="expression" dxfId="2092" priority="550" stopIfTrue="1">
      <formula>$R$100</formula>
    </cfRule>
    <cfRule type="expression" dxfId="2091" priority="1215" stopIfTrue="1">
      <formula>#REF!</formula>
    </cfRule>
  </conditionalFormatting>
  <conditionalFormatting sqref="K100:L100">
    <cfRule type="expression" dxfId="2090" priority="549" stopIfTrue="1">
      <formula>$S$100</formula>
    </cfRule>
    <cfRule type="expression" dxfId="2089" priority="1216" stopIfTrue="1">
      <formula>#REF!</formula>
    </cfRule>
  </conditionalFormatting>
  <conditionalFormatting sqref="M100:M105">
    <cfRule type="expression" dxfId="2088" priority="529" stopIfTrue="1">
      <formula>$T$100</formula>
    </cfRule>
    <cfRule type="expression" dxfId="2087" priority="1217" stopIfTrue="1">
      <formula>#REF!</formula>
    </cfRule>
  </conditionalFormatting>
  <conditionalFormatting sqref="E101:F101">
    <cfRule type="expression" dxfId="2086" priority="548" stopIfTrue="1">
      <formula>$P$101</formula>
    </cfRule>
    <cfRule type="expression" dxfId="2085" priority="1218" stopIfTrue="1">
      <formula>#REF!</formula>
    </cfRule>
  </conditionalFormatting>
  <conditionalFormatting sqref="G101:H101">
    <cfRule type="expression" dxfId="2084" priority="547" stopIfTrue="1">
      <formula>$Q$101</formula>
    </cfRule>
    <cfRule type="expression" dxfId="2083" priority="1219" stopIfTrue="1">
      <formula>#REF!</formula>
    </cfRule>
  </conditionalFormatting>
  <conditionalFormatting sqref="I101:J101">
    <cfRule type="expression" dxfId="2082" priority="546" stopIfTrue="1">
      <formula>$R$101</formula>
    </cfRule>
    <cfRule type="expression" dxfId="2081" priority="1220" stopIfTrue="1">
      <formula>#REF!</formula>
    </cfRule>
  </conditionalFormatting>
  <conditionalFormatting sqref="K101:L101">
    <cfRule type="expression" dxfId="2080" priority="545" stopIfTrue="1">
      <formula>$S$101</formula>
    </cfRule>
    <cfRule type="expression" dxfId="2079" priority="1221" stopIfTrue="1">
      <formula>#REF!</formula>
    </cfRule>
  </conditionalFormatting>
  <conditionalFormatting sqref="E102:F104">
    <cfRule type="expression" dxfId="2078" priority="1222" stopIfTrue="1">
      <formula>#REF!</formula>
    </cfRule>
  </conditionalFormatting>
  <conditionalFormatting sqref="G102:H104">
    <cfRule type="expression" dxfId="2077" priority="1223" stopIfTrue="1">
      <formula>#REF!</formula>
    </cfRule>
  </conditionalFormatting>
  <conditionalFormatting sqref="I102:J104">
    <cfRule type="expression" dxfId="2076" priority="1224" stopIfTrue="1">
      <formula>#REF!</formula>
    </cfRule>
  </conditionalFormatting>
  <conditionalFormatting sqref="K102:L104">
    <cfRule type="expression" dxfId="2075" priority="1225" stopIfTrue="1">
      <formula>#REF!</formula>
    </cfRule>
  </conditionalFormatting>
  <conditionalFormatting sqref="E105:F105">
    <cfRule type="expression" dxfId="2074" priority="531" stopIfTrue="1">
      <formula>$P$105</formula>
    </cfRule>
    <cfRule type="expression" dxfId="2073" priority="1226" stopIfTrue="1">
      <formula>#REF!</formula>
    </cfRule>
  </conditionalFormatting>
  <conditionalFormatting sqref="G105:H105">
    <cfRule type="expression" dxfId="2072" priority="530" stopIfTrue="1">
      <formula>$Q$105</formula>
    </cfRule>
    <cfRule type="expression" dxfId="2071" priority="1227" stopIfTrue="1">
      <formula>#REF!</formula>
    </cfRule>
  </conditionalFormatting>
  <conditionalFormatting sqref="I105:J105">
    <cfRule type="expression" dxfId="2070" priority="1228" stopIfTrue="1">
      <formula>#REF!</formula>
    </cfRule>
  </conditionalFormatting>
  <conditionalFormatting sqref="K105:L105">
    <cfRule type="expression" dxfId="2069" priority="1229" stopIfTrue="1">
      <formula>#REF!</formula>
    </cfRule>
  </conditionalFormatting>
  <conditionalFormatting sqref="C106:D106">
    <cfRule type="expression" dxfId="2068" priority="1235" stopIfTrue="1">
      <formula>#REF!</formula>
    </cfRule>
  </conditionalFormatting>
  <conditionalFormatting sqref="E106:F107">
    <cfRule type="expression" dxfId="2067" priority="1236" stopIfTrue="1">
      <formula>#REF!</formula>
    </cfRule>
  </conditionalFormatting>
  <conditionalFormatting sqref="G106:H107">
    <cfRule type="expression" dxfId="2066" priority="1237" stopIfTrue="1">
      <formula>#REF!</formula>
    </cfRule>
  </conditionalFormatting>
  <conditionalFormatting sqref="I106:J107">
    <cfRule type="expression" dxfId="2065" priority="1238" stopIfTrue="1">
      <formula>#REF!</formula>
    </cfRule>
  </conditionalFormatting>
  <conditionalFormatting sqref="K106:L107">
    <cfRule type="expression" dxfId="2064" priority="1239" stopIfTrue="1">
      <formula>#REF!</formula>
    </cfRule>
  </conditionalFormatting>
  <conditionalFormatting sqref="M106">
    <cfRule type="expression" dxfId="2063" priority="1240" stopIfTrue="1">
      <formula>#REF!</formula>
    </cfRule>
  </conditionalFormatting>
  <conditionalFormatting sqref="C116:D116">
    <cfRule type="expression" dxfId="2062" priority="1242" stopIfTrue="1">
      <formula>#REF!</formula>
    </cfRule>
  </conditionalFormatting>
  <conditionalFormatting sqref="C123:D125">
    <cfRule type="expression" dxfId="2061" priority="477" stopIfTrue="1">
      <formula>$V$123</formula>
    </cfRule>
    <cfRule type="expression" dxfId="2060" priority="1243" stopIfTrue="1">
      <formula>#REF!</formula>
    </cfRule>
  </conditionalFormatting>
  <conditionalFormatting sqref="C126:D128">
    <cfRule type="expression" dxfId="2059" priority="463" stopIfTrue="1">
      <formula>$V$126</formula>
    </cfRule>
    <cfRule type="expression" dxfId="2058" priority="1244" stopIfTrue="1">
      <formula>#REF!</formula>
    </cfRule>
  </conditionalFormatting>
  <conditionalFormatting sqref="E116:F116 M116">
    <cfRule type="expression" dxfId="2057" priority="1245" stopIfTrue="1">
      <formula>#REF!</formula>
    </cfRule>
  </conditionalFormatting>
  <conditionalFormatting sqref="G116:H116">
    <cfRule type="expression" dxfId="2056" priority="516" stopIfTrue="1">
      <formula>$Q$116</formula>
    </cfRule>
    <cfRule type="expression" dxfId="2055" priority="1246" stopIfTrue="1">
      <formula>#REF!</formula>
    </cfRule>
  </conditionalFormatting>
  <conditionalFormatting sqref="I116:J116">
    <cfRule type="expression" dxfId="2054" priority="515" stopIfTrue="1">
      <formula>$R$116</formula>
    </cfRule>
    <cfRule type="expression" dxfId="2053" priority="1247" stopIfTrue="1">
      <formula>#REF!</formula>
    </cfRule>
  </conditionalFormatting>
  <conditionalFormatting sqref="K116:L116">
    <cfRule type="expression" dxfId="2052" priority="514" stopIfTrue="1">
      <formula>$S$116</formula>
    </cfRule>
    <cfRule type="expression" dxfId="2051" priority="1248" stopIfTrue="1">
      <formula>#REF!</formula>
    </cfRule>
  </conditionalFormatting>
  <conditionalFormatting sqref="E117:L117">
    <cfRule type="expression" dxfId="2050" priority="1250" stopIfTrue="1">
      <formula>#REF!</formula>
    </cfRule>
  </conditionalFormatting>
  <conditionalFormatting sqref="E118:F118">
    <cfRule type="expression" dxfId="2049" priority="509" stopIfTrue="1">
      <formula>$P$118</formula>
    </cfRule>
    <cfRule type="expression" dxfId="2048" priority="1254" stopIfTrue="1">
      <formula>#REF!</formula>
    </cfRule>
  </conditionalFormatting>
  <conditionalFormatting sqref="G118:H118">
    <cfRule type="expression" dxfId="2047" priority="508" stopIfTrue="1">
      <formula>$Q$118</formula>
    </cfRule>
    <cfRule type="expression" dxfId="2046" priority="1255" stopIfTrue="1">
      <formula>#REF!</formula>
    </cfRule>
  </conditionalFormatting>
  <conditionalFormatting sqref="I118:J118">
    <cfRule type="expression" dxfId="2045" priority="507" stopIfTrue="1">
      <formula>$R$118</formula>
    </cfRule>
    <cfRule type="expression" dxfId="2044" priority="1256" stopIfTrue="1">
      <formula>#REF!</formula>
    </cfRule>
  </conditionalFormatting>
  <conditionalFormatting sqref="K118:L118">
    <cfRule type="expression" dxfId="2043" priority="506" stopIfTrue="1">
      <formula>$S$118</formula>
    </cfRule>
    <cfRule type="expression" dxfId="2042" priority="1257" stopIfTrue="1">
      <formula>#REF!</formula>
    </cfRule>
  </conditionalFormatting>
  <conditionalFormatting sqref="E119:F119">
    <cfRule type="expression" dxfId="2041" priority="505" stopIfTrue="1">
      <formula>$P$119</formula>
    </cfRule>
    <cfRule type="expression" dxfId="2040" priority="1258" stopIfTrue="1">
      <formula>#REF!</formula>
    </cfRule>
  </conditionalFormatting>
  <conditionalFormatting sqref="G119:H119">
    <cfRule type="expression" dxfId="2039" priority="504" stopIfTrue="1">
      <formula>$Q$119</formula>
    </cfRule>
    <cfRule type="expression" dxfId="2038" priority="1259" stopIfTrue="1">
      <formula>#REF!</formula>
    </cfRule>
  </conditionalFormatting>
  <conditionalFormatting sqref="I119:J119">
    <cfRule type="expression" dxfId="2037" priority="503" stopIfTrue="1">
      <formula>$R$119</formula>
    </cfRule>
    <cfRule type="expression" dxfId="2036" priority="1260" stopIfTrue="1">
      <formula>#REF!</formula>
    </cfRule>
  </conditionalFormatting>
  <conditionalFormatting sqref="K119:L119">
    <cfRule type="expression" dxfId="2035" priority="502" stopIfTrue="1">
      <formula>$S$119</formula>
    </cfRule>
    <cfRule type="expression" dxfId="2034" priority="1261" stopIfTrue="1">
      <formula>#REF!</formula>
    </cfRule>
  </conditionalFormatting>
  <conditionalFormatting sqref="E120:F121">
    <cfRule type="expression" dxfId="2033" priority="1262" stopIfTrue="1">
      <formula>#REF!</formula>
    </cfRule>
  </conditionalFormatting>
  <conditionalFormatting sqref="G120:H121">
    <cfRule type="expression" dxfId="2032" priority="1263" stopIfTrue="1">
      <formula>#REF!</formula>
    </cfRule>
  </conditionalFormatting>
  <conditionalFormatting sqref="I120:J121">
    <cfRule type="expression" dxfId="2031" priority="1264" stopIfTrue="1">
      <formula>#REF!</formula>
    </cfRule>
  </conditionalFormatting>
  <conditionalFormatting sqref="K120:L121">
    <cfRule type="expression" dxfId="2030" priority="1265" stopIfTrue="1">
      <formula>#REF!</formula>
    </cfRule>
  </conditionalFormatting>
  <conditionalFormatting sqref="E122:F122">
    <cfRule type="expression" dxfId="2029" priority="493" stopIfTrue="1">
      <formula>$P$122</formula>
    </cfRule>
    <cfRule type="expression" dxfId="2028" priority="1266" stopIfTrue="1">
      <formula>#REF!</formula>
    </cfRule>
  </conditionalFormatting>
  <conditionalFormatting sqref="G122:H122">
    <cfRule type="expression" dxfId="2027" priority="1267" stopIfTrue="1">
      <formula>#REF!</formula>
    </cfRule>
  </conditionalFormatting>
  <conditionalFormatting sqref="I122:J122">
    <cfRule type="expression" dxfId="2026" priority="1268" stopIfTrue="1">
      <formula>#REF!</formula>
    </cfRule>
  </conditionalFormatting>
  <conditionalFormatting sqref="K122:L122">
    <cfRule type="expression" dxfId="2025" priority="1269" stopIfTrue="1">
      <formula>#REF!</formula>
    </cfRule>
  </conditionalFormatting>
  <conditionalFormatting sqref="E123:F123">
    <cfRule type="expression" dxfId="2024" priority="489" stopIfTrue="1">
      <formula>$P$123</formula>
    </cfRule>
    <cfRule type="expression" dxfId="2023" priority="1270" stopIfTrue="1">
      <formula>#REF!</formula>
    </cfRule>
  </conditionalFormatting>
  <conditionalFormatting sqref="G123:H123">
    <cfRule type="expression" dxfId="2022" priority="488" stopIfTrue="1">
      <formula>$Q$123</formula>
    </cfRule>
    <cfRule type="expression" dxfId="2021" priority="1271" stopIfTrue="1">
      <formula>#REF!</formula>
    </cfRule>
  </conditionalFormatting>
  <conditionalFormatting sqref="I123:J123">
    <cfRule type="expression" dxfId="2020" priority="487" stopIfTrue="1">
      <formula>$R$123</formula>
    </cfRule>
    <cfRule type="expression" dxfId="2019" priority="1272" stopIfTrue="1">
      <formula>#REF!</formula>
    </cfRule>
  </conditionalFormatting>
  <conditionalFormatting sqref="M123:M125">
    <cfRule type="expression" dxfId="2018" priority="479" stopIfTrue="1">
      <formula>$T$123</formula>
    </cfRule>
    <cfRule type="expression" dxfId="2017" priority="1274" stopIfTrue="1">
      <formula>#REF!</formula>
    </cfRule>
  </conditionalFormatting>
  <conditionalFormatting sqref="E124:F124">
    <cfRule type="expression" dxfId="2016" priority="484" stopIfTrue="1">
      <formula>$P$124</formula>
    </cfRule>
    <cfRule type="expression" dxfId="2015" priority="1275" stopIfTrue="1">
      <formula>#REF!</formula>
    </cfRule>
  </conditionalFormatting>
  <conditionalFormatting sqref="G124:H124">
    <cfRule type="expression" dxfId="2014" priority="483" stopIfTrue="1">
      <formula>$Q$124</formula>
    </cfRule>
    <cfRule type="expression" dxfId="2013" priority="1276" stopIfTrue="1">
      <formula>#REF!</formula>
    </cfRule>
  </conditionalFormatting>
  <conditionalFormatting sqref="I124:J124">
    <cfRule type="expression" dxfId="2012" priority="482" stopIfTrue="1">
      <formula>$R$124</formula>
    </cfRule>
    <cfRule type="expression" dxfId="2011" priority="1277" stopIfTrue="1">
      <formula>#REF!</formula>
    </cfRule>
  </conditionalFormatting>
  <conditionalFormatting sqref="K124:L124">
    <cfRule type="expression" dxfId="2010" priority="481" stopIfTrue="1">
      <formula>$S$124</formula>
    </cfRule>
    <cfRule type="expression" dxfId="2009" priority="1278" stopIfTrue="1">
      <formula>#REF!</formula>
    </cfRule>
  </conditionalFormatting>
  <conditionalFormatting sqref="E125:F125">
    <cfRule type="expression" dxfId="2008" priority="480" stopIfTrue="1">
      <formula>$P$125</formula>
    </cfRule>
    <cfRule type="expression" dxfId="2007" priority="1279" stopIfTrue="1">
      <formula>#REF!</formula>
    </cfRule>
  </conditionalFormatting>
  <conditionalFormatting sqref="E126:F126 M126:M128">
    <cfRule type="expression" dxfId="2006" priority="1280" stopIfTrue="1">
      <formula>#REF!</formula>
    </cfRule>
  </conditionalFormatting>
  <conditionalFormatting sqref="G126:H126">
    <cfRule type="expression" dxfId="2005" priority="475" stopIfTrue="1">
      <formula>$Q$126</formula>
    </cfRule>
    <cfRule type="expression" dxfId="2004" priority="1281" stopIfTrue="1">
      <formula>#REF!</formula>
    </cfRule>
  </conditionalFormatting>
  <conditionalFormatting sqref="I126:J126">
    <cfRule type="expression" dxfId="2003" priority="474" stopIfTrue="1">
      <formula>$R$126</formula>
    </cfRule>
    <cfRule type="expression" dxfId="2002" priority="1282" stopIfTrue="1">
      <formula>#REF!</formula>
    </cfRule>
  </conditionalFormatting>
  <conditionalFormatting sqref="K126:L126">
    <cfRule type="expression" dxfId="2001" priority="473" stopIfTrue="1">
      <formula>$S$126</formula>
    </cfRule>
    <cfRule type="expression" dxfId="2000" priority="1283" stopIfTrue="1">
      <formula>#REF!</formula>
    </cfRule>
  </conditionalFormatting>
  <conditionalFormatting sqref="E127:F127">
    <cfRule type="expression" dxfId="1999" priority="472" stopIfTrue="1">
      <formula>$P$127</formula>
    </cfRule>
    <cfRule type="expression" dxfId="1998" priority="1285" stopIfTrue="1">
      <formula>#REF!</formula>
    </cfRule>
  </conditionalFormatting>
  <conditionalFormatting sqref="G127:H127">
    <cfRule type="expression" dxfId="1997" priority="471" stopIfTrue="1">
      <formula>$Q$127</formula>
    </cfRule>
    <cfRule type="expression" dxfId="1996" priority="1286" stopIfTrue="1">
      <formula>#REF!</formula>
    </cfRule>
  </conditionalFormatting>
  <conditionalFormatting sqref="I127:J127">
    <cfRule type="expression" dxfId="1995" priority="470" stopIfTrue="1">
      <formula>$R$127</formula>
    </cfRule>
    <cfRule type="expression" dxfId="1994" priority="1287" stopIfTrue="1">
      <formula>#REF!</formula>
    </cfRule>
  </conditionalFormatting>
  <conditionalFormatting sqref="K127:L127">
    <cfRule type="expression" dxfId="1993" priority="469" stopIfTrue="1">
      <formula>$S$127</formula>
    </cfRule>
    <cfRule type="expression" dxfId="1992" priority="1288" stopIfTrue="1">
      <formula>#REF!</formula>
    </cfRule>
  </conditionalFormatting>
  <conditionalFormatting sqref="E128:F128">
    <cfRule type="expression" dxfId="1991" priority="468" stopIfTrue="1">
      <formula>$P$128</formula>
    </cfRule>
    <cfRule type="expression" dxfId="1990" priority="1289" stopIfTrue="1">
      <formula>#REF!</formula>
    </cfRule>
  </conditionalFormatting>
  <conditionalFormatting sqref="G128:H128">
    <cfRule type="expression" dxfId="1989" priority="467" stopIfTrue="1">
      <formula>$Q$128</formula>
    </cfRule>
    <cfRule type="expression" dxfId="1988" priority="1290" stopIfTrue="1">
      <formula>#REF!</formula>
    </cfRule>
  </conditionalFormatting>
  <conditionalFormatting sqref="I128:J128">
    <cfRule type="expression" dxfId="1987" priority="466" stopIfTrue="1">
      <formula>$R$128</formula>
    </cfRule>
    <cfRule type="expression" dxfId="1986" priority="1291" stopIfTrue="1">
      <formula>#REF!</formula>
    </cfRule>
  </conditionalFormatting>
  <conditionalFormatting sqref="K128:L128">
    <cfRule type="expression" dxfId="1985" priority="1292" stopIfTrue="1">
      <formula>#REF!</formula>
    </cfRule>
  </conditionalFormatting>
  <conditionalFormatting sqref="C129:D130">
    <cfRule type="expression" dxfId="1984" priority="453" stopIfTrue="1">
      <formula>$V$129</formula>
    </cfRule>
    <cfRule type="expression" dxfId="1983" priority="1294" stopIfTrue="1">
      <formula>#REF!</formula>
    </cfRule>
  </conditionalFormatting>
  <conditionalFormatting sqref="E129:F129">
    <cfRule type="expression" dxfId="1982" priority="462" stopIfTrue="1">
      <formula>$P$129</formula>
    </cfRule>
    <cfRule type="expression" dxfId="1981" priority="1295" stopIfTrue="1">
      <formula>#REF!</formula>
    </cfRule>
  </conditionalFormatting>
  <conditionalFormatting sqref="G129:H129">
    <cfRule type="expression" dxfId="1980" priority="460" stopIfTrue="1">
      <formula>$Q$129</formula>
    </cfRule>
    <cfRule type="expression" dxfId="1979" priority="1296" stopIfTrue="1">
      <formula>#REF!</formula>
    </cfRule>
  </conditionalFormatting>
  <conditionalFormatting sqref="I129:J129">
    <cfRule type="expression" dxfId="1978" priority="459" stopIfTrue="1">
      <formula>$R$129</formula>
    </cfRule>
    <cfRule type="expression" dxfId="1977" priority="1297" stopIfTrue="1">
      <formula>#REF!</formula>
    </cfRule>
  </conditionalFormatting>
  <conditionalFormatting sqref="K129:L129">
    <cfRule type="expression" dxfId="1976" priority="458" stopIfTrue="1">
      <formula>$S$129</formula>
    </cfRule>
    <cfRule type="expression" dxfId="1975" priority="1298" stopIfTrue="1">
      <formula>#REF!</formula>
    </cfRule>
  </conditionalFormatting>
  <conditionalFormatting sqref="M129:M130">
    <cfRule type="expression" dxfId="1974" priority="455" stopIfTrue="1">
      <formula>$T$129</formula>
    </cfRule>
    <cfRule type="expression" dxfId="1973" priority="1299" stopIfTrue="1">
      <formula>#REF!</formula>
    </cfRule>
  </conditionalFormatting>
  <conditionalFormatting sqref="E130:F130">
    <cfRule type="expression" dxfId="1972" priority="457" stopIfTrue="1">
      <formula>$P$130</formula>
    </cfRule>
    <cfRule type="expression" dxfId="1971" priority="1300" stopIfTrue="1">
      <formula>#REF!</formula>
    </cfRule>
  </conditionalFormatting>
  <conditionalFormatting sqref="G130:H130">
    <cfRule type="expression" dxfId="1970" priority="456" stopIfTrue="1">
      <formula>$Q$130</formula>
    </cfRule>
    <cfRule type="expression" dxfId="1969" priority="1301" stopIfTrue="1">
      <formula>#REF!</formula>
    </cfRule>
  </conditionalFormatting>
  <conditionalFormatting sqref="C131:D131">
    <cfRule type="expression" dxfId="1968" priority="449" stopIfTrue="1">
      <formula>$V$131</formula>
    </cfRule>
    <cfRule type="expression" dxfId="1967" priority="1302" stopIfTrue="1">
      <formula>#REF!</formula>
    </cfRule>
  </conditionalFormatting>
  <conditionalFormatting sqref="E131:F131">
    <cfRule type="expression" dxfId="1966" priority="452" stopIfTrue="1">
      <formula>$P$131</formula>
    </cfRule>
    <cfRule type="expression" dxfId="1965" priority="1303" stopIfTrue="1">
      <formula>#REF!</formula>
    </cfRule>
  </conditionalFormatting>
  <conditionalFormatting sqref="M131">
    <cfRule type="expression" dxfId="1964" priority="451" stopIfTrue="1">
      <formula>$T$131</formula>
    </cfRule>
    <cfRule type="expression" dxfId="1963" priority="1304" stopIfTrue="1">
      <formula>#REF!</formula>
    </cfRule>
  </conditionalFormatting>
  <conditionalFormatting sqref="C132:D134">
    <cfRule type="expression" dxfId="1962" priority="435" stopIfTrue="1">
      <formula>$V$132</formula>
    </cfRule>
    <cfRule type="expression" dxfId="1961" priority="1305" stopIfTrue="1">
      <formula>#REF!</formula>
    </cfRule>
  </conditionalFormatting>
  <conditionalFormatting sqref="C135:D136">
    <cfRule type="expression" dxfId="1960" priority="426" stopIfTrue="1">
      <formula>$V$135</formula>
    </cfRule>
    <cfRule type="expression" dxfId="1959" priority="1306" stopIfTrue="1">
      <formula>#REF!</formula>
    </cfRule>
  </conditionalFormatting>
  <conditionalFormatting sqref="C137:D138">
    <cfRule type="expression" dxfId="1958" priority="417" stopIfTrue="1">
      <formula>$V$137</formula>
    </cfRule>
    <cfRule type="expression" dxfId="1957" priority="1307" stopIfTrue="1">
      <formula>#REF!</formula>
    </cfRule>
  </conditionalFormatting>
  <conditionalFormatting sqref="C139:D140">
    <cfRule type="expression" dxfId="1956" priority="406" stopIfTrue="1">
      <formula>$V$139</formula>
    </cfRule>
    <cfRule type="expression" dxfId="1955" priority="1308" stopIfTrue="1">
      <formula>#REF!</formula>
    </cfRule>
  </conditionalFormatting>
  <conditionalFormatting sqref="C141:D147">
    <cfRule type="expression" dxfId="1954" priority="1309" stopIfTrue="1">
      <formula>#REF!</formula>
    </cfRule>
  </conditionalFormatting>
  <conditionalFormatting sqref="C149:C150">
    <cfRule type="expression" dxfId="1953" priority="1310" stopIfTrue="1">
      <formula>#REF!</formula>
    </cfRule>
  </conditionalFormatting>
  <conditionalFormatting sqref="E132:F132">
    <cfRule type="expression" dxfId="1952" priority="448" stopIfTrue="1">
      <formula>$P$132</formula>
    </cfRule>
    <cfRule type="expression" dxfId="1951" priority="1311" stopIfTrue="1">
      <formula>#REF!</formula>
    </cfRule>
  </conditionalFormatting>
  <conditionalFormatting sqref="G132:H132">
    <cfRule type="expression" dxfId="1950" priority="447" stopIfTrue="1">
      <formula>$Q$132</formula>
    </cfRule>
    <cfRule type="expression" dxfId="1949" priority="1312" stopIfTrue="1">
      <formula>#REF!</formula>
    </cfRule>
  </conditionalFormatting>
  <conditionalFormatting sqref="I132:J132">
    <cfRule type="expression" dxfId="1948" priority="445" stopIfTrue="1">
      <formula>$R$132</formula>
    </cfRule>
    <cfRule type="expression" priority="446" stopIfTrue="1">
      <formula>$R$132</formula>
    </cfRule>
    <cfRule type="expression" dxfId="1947" priority="1313" stopIfTrue="1">
      <formula>#REF!</formula>
    </cfRule>
  </conditionalFormatting>
  <conditionalFormatting sqref="K132:L132">
    <cfRule type="expression" dxfId="1946" priority="444" stopIfTrue="1">
      <formula>$S$132</formula>
    </cfRule>
    <cfRule type="expression" dxfId="1945" priority="1314" stopIfTrue="1">
      <formula>#REF!</formula>
    </cfRule>
  </conditionalFormatting>
  <conditionalFormatting sqref="M132:M134">
    <cfRule type="expression" dxfId="1944" priority="438" stopIfTrue="1">
      <formula>$T$132</formula>
    </cfRule>
    <cfRule type="expression" dxfId="1943" priority="1315" stopIfTrue="1">
      <formula>#REF!</formula>
    </cfRule>
  </conditionalFormatting>
  <conditionalFormatting sqref="E133:F133">
    <cfRule type="expression" dxfId="1942" priority="443" stopIfTrue="1">
      <formula>$P$133</formula>
    </cfRule>
    <cfRule type="expression" dxfId="1941" priority="1316" stopIfTrue="1">
      <formula>#REF!</formula>
    </cfRule>
  </conditionalFormatting>
  <conditionalFormatting sqref="G133:H133">
    <cfRule type="expression" dxfId="1940" priority="442" stopIfTrue="1">
      <formula>$Q$133</formula>
    </cfRule>
    <cfRule type="expression" dxfId="1939" priority="1317" stopIfTrue="1">
      <formula>#REF!</formula>
    </cfRule>
  </conditionalFormatting>
  <conditionalFormatting sqref="I133:J133">
    <cfRule type="expression" dxfId="1938" priority="441" stopIfTrue="1">
      <formula>$R$133</formula>
    </cfRule>
    <cfRule type="expression" dxfId="1937" priority="1318" stopIfTrue="1">
      <formula>#REF!</formula>
    </cfRule>
  </conditionalFormatting>
  <conditionalFormatting sqref="K133:L133">
    <cfRule type="expression" dxfId="1936" priority="440" stopIfTrue="1">
      <formula>$S$133</formula>
    </cfRule>
    <cfRule type="expression" dxfId="1935" priority="1319" stopIfTrue="1">
      <formula>#REF!</formula>
    </cfRule>
  </conditionalFormatting>
  <conditionalFormatting sqref="E134:F134">
    <cfRule type="expression" dxfId="1934" priority="439" stopIfTrue="1">
      <formula>$P$134</formula>
    </cfRule>
    <cfRule type="expression" dxfId="1933" priority="1320" stopIfTrue="1">
      <formula>#REF!</formula>
    </cfRule>
  </conditionalFormatting>
  <conditionalFormatting sqref="G134:H134">
    <cfRule type="expression" dxfId="1932" priority="1321" stopIfTrue="1">
      <formula>#REF!</formula>
    </cfRule>
  </conditionalFormatting>
  <conditionalFormatting sqref="I134:J134">
    <cfRule type="expression" dxfId="1931" priority="1322" stopIfTrue="1">
      <formula>#REF!</formula>
    </cfRule>
  </conditionalFormatting>
  <conditionalFormatting sqref="K134:L134">
    <cfRule type="expression" dxfId="1930" priority="1323" stopIfTrue="1">
      <formula>#REF!</formula>
    </cfRule>
  </conditionalFormatting>
  <conditionalFormatting sqref="E135:F135">
    <cfRule type="expression" dxfId="1929" priority="434" stopIfTrue="1">
      <formula>$P$135</formula>
    </cfRule>
    <cfRule type="expression" dxfId="1928" priority="1324" stopIfTrue="1">
      <formula>#REF!</formula>
    </cfRule>
  </conditionalFormatting>
  <conditionalFormatting sqref="G135:H135">
    <cfRule type="expression" dxfId="1927" priority="433" stopIfTrue="1">
      <formula>$Q$135</formula>
    </cfRule>
    <cfRule type="expression" dxfId="1926" priority="1325" stopIfTrue="1">
      <formula>#REF!</formula>
    </cfRule>
  </conditionalFormatting>
  <conditionalFormatting sqref="I135:J135">
    <cfRule type="expression" dxfId="1925" priority="432" stopIfTrue="1">
      <formula>$R$135</formula>
    </cfRule>
    <cfRule type="expression" dxfId="1924" priority="1326" stopIfTrue="1">
      <formula>#REF!</formula>
    </cfRule>
  </conditionalFormatting>
  <conditionalFormatting sqref="K135:L135">
    <cfRule type="expression" dxfId="1923" priority="431" stopIfTrue="1">
      <formula>$S$135</formula>
    </cfRule>
    <cfRule type="expression" dxfId="1922" priority="1327" stopIfTrue="1">
      <formula>#REF!</formula>
    </cfRule>
  </conditionalFormatting>
  <conditionalFormatting sqref="M135:M136">
    <cfRule type="expression" dxfId="1921" priority="428" stopIfTrue="1">
      <formula>$T$135</formula>
    </cfRule>
    <cfRule type="expression" dxfId="1920" priority="1328" stopIfTrue="1">
      <formula>#REF!</formula>
    </cfRule>
  </conditionalFormatting>
  <conditionalFormatting sqref="E136:F136">
    <cfRule type="expression" dxfId="1919" priority="430" stopIfTrue="1">
      <formula>$P$136</formula>
    </cfRule>
    <cfRule type="expression" dxfId="1918" priority="1329" stopIfTrue="1">
      <formula>#REF!</formula>
    </cfRule>
  </conditionalFormatting>
  <conditionalFormatting sqref="G136:H136">
    <cfRule type="expression" dxfId="1917" priority="429" stopIfTrue="1">
      <formula>$Q$136</formula>
    </cfRule>
    <cfRule type="expression" dxfId="1916" priority="1330" stopIfTrue="1">
      <formula>#REF!</formula>
    </cfRule>
  </conditionalFormatting>
  <conditionalFormatting sqref="I136:J136">
    <cfRule type="expression" dxfId="1915" priority="1331" stopIfTrue="1">
      <formula>#REF!</formula>
    </cfRule>
  </conditionalFormatting>
  <conditionalFormatting sqref="K136:L136">
    <cfRule type="expression" dxfId="1914" priority="1332" stopIfTrue="1">
      <formula>#REF!</formula>
    </cfRule>
  </conditionalFormatting>
  <conditionalFormatting sqref="E137:F137">
    <cfRule type="expression" dxfId="1913" priority="425" stopIfTrue="1">
      <formula>$P$137</formula>
    </cfRule>
    <cfRule type="expression" dxfId="1912" priority="1334" stopIfTrue="1">
      <formula>#REF!</formula>
    </cfRule>
  </conditionalFormatting>
  <conditionalFormatting sqref="G137:H137">
    <cfRule type="expression" dxfId="1911" priority="424" stopIfTrue="1">
      <formula>$Q$137</formula>
    </cfRule>
    <cfRule type="expression" dxfId="1910" priority="1335" stopIfTrue="1">
      <formula>#REF!</formula>
    </cfRule>
  </conditionalFormatting>
  <conditionalFormatting sqref="I137:J137">
    <cfRule type="expression" dxfId="1909" priority="423" stopIfTrue="1">
      <formula>$R$137</formula>
    </cfRule>
    <cfRule type="expression" dxfId="1908" priority="1336" stopIfTrue="1">
      <formula>#REF!</formula>
    </cfRule>
  </conditionalFormatting>
  <conditionalFormatting sqref="K137:L137">
    <cfRule type="expression" dxfId="1907" priority="422" stopIfTrue="1">
      <formula>$S$137</formula>
    </cfRule>
    <cfRule type="expression" dxfId="1906" priority="1337" stopIfTrue="1">
      <formula>#REF!</formula>
    </cfRule>
  </conditionalFormatting>
  <conditionalFormatting sqref="M137:M138">
    <cfRule type="expression" dxfId="1905" priority="420" stopIfTrue="1">
      <formula>$T$137</formula>
    </cfRule>
    <cfRule type="expression" dxfId="1904" priority="1338" stopIfTrue="1">
      <formula>#REF!</formula>
    </cfRule>
  </conditionalFormatting>
  <conditionalFormatting sqref="E138:F138">
    <cfRule type="expression" dxfId="1903" priority="421" stopIfTrue="1">
      <formula>$P$138</formula>
    </cfRule>
    <cfRule type="expression" dxfId="1902" priority="1339" stopIfTrue="1">
      <formula>#REF!</formula>
    </cfRule>
  </conditionalFormatting>
  <conditionalFormatting sqref="E139:F139">
    <cfRule type="expression" dxfId="1901" priority="416" stopIfTrue="1">
      <formula>$P$139</formula>
    </cfRule>
    <cfRule type="expression" dxfId="1900" priority="1340" stopIfTrue="1">
      <formula>#REF!</formula>
    </cfRule>
  </conditionalFormatting>
  <conditionalFormatting sqref="G139:H139">
    <cfRule type="expression" dxfId="1899" priority="415" stopIfTrue="1">
      <formula>$Q$139</formula>
    </cfRule>
    <cfRule type="expression" dxfId="1898" priority="1341" stopIfTrue="1">
      <formula>#REF!</formula>
    </cfRule>
  </conditionalFormatting>
  <conditionalFormatting sqref="I139:J139">
    <cfRule type="expression" dxfId="1897" priority="414" stopIfTrue="1">
      <formula>$R$139</formula>
    </cfRule>
    <cfRule type="expression" dxfId="1896" priority="1342" stopIfTrue="1">
      <formula>#REF!</formula>
    </cfRule>
  </conditionalFormatting>
  <conditionalFormatting sqref="K139:L139">
    <cfRule type="expression" dxfId="1895" priority="413" stopIfTrue="1">
      <formula>$S$139</formula>
    </cfRule>
    <cfRule type="expression" dxfId="1894" priority="1343" stopIfTrue="1">
      <formula>#REF!</formula>
    </cfRule>
  </conditionalFormatting>
  <conditionalFormatting sqref="M139:M140">
    <cfRule type="expression" dxfId="1893" priority="408" stopIfTrue="1">
      <formula>$T$139</formula>
    </cfRule>
    <cfRule type="expression" dxfId="1892" priority="1344" stopIfTrue="1">
      <formula>#REF!</formula>
    </cfRule>
  </conditionalFormatting>
  <conditionalFormatting sqref="E140:F140">
    <cfRule type="expression" dxfId="1891" priority="412" stopIfTrue="1">
      <formula>$P$140</formula>
    </cfRule>
    <cfRule type="expression" dxfId="1890" priority="1345" stopIfTrue="1">
      <formula>#REF!</formula>
    </cfRule>
  </conditionalFormatting>
  <conditionalFormatting sqref="G140:H140">
    <cfRule type="expression" dxfId="1889" priority="411" stopIfTrue="1">
      <formula>$Q$140</formula>
    </cfRule>
    <cfRule type="expression" dxfId="1888" priority="1346" stopIfTrue="1">
      <formula>#REF!</formula>
    </cfRule>
  </conditionalFormatting>
  <conditionalFormatting sqref="I140:J140">
    <cfRule type="expression" dxfId="1887" priority="410" stopIfTrue="1">
      <formula>$R$140</formula>
    </cfRule>
    <cfRule type="expression" dxfId="1886" priority="1347" stopIfTrue="1">
      <formula>#REF!</formula>
    </cfRule>
  </conditionalFormatting>
  <conditionalFormatting sqref="K140:L140">
    <cfRule type="expression" dxfId="1885" priority="409" stopIfTrue="1">
      <formula>$S$140</formula>
    </cfRule>
    <cfRule type="expression" dxfId="1884" priority="1348" stopIfTrue="1">
      <formula>#REF!</formula>
    </cfRule>
  </conditionalFormatting>
  <conditionalFormatting sqref="E141:F147">
    <cfRule type="expression" dxfId="1883" priority="1349" stopIfTrue="1">
      <formula>#REF!</formula>
    </cfRule>
  </conditionalFormatting>
  <conditionalFormatting sqref="G141:H147">
    <cfRule type="expression" dxfId="1882" priority="1350" stopIfTrue="1">
      <formula>#REF!</formula>
    </cfRule>
  </conditionalFormatting>
  <conditionalFormatting sqref="M141:M147">
    <cfRule type="expression" dxfId="1881" priority="1351" stopIfTrue="1">
      <formula>#REF!</formula>
    </cfRule>
  </conditionalFormatting>
  <conditionalFormatting sqref="E149:F149">
    <cfRule type="expression" dxfId="1880" priority="400" stopIfTrue="1">
      <formula>$P$149</formula>
    </cfRule>
    <cfRule type="expression" dxfId="1879" priority="1352" stopIfTrue="1">
      <formula>#REF!</formula>
    </cfRule>
  </conditionalFormatting>
  <conditionalFormatting sqref="G149:H149">
    <cfRule type="expression" dxfId="1878" priority="399" stopIfTrue="1">
      <formula>$Q$149</formula>
    </cfRule>
    <cfRule type="expression" dxfId="1877" priority="1353" stopIfTrue="1">
      <formula>#REF!</formula>
    </cfRule>
  </conditionalFormatting>
  <conditionalFormatting sqref="I149:J149">
    <cfRule type="expression" dxfId="1876" priority="398" stopIfTrue="1">
      <formula>$R$149</formula>
    </cfRule>
    <cfRule type="expression" dxfId="1875" priority="1354" stopIfTrue="1">
      <formula>#REF!</formula>
    </cfRule>
  </conditionalFormatting>
  <conditionalFormatting sqref="K149:L149">
    <cfRule type="expression" dxfId="1874" priority="397" stopIfTrue="1">
      <formula>$S$149</formula>
    </cfRule>
    <cfRule type="expression" dxfId="1873" priority="1355" stopIfTrue="1">
      <formula>#REF!</formula>
    </cfRule>
  </conditionalFormatting>
  <conditionalFormatting sqref="E150:F150">
    <cfRule type="expression" dxfId="1872" priority="396" stopIfTrue="1">
      <formula>$P$150</formula>
    </cfRule>
    <cfRule type="expression" dxfId="1871" priority="1357" stopIfTrue="1">
      <formula>#REF!</formula>
    </cfRule>
  </conditionalFormatting>
  <conditionalFormatting sqref="C151:D156">
    <cfRule type="expression" dxfId="1870" priority="366" stopIfTrue="1">
      <formula>$V$151</formula>
    </cfRule>
    <cfRule type="expression" dxfId="1869" priority="1358" stopIfTrue="1">
      <formula>#REF!</formula>
    </cfRule>
  </conditionalFormatting>
  <conditionalFormatting sqref="C157:D160">
    <cfRule type="expression" dxfId="1868" priority="350" stopIfTrue="1">
      <formula>$V$157</formula>
    </cfRule>
    <cfRule type="expression" dxfId="1867" priority="1359" stopIfTrue="1">
      <formula>#REF!</formula>
    </cfRule>
  </conditionalFormatting>
  <conditionalFormatting sqref="E151:F151">
    <cfRule type="expression" dxfId="1866" priority="391" stopIfTrue="1">
      <formula>$P$151</formula>
    </cfRule>
    <cfRule type="expression" dxfId="1865" priority="1360" stopIfTrue="1">
      <formula>#REF!</formula>
    </cfRule>
  </conditionalFormatting>
  <conditionalFormatting sqref="G151:H151">
    <cfRule type="expression" dxfId="1864" priority="390" stopIfTrue="1">
      <formula>$Q$151</formula>
    </cfRule>
    <cfRule type="expression" dxfId="1863" priority="1361" stopIfTrue="1">
      <formula>#REF!</formula>
    </cfRule>
  </conditionalFormatting>
  <conditionalFormatting sqref="I151:J151">
    <cfRule type="expression" dxfId="1862" priority="388" stopIfTrue="1">
      <formula>$R$151</formula>
    </cfRule>
    <cfRule type="expression" dxfId="1861" priority="1362" stopIfTrue="1">
      <formula>#REF!</formula>
    </cfRule>
  </conditionalFormatting>
  <conditionalFormatting sqref="K151:L151">
    <cfRule type="expression" dxfId="1860" priority="387" stopIfTrue="1">
      <formula>$S$151</formula>
    </cfRule>
    <cfRule type="expression" dxfId="1859" priority="1363" stopIfTrue="1">
      <formula>#REF!</formula>
    </cfRule>
  </conditionalFormatting>
  <conditionalFormatting sqref="M151:M156">
    <cfRule type="expression" dxfId="1858" priority="368" stopIfTrue="1">
      <formula>$T$151</formula>
    </cfRule>
    <cfRule type="expression" dxfId="1857" priority="1364" stopIfTrue="1">
      <formula>#REF!</formula>
    </cfRule>
  </conditionalFormatting>
  <conditionalFormatting sqref="E152:F152">
    <cfRule type="expression" dxfId="1856" priority="386" stopIfTrue="1">
      <formula>$P$152</formula>
    </cfRule>
    <cfRule type="expression" dxfId="1855" priority="1365" stopIfTrue="1">
      <formula>#REF!</formula>
    </cfRule>
  </conditionalFormatting>
  <conditionalFormatting sqref="G152:H152">
    <cfRule type="expression" dxfId="1854" priority="385" stopIfTrue="1">
      <formula>$Q$152</formula>
    </cfRule>
    <cfRule type="expression" dxfId="1853" priority="1366" stopIfTrue="1">
      <formula>#REF!</formula>
    </cfRule>
  </conditionalFormatting>
  <conditionalFormatting sqref="I152:J152">
    <cfRule type="expression" dxfId="1852" priority="384" stopIfTrue="1">
      <formula>$R$152</formula>
    </cfRule>
    <cfRule type="expression" dxfId="1851" priority="1367" stopIfTrue="1">
      <formula>#REF!</formula>
    </cfRule>
  </conditionalFormatting>
  <conditionalFormatting sqref="K152:L152">
    <cfRule type="expression" dxfId="1850" priority="383" stopIfTrue="1">
      <formula>$S$152</formula>
    </cfRule>
    <cfRule type="expression" dxfId="1849" priority="1368" stopIfTrue="1">
      <formula>#REF!</formula>
    </cfRule>
  </conditionalFormatting>
  <conditionalFormatting sqref="E153:F153">
    <cfRule type="expression" dxfId="1848" priority="382" stopIfTrue="1">
      <formula>$P$153</formula>
    </cfRule>
    <cfRule type="expression" dxfId="1847" priority="1369" stopIfTrue="1">
      <formula>#REF!</formula>
    </cfRule>
  </conditionalFormatting>
  <conditionalFormatting sqref="G153:H153">
    <cfRule type="expression" dxfId="1846" priority="381" stopIfTrue="1">
      <formula>$Q$153</formula>
    </cfRule>
    <cfRule type="expression" dxfId="1845" priority="1370" stopIfTrue="1">
      <formula>#REF!</formula>
    </cfRule>
  </conditionalFormatting>
  <conditionalFormatting sqref="I153:J153">
    <cfRule type="expression" dxfId="1844" priority="380" stopIfTrue="1">
      <formula>$R$153</formula>
    </cfRule>
    <cfRule type="expression" dxfId="1843" priority="1371" stopIfTrue="1">
      <formula>#REF!</formula>
    </cfRule>
  </conditionalFormatting>
  <conditionalFormatting sqref="K153:L153">
    <cfRule type="expression" dxfId="1842" priority="379" stopIfTrue="1">
      <formula>$S$153</formula>
    </cfRule>
    <cfRule type="expression" dxfId="1841" priority="1372" stopIfTrue="1">
      <formula>#REF!</formula>
    </cfRule>
  </conditionalFormatting>
  <conditionalFormatting sqref="E154:F154">
    <cfRule type="expression" dxfId="1840" priority="378" stopIfTrue="1">
      <formula>$P$154</formula>
    </cfRule>
    <cfRule type="expression" dxfId="1839" priority="1373" stopIfTrue="1">
      <formula>#REF!</formula>
    </cfRule>
  </conditionalFormatting>
  <conditionalFormatting sqref="G154:H154">
    <cfRule type="expression" dxfId="1838" priority="377" stopIfTrue="1">
      <formula>$Q$154</formula>
    </cfRule>
    <cfRule type="expression" dxfId="1837" priority="1374" stopIfTrue="1">
      <formula>#REF!</formula>
    </cfRule>
  </conditionalFormatting>
  <conditionalFormatting sqref="I154:J154">
    <cfRule type="expression" dxfId="1836" priority="376" stopIfTrue="1">
      <formula>$R$154</formula>
    </cfRule>
    <cfRule type="expression" dxfId="1835" priority="1375" stopIfTrue="1">
      <formula>#REF!</formula>
    </cfRule>
  </conditionalFormatting>
  <conditionalFormatting sqref="K154:L154">
    <cfRule type="expression" dxfId="1834" priority="375" stopIfTrue="1">
      <formula>$S$154</formula>
    </cfRule>
    <cfRule type="expression" dxfId="1833" priority="1376" stopIfTrue="1">
      <formula>#REF!</formula>
    </cfRule>
  </conditionalFormatting>
  <conditionalFormatting sqref="E155:F155">
    <cfRule type="expression" dxfId="1832" priority="374" stopIfTrue="1">
      <formula>$P$155</formula>
    </cfRule>
    <cfRule type="expression" dxfId="1831" priority="1377" stopIfTrue="1">
      <formula>#REF!</formula>
    </cfRule>
  </conditionalFormatting>
  <conditionalFormatting sqref="G155:H155">
    <cfRule type="expression" dxfId="1830" priority="373" stopIfTrue="1">
      <formula>$Q$155</formula>
    </cfRule>
    <cfRule type="expression" dxfId="1829" priority="1378" stopIfTrue="1">
      <formula>#REF!</formula>
    </cfRule>
  </conditionalFormatting>
  <conditionalFormatting sqref="I155:J155">
    <cfRule type="expression" dxfId="1828" priority="372" stopIfTrue="1">
      <formula>$R$155</formula>
    </cfRule>
    <cfRule type="expression" dxfId="1827" priority="1379" stopIfTrue="1">
      <formula>#REF!</formula>
    </cfRule>
  </conditionalFormatting>
  <conditionalFormatting sqref="K155:L155">
    <cfRule type="expression" dxfId="1826" priority="371" stopIfTrue="1">
      <formula>$S$155</formula>
    </cfRule>
    <cfRule type="expression" dxfId="1825" priority="1380" stopIfTrue="1">
      <formula>#REF!</formula>
    </cfRule>
  </conditionalFormatting>
  <conditionalFormatting sqref="E156:F156">
    <cfRule type="expression" dxfId="1824" priority="370" stopIfTrue="1">
      <formula>$P$156</formula>
    </cfRule>
    <cfRule type="expression" dxfId="1823" priority="1381" stopIfTrue="1">
      <formula>#REF!</formula>
    </cfRule>
  </conditionalFormatting>
  <conditionalFormatting sqref="G156:H156">
    <cfRule type="expression" dxfId="1822" priority="369" stopIfTrue="1">
      <formula>$Q$156</formula>
    </cfRule>
    <cfRule type="expression" dxfId="1821" priority="1382" stopIfTrue="1">
      <formula>#REF!</formula>
    </cfRule>
  </conditionalFormatting>
  <conditionalFormatting sqref="E157:F157">
    <cfRule type="expression" dxfId="1820" priority="365" stopIfTrue="1">
      <formula>$P$157</formula>
    </cfRule>
    <cfRule type="expression" dxfId="1819" priority="1383" stopIfTrue="1">
      <formula>#REF!</formula>
    </cfRule>
  </conditionalFormatting>
  <conditionalFormatting sqref="G157:H157">
    <cfRule type="expression" dxfId="1818" priority="364" stopIfTrue="1">
      <formula>$Q$157</formula>
    </cfRule>
    <cfRule type="expression" dxfId="1817" priority="1384" stopIfTrue="1">
      <formula>#REF!</formula>
    </cfRule>
  </conditionalFormatting>
  <conditionalFormatting sqref="I157:J157">
    <cfRule type="expression" dxfId="1816" priority="363" stopIfTrue="1">
      <formula>$R$157</formula>
    </cfRule>
    <cfRule type="expression" dxfId="1815" priority="1385" stopIfTrue="1">
      <formula>#REF!</formula>
    </cfRule>
  </conditionalFormatting>
  <conditionalFormatting sqref="K157:L157">
    <cfRule type="expression" dxfId="1814" priority="362" stopIfTrue="1">
      <formula>$S$157</formula>
    </cfRule>
    <cfRule type="expression" dxfId="1813" priority="1386" stopIfTrue="1">
      <formula>#REF!</formula>
    </cfRule>
  </conditionalFormatting>
  <conditionalFormatting sqref="M157:M160">
    <cfRule type="expression" dxfId="1812" priority="352" stopIfTrue="1">
      <formula>$T$157</formula>
    </cfRule>
    <cfRule type="expression" dxfId="1811" priority="1387" stopIfTrue="1">
      <formula>#REF!</formula>
    </cfRule>
  </conditionalFormatting>
  <conditionalFormatting sqref="E158:F158">
    <cfRule type="expression" dxfId="1810" priority="361" stopIfTrue="1">
      <formula>$P$158</formula>
    </cfRule>
    <cfRule type="expression" dxfId="1809" priority="1388" stopIfTrue="1">
      <formula>#REF!</formula>
    </cfRule>
  </conditionalFormatting>
  <conditionalFormatting sqref="G158:H158">
    <cfRule type="expression" dxfId="1808" priority="360" stopIfTrue="1">
      <formula>$Q$158</formula>
    </cfRule>
    <cfRule type="expression" dxfId="1807" priority="1389" stopIfTrue="1">
      <formula>#REF!</formula>
    </cfRule>
  </conditionalFormatting>
  <conditionalFormatting sqref="I158:J158">
    <cfRule type="expression" dxfId="1806" priority="359" stopIfTrue="1">
      <formula>$R$158</formula>
    </cfRule>
    <cfRule type="expression" dxfId="1805" priority="1390" stopIfTrue="1">
      <formula>#REF!</formula>
    </cfRule>
  </conditionalFormatting>
  <conditionalFormatting sqref="K158:L158">
    <cfRule type="expression" dxfId="1804" priority="358" stopIfTrue="1">
      <formula>$S$158</formula>
    </cfRule>
    <cfRule type="expression" dxfId="1803" priority="1391" stopIfTrue="1">
      <formula>#REF!</formula>
    </cfRule>
  </conditionalFormatting>
  <conditionalFormatting sqref="E159:F159">
    <cfRule type="expression" dxfId="1802" priority="357" stopIfTrue="1">
      <formula>$P$159</formula>
    </cfRule>
    <cfRule type="expression" dxfId="1801" priority="1392" stopIfTrue="1">
      <formula>#REF!</formula>
    </cfRule>
  </conditionalFormatting>
  <conditionalFormatting sqref="G159:H159">
    <cfRule type="expression" dxfId="1800" priority="356" stopIfTrue="1">
      <formula>$Q$159</formula>
    </cfRule>
    <cfRule type="expression" dxfId="1799" priority="1393" stopIfTrue="1">
      <formula>#REF!</formula>
    </cfRule>
  </conditionalFormatting>
  <conditionalFormatting sqref="I159:J159">
    <cfRule type="expression" dxfId="1798" priority="355" stopIfTrue="1">
      <formula>$R$159</formula>
    </cfRule>
    <cfRule type="expression" dxfId="1797" priority="1394" stopIfTrue="1">
      <formula>#REF!</formula>
    </cfRule>
  </conditionalFormatting>
  <conditionalFormatting sqref="K159:L159">
    <cfRule type="expression" dxfId="1796" priority="354" stopIfTrue="1">
      <formula>$S$159</formula>
    </cfRule>
    <cfRule type="expression" dxfId="1795" priority="1395" stopIfTrue="1">
      <formula>#REF!</formula>
    </cfRule>
  </conditionalFormatting>
  <conditionalFormatting sqref="E160:F160">
    <cfRule type="expression" dxfId="1794" priority="353" stopIfTrue="1">
      <formula>$P$160</formula>
    </cfRule>
    <cfRule type="expression" dxfId="1793" priority="1396" stopIfTrue="1">
      <formula>#REF!</formula>
    </cfRule>
  </conditionalFormatting>
  <conditionalFormatting sqref="C161:D162">
    <cfRule type="expression" dxfId="1792" priority="341" stopIfTrue="1">
      <formula>$V$161</formula>
    </cfRule>
    <cfRule type="expression" dxfId="1791" priority="1397" stopIfTrue="1">
      <formula>#REF!</formula>
    </cfRule>
  </conditionalFormatting>
  <conditionalFormatting sqref="C163:D166">
    <cfRule type="expression" dxfId="1790" priority="325" stopIfTrue="1">
      <formula>$V$163</formula>
    </cfRule>
    <cfRule type="expression" dxfId="1789" priority="1398" stopIfTrue="1">
      <formula>#REF!</formula>
    </cfRule>
  </conditionalFormatting>
  <conditionalFormatting sqref="E161:F161">
    <cfRule type="expression" dxfId="1788" priority="349" stopIfTrue="1">
      <formula>$P$161</formula>
    </cfRule>
    <cfRule type="expression" dxfId="1787" priority="1399" stopIfTrue="1">
      <formula>#REF!</formula>
    </cfRule>
  </conditionalFormatting>
  <conditionalFormatting sqref="G161:H161">
    <cfRule type="expression" dxfId="1786" priority="348" stopIfTrue="1">
      <formula>$Q$161</formula>
    </cfRule>
    <cfRule type="expression" dxfId="1785" priority="1400" stopIfTrue="1">
      <formula>#REF!</formula>
    </cfRule>
  </conditionalFormatting>
  <conditionalFormatting sqref="I161:J161">
    <cfRule type="expression" dxfId="1784" priority="347" stopIfTrue="1">
      <formula>$R$161</formula>
    </cfRule>
    <cfRule type="expression" dxfId="1783" priority="1401" stopIfTrue="1">
      <formula>#REF!</formula>
    </cfRule>
  </conditionalFormatting>
  <conditionalFormatting sqref="K161:L161">
    <cfRule type="expression" dxfId="1782" priority="346" stopIfTrue="1">
      <formula>$S$161</formula>
    </cfRule>
    <cfRule type="expression" dxfId="1781" priority="1402" stopIfTrue="1">
      <formula>#REF!</formula>
    </cfRule>
  </conditionalFormatting>
  <conditionalFormatting sqref="M161:M162">
    <cfRule type="expression" dxfId="1780" priority="344" stopIfTrue="1">
      <formula>$T$161</formula>
    </cfRule>
    <cfRule type="expression" dxfId="1779" priority="1403" stopIfTrue="1">
      <formula>#REF!</formula>
    </cfRule>
  </conditionalFormatting>
  <conditionalFormatting sqref="E162:F162">
    <cfRule type="expression" dxfId="1778" priority="345" stopIfTrue="1">
      <formula>$P$162</formula>
    </cfRule>
    <cfRule type="expression" dxfId="1777" priority="1404" stopIfTrue="1">
      <formula>#REF!</formula>
    </cfRule>
  </conditionalFormatting>
  <conditionalFormatting sqref="G162:H162">
    <cfRule type="expression" dxfId="1776" priority="1405" stopIfTrue="1">
      <formula>#REF!</formula>
    </cfRule>
  </conditionalFormatting>
  <conditionalFormatting sqref="I162:J162">
    <cfRule type="expression" dxfId="1775" priority="1406" stopIfTrue="1">
      <formula>#REF!</formula>
    </cfRule>
  </conditionalFormatting>
  <conditionalFormatting sqref="E163:F163">
    <cfRule type="expression" dxfId="1774" priority="340" stopIfTrue="1">
      <formula>$P$163</formula>
    </cfRule>
    <cfRule type="expression" dxfId="1773" priority="1407" stopIfTrue="1">
      <formula>#REF!</formula>
    </cfRule>
  </conditionalFormatting>
  <conditionalFormatting sqref="G163:H163">
    <cfRule type="expression" dxfId="1772" priority="339" stopIfTrue="1">
      <formula>$Q$163</formula>
    </cfRule>
    <cfRule type="expression" dxfId="1771" priority="1408" stopIfTrue="1">
      <formula>#REF!</formula>
    </cfRule>
  </conditionalFormatting>
  <conditionalFormatting sqref="I163:J163">
    <cfRule type="expression" dxfId="1770" priority="338" stopIfTrue="1">
      <formula>$R$163</formula>
    </cfRule>
    <cfRule type="expression" dxfId="1769" priority="1409" stopIfTrue="1">
      <formula>#REF!</formula>
    </cfRule>
  </conditionalFormatting>
  <conditionalFormatting sqref="K163:L163">
    <cfRule type="expression" dxfId="1768" priority="337" stopIfTrue="1">
      <formula>$S$163</formula>
    </cfRule>
    <cfRule type="expression" dxfId="1767" priority="1410" stopIfTrue="1">
      <formula>#REF!</formula>
    </cfRule>
  </conditionalFormatting>
  <conditionalFormatting sqref="M163:M166">
    <cfRule type="expression" dxfId="1766" priority="327" stopIfTrue="1">
      <formula>$T$163</formula>
    </cfRule>
    <cfRule type="expression" dxfId="1765" priority="1411" stopIfTrue="1">
      <formula>#REF!</formula>
    </cfRule>
  </conditionalFormatting>
  <conditionalFormatting sqref="E164:F164">
    <cfRule type="expression" dxfId="1764" priority="336" stopIfTrue="1">
      <formula>$P$164</formula>
    </cfRule>
    <cfRule type="expression" dxfId="1763" priority="1412" stopIfTrue="1">
      <formula>#REF!</formula>
    </cfRule>
  </conditionalFormatting>
  <conditionalFormatting sqref="G164:H164">
    <cfRule type="expression" dxfId="1762" priority="335" stopIfTrue="1">
      <formula>$Q$164</formula>
    </cfRule>
    <cfRule type="expression" dxfId="1761" priority="1413" stopIfTrue="1">
      <formula>#REF!</formula>
    </cfRule>
  </conditionalFormatting>
  <conditionalFormatting sqref="I164:J164">
    <cfRule type="expression" dxfId="1760" priority="334" stopIfTrue="1">
      <formula>$R$164</formula>
    </cfRule>
    <cfRule type="expression" dxfId="1759" priority="1414" stopIfTrue="1">
      <formula>#REF!</formula>
    </cfRule>
  </conditionalFormatting>
  <conditionalFormatting sqref="K164:L164">
    <cfRule type="expression" dxfId="1758" priority="333" stopIfTrue="1">
      <formula>$S$164</formula>
    </cfRule>
    <cfRule type="expression" dxfId="1757" priority="1415" stopIfTrue="1">
      <formula>#REF!</formula>
    </cfRule>
  </conditionalFormatting>
  <conditionalFormatting sqref="E165:F165">
    <cfRule type="expression" dxfId="1756" priority="332" stopIfTrue="1">
      <formula>$P$165</formula>
    </cfRule>
    <cfRule type="expression" dxfId="1755" priority="1416" stopIfTrue="1">
      <formula>#REF!</formula>
    </cfRule>
  </conditionalFormatting>
  <conditionalFormatting sqref="G165:H165">
    <cfRule type="expression" dxfId="1754" priority="331" stopIfTrue="1">
      <formula>$Q$165</formula>
    </cfRule>
    <cfRule type="expression" dxfId="1753" priority="1417" stopIfTrue="1">
      <formula>#REF!</formula>
    </cfRule>
  </conditionalFormatting>
  <conditionalFormatting sqref="I165:J165">
    <cfRule type="expression" dxfId="1752" priority="330" stopIfTrue="1">
      <formula>$R$165</formula>
    </cfRule>
    <cfRule type="expression" dxfId="1751" priority="1418" stopIfTrue="1">
      <formula>#REF!</formula>
    </cfRule>
  </conditionalFormatting>
  <conditionalFormatting sqref="K165:L165">
    <cfRule type="expression" dxfId="1750" priority="329" stopIfTrue="1">
      <formula>$S$165</formula>
    </cfRule>
    <cfRule type="expression" dxfId="1749" priority="1419" stopIfTrue="1">
      <formula>#REF!</formula>
    </cfRule>
  </conditionalFormatting>
  <conditionalFormatting sqref="E166:F166">
    <cfRule type="expression" dxfId="1748" priority="328" stopIfTrue="1">
      <formula>$P$166</formula>
    </cfRule>
    <cfRule type="expression" dxfId="1747" priority="1420" stopIfTrue="1">
      <formula>#REF!</formula>
    </cfRule>
  </conditionalFormatting>
  <conditionalFormatting sqref="G166:H166">
    <cfRule type="expression" dxfId="1746" priority="1421" stopIfTrue="1">
      <formula>#REF!</formula>
    </cfRule>
  </conditionalFormatting>
  <conditionalFormatting sqref="I166:J166">
    <cfRule type="expression" dxfId="1745" priority="1422" stopIfTrue="1">
      <formula>#REF!</formula>
    </cfRule>
  </conditionalFormatting>
  <conditionalFormatting sqref="C167:D167">
    <cfRule type="expression" dxfId="1744" priority="317" stopIfTrue="1">
      <formula>$V$167</formula>
    </cfRule>
    <cfRule type="expression" dxfId="1743" priority="1423" stopIfTrue="1">
      <formula>#REF!</formula>
    </cfRule>
  </conditionalFormatting>
  <conditionalFormatting sqref="C168:D168">
    <cfRule type="expression" dxfId="1742" priority="310" stopIfTrue="1">
      <formula>$V$168</formula>
    </cfRule>
    <cfRule type="expression" dxfId="1741" priority="1424" stopIfTrue="1">
      <formula>#REF!</formula>
    </cfRule>
  </conditionalFormatting>
  <conditionalFormatting sqref="C169:D169">
    <cfRule type="expression" dxfId="1740" priority="302" stopIfTrue="1">
      <formula>$V$169</formula>
    </cfRule>
    <cfRule type="expression" dxfId="1739" priority="1425" stopIfTrue="1">
      <formula>#REF!</formula>
    </cfRule>
  </conditionalFormatting>
  <conditionalFormatting sqref="C170:D171">
    <cfRule type="expression" dxfId="1738" priority="289" stopIfTrue="1">
      <formula>$V$170</formula>
    </cfRule>
    <cfRule type="expression" dxfId="1737" priority="1426" stopIfTrue="1">
      <formula>#REF!</formula>
    </cfRule>
  </conditionalFormatting>
  <conditionalFormatting sqref="C172:D173">
    <cfRule type="expression" dxfId="1736" priority="279" stopIfTrue="1">
      <formula>$V$172</formula>
    </cfRule>
    <cfRule type="expression" dxfId="1735" priority="1427" stopIfTrue="1">
      <formula>#REF!</formula>
    </cfRule>
  </conditionalFormatting>
  <conditionalFormatting sqref="C180:D181">
    <cfRule type="expression" dxfId="1734" priority="271" stopIfTrue="1">
      <formula>$V$180</formula>
    </cfRule>
    <cfRule type="expression" dxfId="1733" priority="1428" stopIfTrue="1">
      <formula>#REF!+#REF!</formula>
    </cfRule>
  </conditionalFormatting>
  <conditionalFormatting sqref="C182:D182">
    <cfRule type="expression" dxfId="1732" priority="267" stopIfTrue="1">
      <formula>$V$182</formula>
    </cfRule>
    <cfRule type="expression" dxfId="1731" priority="1429" stopIfTrue="1">
      <formula>#REF!</formula>
    </cfRule>
  </conditionalFormatting>
  <conditionalFormatting sqref="C183:D183">
    <cfRule type="expression" dxfId="1730" priority="263" stopIfTrue="1">
      <formula>$V$183</formula>
    </cfRule>
    <cfRule type="expression" dxfId="1729" priority="1430" stopIfTrue="1">
      <formula>#REF!</formula>
    </cfRule>
  </conditionalFormatting>
  <conditionalFormatting sqref="E167:F167">
    <cfRule type="expression" dxfId="1728" priority="324" stopIfTrue="1">
      <formula>$P$167</formula>
    </cfRule>
    <cfRule type="expression" dxfId="1727" priority="1431" stopIfTrue="1">
      <formula>#REF!</formula>
    </cfRule>
  </conditionalFormatting>
  <conditionalFormatting sqref="G167:H167">
    <cfRule type="expression" dxfId="1726" priority="322" stopIfTrue="1">
      <formula>$Q$167</formula>
    </cfRule>
    <cfRule type="expression" dxfId="1725" priority="323" stopIfTrue="1">
      <formula>$Q$167</formula>
    </cfRule>
    <cfRule type="expression" dxfId="1724" priority="1432" stopIfTrue="1">
      <formula>#REF!</formula>
    </cfRule>
  </conditionalFormatting>
  <conditionalFormatting sqref="I167:J167">
    <cfRule type="expression" dxfId="1723" priority="321" stopIfTrue="1">
      <formula>$R$167</formula>
    </cfRule>
    <cfRule type="expression" dxfId="1722" priority="1433" stopIfTrue="1">
      <formula>#REF!</formula>
    </cfRule>
  </conditionalFormatting>
  <conditionalFormatting sqref="K167:L167">
    <cfRule type="expression" dxfId="1721" priority="320" stopIfTrue="1">
      <formula>$S$167</formula>
    </cfRule>
    <cfRule type="expression" dxfId="1720" priority="1434" stopIfTrue="1">
      <formula>#REF!</formula>
    </cfRule>
  </conditionalFormatting>
  <conditionalFormatting sqref="M167">
    <cfRule type="expression" dxfId="1719" priority="319" stopIfTrue="1">
      <formula>$T$167</formula>
    </cfRule>
    <cfRule type="expression" dxfId="1718" priority="1435" stopIfTrue="1">
      <formula>#REF!</formula>
    </cfRule>
  </conditionalFormatting>
  <conditionalFormatting sqref="E168:F168">
    <cfRule type="expression" dxfId="1717" priority="316" stopIfTrue="1">
      <formula>$P$168</formula>
    </cfRule>
    <cfRule type="expression" dxfId="1716" priority="1438" stopIfTrue="1">
      <formula>#REF!</formula>
    </cfRule>
  </conditionalFormatting>
  <conditionalFormatting sqref="G168:H168">
    <cfRule type="expression" dxfId="1715" priority="313" stopIfTrue="1">
      <formula>$Q$168</formula>
    </cfRule>
    <cfRule type="expression" dxfId="1714" priority="1439" stopIfTrue="1">
      <formula>#REF!</formula>
    </cfRule>
  </conditionalFormatting>
  <conditionalFormatting sqref="I168:J168">
    <cfRule type="expression" dxfId="1713" priority="312" stopIfTrue="1">
      <formula>$R$168</formula>
    </cfRule>
    <cfRule type="expression" dxfId="1712" priority="1440" stopIfTrue="1">
      <formula>#REF!</formula>
    </cfRule>
  </conditionalFormatting>
  <conditionalFormatting sqref="K168:L168">
    <cfRule type="expression" dxfId="1711" priority="311" stopIfTrue="1">
      <formula>$S$168</formula>
    </cfRule>
    <cfRule type="expression" dxfId="1710" priority="1441" stopIfTrue="1">
      <formula>#REF!</formula>
    </cfRule>
  </conditionalFormatting>
  <conditionalFormatting sqref="M168">
    <cfRule type="expression" dxfId="1709" priority="309" stopIfTrue="1">
      <formula>$T$168</formula>
    </cfRule>
    <cfRule type="expression" dxfId="1708" priority="1442" stopIfTrue="1">
      <formula>#REF!</formula>
    </cfRule>
  </conditionalFormatting>
  <conditionalFormatting sqref="E169:F169">
    <cfRule type="expression" dxfId="1707" priority="306" stopIfTrue="1">
      <formula>$P$169</formula>
    </cfRule>
    <cfRule type="expression" dxfId="1706" priority="1446" stopIfTrue="1">
      <formula>#REF!</formula>
    </cfRule>
  </conditionalFormatting>
  <conditionalFormatting sqref="G169:H169">
    <cfRule type="expression" dxfId="1705" priority="305" stopIfTrue="1">
      <formula>$Q$169</formula>
    </cfRule>
    <cfRule type="expression" dxfId="1704" priority="1447" stopIfTrue="1">
      <formula>#REF!</formula>
    </cfRule>
  </conditionalFormatting>
  <conditionalFormatting sqref="I169:J169">
    <cfRule type="expression" dxfId="1703" priority="1448" stopIfTrue="1">
      <formula>#REF!</formula>
    </cfRule>
  </conditionalFormatting>
  <conditionalFormatting sqref="K169:L169">
    <cfRule type="expression" dxfId="1702" priority="1449" stopIfTrue="1">
      <formula>#REF!</formula>
    </cfRule>
  </conditionalFormatting>
  <conditionalFormatting sqref="M169">
    <cfRule type="expression" dxfId="1701" priority="304" stopIfTrue="1">
      <formula>$T$169</formula>
    </cfRule>
    <cfRule type="expression" dxfId="1700" priority="1450" stopIfTrue="1">
      <formula>#REF!</formula>
    </cfRule>
  </conditionalFormatting>
  <conditionalFormatting sqref="E170:F170">
    <cfRule type="expression" dxfId="1699" priority="301" stopIfTrue="1">
      <formula>$P$170</formula>
    </cfRule>
    <cfRule type="expression" dxfId="1698" priority="1451" stopIfTrue="1">
      <formula>#REF!</formula>
    </cfRule>
  </conditionalFormatting>
  <conditionalFormatting sqref="G170:H170">
    <cfRule type="expression" dxfId="1697" priority="300" stopIfTrue="1">
      <formula>$Q$170</formula>
    </cfRule>
    <cfRule type="expression" dxfId="1696" priority="1452" stopIfTrue="1">
      <formula>#REF!</formula>
    </cfRule>
  </conditionalFormatting>
  <conditionalFormatting sqref="I170:J170">
    <cfRule type="expression" dxfId="1695" priority="298" stopIfTrue="1">
      <formula>$R$170</formula>
    </cfRule>
    <cfRule type="expression" dxfId="1694" priority="1453" stopIfTrue="1">
      <formula>#REF!</formula>
    </cfRule>
  </conditionalFormatting>
  <conditionalFormatting sqref="K170:L170">
    <cfRule type="expression" dxfId="1693" priority="297" stopIfTrue="1">
      <formula>$S$170</formula>
    </cfRule>
    <cfRule type="expression" dxfId="1692" priority="1454" stopIfTrue="1">
      <formula>#REF!</formula>
    </cfRule>
  </conditionalFormatting>
  <conditionalFormatting sqref="M170:M171">
    <cfRule type="expression" dxfId="1691" priority="291" stopIfTrue="1">
      <formula>$T$170</formula>
    </cfRule>
    <cfRule type="expression" dxfId="1690" priority="1455" stopIfTrue="1">
      <formula>#REF!</formula>
    </cfRule>
  </conditionalFormatting>
  <conditionalFormatting sqref="E171:F171">
    <cfRule type="expression" dxfId="1689" priority="296" stopIfTrue="1">
      <formula>$P$171</formula>
    </cfRule>
    <cfRule type="expression" dxfId="1688" priority="1456" stopIfTrue="1">
      <formula>#REF!</formula>
    </cfRule>
  </conditionalFormatting>
  <conditionalFormatting sqref="G171:H171">
    <cfRule type="expression" dxfId="1687" priority="295" stopIfTrue="1">
      <formula>$Q$171</formula>
    </cfRule>
    <cfRule type="expression" dxfId="1686" priority="1457" stopIfTrue="1">
      <formula>#REF!</formula>
    </cfRule>
  </conditionalFormatting>
  <conditionalFormatting sqref="I171:J171">
    <cfRule type="expression" dxfId="1685" priority="294" stopIfTrue="1">
      <formula>$R$171</formula>
    </cfRule>
    <cfRule type="expression" dxfId="1684" priority="1458" stopIfTrue="1">
      <formula>#REF!</formula>
    </cfRule>
  </conditionalFormatting>
  <conditionalFormatting sqref="K171:L171">
    <cfRule type="expression" dxfId="1683" priority="292" stopIfTrue="1">
      <formula>$S$171</formula>
    </cfRule>
    <cfRule type="expression" dxfId="1682" priority="1459" stopIfTrue="1">
      <formula>#REF!</formula>
    </cfRule>
  </conditionalFormatting>
  <conditionalFormatting sqref="E172:F172">
    <cfRule type="expression" dxfId="1681" priority="288" stopIfTrue="1">
      <formula>$P$172</formula>
    </cfRule>
    <cfRule type="expression" dxfId="1680" priority="1460" stopIfTrue="1">
      <formula>#REF!</formula>
    </cfRule>
  </conditionalFormatting>
  <conditionalFormatting sqref="I172:J172">
    <cfRule type="expression" dxfId="1679" priority="284" stopIfTrue="1">
      <formula>$R$172</formula>
    </cfRule>
    <cfRule type="expression" dxfId="1678" priority="1462" stopIfTrue="1">
      <formula>#REF!</formula>
    </cfRule>
  </conditionalFormatting>
  <conditionalFormatting sqref="K172:L172">
    <cfRule type="expression" dxfId="1677" priority="283" stopIfTrue="1">
      <formula>$S$172</formula>
    </cfRule>
    <cfRule type="expression" dxfId="1676" priority="1463" stopIfTrue="1">
      <formula>#REF!</formula>
    </cfRule>
  </conditionalFormatting>
  <conditionalFormatting sqref="M172:M173">
    <cfRule type="expression" dxfId="1675" priority="281" stopIfTrue="1">
      <formula>$T$172</formula>
    </cfRule>
    <cfRule type="expression" dxfId="1674" priority="1464" stopIfTrue="1">
      <formula>#REF!</formula>
    </cfRule>
  </conditionalFormatting>
  <conditionalFormatting sqref="E173:F173">
    <cfRule type="expression" dxfId="1673" priority="282" stopIfTrue="1">
      <formula>$P$173</formula>
    </cfRule>
    <cfRule type="expression" dxfId="1672" priority="1465" stopIfTrue="1">
      <formula>#REF!</formula>
    </cfRule>
  </conditionalFormatting>
  <conditionalFormatting sqref="E180:F180">
    <cfRule type="expression" dxfId="1671" priority="278" stopIfTrue="1">
      <formula>$P$180</formula>
    </cfRule>
    <cfRule type="expression" dxfId="1670" priority="1466" stopIfTrue="1">
      <formula>#REF!</formula>
    </cfRule>
  </conditionalFormatting>
  <conditionalFormatting sqref="G180:H180">
    <cfRule type="expression" dxfId="1669" priority="277" stopIfTrue="1">
      <formula>$Q$180</formula>
    </cfRule>
    <cfRule type="expression" dxfId="1668" priority="1467" stopIfTrue="1">
      <formula>#REF!</formula>
    </cfRule>
  </conditionalFormatting>
  <conditionalFormatting sqref="I180:J180">
    <cfRule type="expression" dxfId="1667" priority="276" stopIfTrue="1">
      <formula>$R$180</formula>
    </cfRule>
    <cfRule type="expression" dxfId="1666" priority="1468" stopIfTrue="1">
      <formula>#REF!</formula>
    </cfRule>
  </conditionalFormatting>
  <conditionalFormatting sqref="K180:L180">
    <cfRule type="expression" dxfId="1665" priority="275" stopIfTrue="1">
      <formula>$S$180</formula>
    </cfRule>
    <cfRule type="expression" dxfId="1664" priority="1469" stopIfTrue="1">
      <formula>#REF!</formula>
    </cfRule>
  </conditionalFormatting>
  <conditionalFormatting sqref="M180:M181">
    <cfRule type="expression" dxfId="1663" priority="273" stopIfTrue="1">
      <formula>$T$180</formula>
    </cfRule>
    <cfRule type="expression" dxfId="1662" priority="1470" stopIfTrue="1">
      <formula>#REF!</formula>
    </cfRule>
  </conditionalFormatting>
  <conditionalFormatting sqref="E181:F181">
    <cfRule type="expression" dxfId="1661" priority="274" stopIfTrue="1">
      <formula>$P$181</formula>
    </cfRule>
    <cfRule type="expression" dxfId="1660" priority="1471" stopIfTrue="1">
      <formula>#REF!</formula>
    </cfRule>
  </conditionalFormatting>
  <conditionalFormatting sqref="E182:F182">
    <cfRule type="expression" dxfId="1659" priority="270" stopIfTrue="1">
      <formula>$P$182</formula>
    </cfRule>
    <cfRule type="expression" dxfId="1658" priority="1472" stopIfTrue="1">
      <formula>#REF!</formula>
    </cfRule>
  </conditionalFormatting>
  <conditionalFormatting sqref="M182">
    <cfRule type="expression" dxfId="1657" priority="269" stopIfTrue="1">
      <formula>$T$182</formula>
    </cfRule>
    <cfRule type="expression" dxfId="1656" priority="1473" stopIfTrue="1">
      <formula>#REF!</formula>
    </cfRule>
  </conditionalFormatting>
  <conditionalFormatting sqref="E183:F183">
    <cfRule type="expression" dxfId="1655" priority="266" stopIfTrue="1">
      <formula>$P$183</formula>
    </cfRule>
    <cfRule type="expression" dxfId="1654" priority="1474" stopIfTrue="1">
      <formula>#REF!</formula>
    </cfRule>
  </conditionalFormatting>
  <conditionalFormatting sqref="M183">
    <cfRule type="expression" dxfId="1653" priority="265" stopIfTrue="1">
      <formula>$T$183</formula>
    </cfRule>
    <cfRule type="expression" dxfId="1652" priority="1475" stopIfTrue="1">
      <formula>#REF!</formula>
    </cfRule>
  </conditionalFormatting>
  <conditionalFormatting sqref="C184:D189">
    <cfRule type="expression" dxfId="1651" priority="233" stopIfTrue="1">
      <formula>$V$184</formula>
    </cfRule>
    <cfRule type="expression" dxfId="1650" priority="1476" stopIfTrue="1">
      <formula>#REF!</formula>
    </cfRule>
  </conditionalFormatting>
  <conditionalFormatting sqref="E184:F184">
    <cfRule type="expression" dxfId="1649" priority="262" stopIfTrue="1">
      <formula>$P$184</formula>
    </cfRule>
    <cfRule type="expression" dxfId="1648" priority="1477" stopIfTrue="1">
      <formula>#REF!</formula>
    </cfRule>
  </conditionalFormatting>
  <conditionalFormatting sqref="G184:H184">
    <cfRule type="expression" dxfId="1647" priority="261" stopIfTrue="1">
      <formula>$Q$184</formula>
    </cfRule>
    <cfRule type="expression" dxfId="1646" priority="1478" stopIfTrue="1">
      <formula>#REF!</formula>
    </cfRule>
  </conditionalFormatting>
  <conditionalFormatting sqref="I184:J184">
    <cfRule type="expression" dxfId="1645" priority="259" stopIfTrue="1">
      <formula>$R$184</formula>
    </cfRule>
    <cfRule type="expression" dxfId="1644" priority="260" stopIfTrue="1">
      <formula>$R$184</formula>
    </cfRule>
    <cfRule type="expression" dxfId="1643" priority="1479" stopIfTrue="1">
      <formula>#REF!</formula>
    </cfRule>
  </conditionalFormatting>
  <conditionalFormatting sqref="K184:L184">
    <cfRule type="expression" dxfId="1642" priority="258" stopIfTrue="1">
      <formula>$S$184</formula>
    </cfRule>
    <cfRule type="expression" dxfId="1641" priority="1480" stopIfTrue="1">
      <formula>#REF!</formula>
    </cfRule>
  </conditionalFormatting>
  <conditionalFormatting sqref="M184:M189">
    <cfRule type="expression" dxfId="1640" priority="235" stopIfTrue="1">
      <formula>$T$184</formula>
    </cfRule>
    <cfRule type="expression" dxfId="1639" priority="1481" stopIfTrue="1">
      <formula>#REF!</formula>
    </cfRule>
  </conditionalFormatting>
  <conditionalFormatting sqref="E185:F188">
    <cfRule type="expression" dxfId="1638" priority="1482" stopIfTrue="1">
      <formula>#REF!</formula>
    </cfRule>
  </conditionalFormatting>
  <conditionalFormatting sqref="G185:H188">
    <cfRule type="expression" dxfId="1637" priority="1483" stopIfTrue="1">
      <formula>#REF!</formula>
    </cfRule>
  </conditionalFormatting>
  <conditionalFormatting sqref="I185:J188">
    <cfRule type="expression" dxfId="1636" priority="1484" stopIfTrue="1">
      <formula>#REF!</formula>
    </cfRule>
  </conditionalFormatting>
  <conditionalFormatting sqref="K186:L188">
    <cfRule type="expression" dxfId="1635" priority="1485" stopIfTrue="1">
      <formula>#REF!</formula>
    </cfRule>
  </conditionalFormatting>
  <conditionalFormatting sqref="E189:F189">
    <cfRule type="expression" dxfId="1634" priority="237" stopIfTrue="1">
      <formula>$P$189</formula>
    </cfRule>
    <cfRule type="expression" dxfId="1633" priority="1486" stopIfTrue="1">
      <formula>#REF!</formula>
    </cfRule>
  </conditionalFormatting>
  <conditionalFormatting sqref="G189:H189">
    <cfRule type="expression" dxfId="1632" priority="236" stopIfTrue="1">
      <formula>$Q$189</formula>
    </cfRule>
    <cfRule type="expression" dxfId="1631" priority="1487" stopIfTrue="1">
      <formula>#REF!</formula>
    </cfRule>
  </conditionalFormatting>
  <conditionalFormatting sqref="I189:J189">
    <cfRule type="expression" dxfId="1630" priority="1488" stopIfTrue="1">
      <formula>#REF!</formula>
    </cfRule>
  </conditionalFormatting>
  <conditionalFormatting sqref="K189:L189">
    <cfRule type="expression" dxfId="1629" priority="1489" stopIfTrue="1">
      <formula>#REF!</formula>
    </cfRule>
  </conditionalFormatting>
  <conditionalFormatting sqref="C190:D192">
    <cfRule type="expression" dxfId="1628" priority="219" stopIfTrue="1">
      <formula>$V$190</formula>
    </cfRule>
    <cfRule type="expression" dxfId="1627" priority="1498" stopIfTrue="1">
      <formula>#REF!</formula>
    </cfRule>
  </conditionalFormatting>
  <conditionalFormatting sqref="C193:D195">
    <cfRule type="expression" dxfId="1626" priority="204" stopIfTrue="1">
      <formula>$V$193</formula>
    </cfRule>
    <cfRule type="expression" dxfId="1625" priority="1499" stopIfTrue="1">
      <formula>#REF!</formula>
    </cfRule>
  </conditionalFormatting>
  <conditionalFormatting sqref="E190:F190">
    <cfRule type="expression" dxfId="1624" priority="231" stopIfTrue="1">
      <formula>$P$190</formula>
    </cfRule>
    <cfRule type="expression" dxfId="1623" priority="1500" stopIfTrue="1">
      <formula>#REF!</formula>
    </cfRule>
  </conditionalFormatting>
  <conditionalFormatting sqref="G190:H190">
    <cfRule type="expression" dxfId="1622" priority="229" stopIfTrue="1">
      <formula>$Q$190</formula>
    </cfRule>
    <cfRule type="expression" dxfId="1621" priority="1501" stopIfTrue="1">
      <formula>#REF!</formula>
    </cfRule>
  </conditionalFormatting>
  <conditionalFormatting sqref="I190:J190">
    <cfRule type="expression" dxfId="1620" priority="228" stopIfTrue="1">
      <formula>$R$190</formula>
    </cfRule>
    <cfRule type="expression" dxfId="1619" priority="1502" stopIfTrue="1">
      <formula>#REF!</formula>
    </cfRule>
  </conditionalFormatting>
  <conditionalFormatting sqref="K190:L190">
    <cfRule type="expression" dxfId="1618" priority="227" stopIfTrue="1">
      <formula>$S$190</formula>
    </cfRule>
    <cfRule type="expression" dxfId="1617" priority="1503" stopIfTrue="1">
      <formula>#REF!</formula>
    </cfRule>
  </conditionalFormatting>
  <conditionalFormatting sqref="M190:M192">
    <cfRule type="expression" dxfId="1616" priority="221" stopIfTrue="1">
      <formula>$T$190</formula>
    </cfRule>
    <cfRule type="expression" dxfId="1615" priority="1504" stopIfTrue="1">
      <formula>#REF!</formula>
    </cfRule>
  </conditionalFormatting>
  <conditionalFormatting sqref="E191:F191">
    <cfRule type="expression" dxfId="1614" priority="226" stopIfTrue="1">
      <formula>$P$191</formula>
    </cfRule>
    <cfRule type="expression" dxfId="1613" priority="1505" stopIfTrue="1">
      <formula>#REF!</formula>
    </cfRule>
  </conditionalFormatting>
  <conditionalFormatting sqref="G191:H191">
    <cfRule type="expression" dxfId="1612" priority="225" stopIfTrue="1">
      <formula>$Q$191</formula>
    </cfRule>
    <cfRule type="expression" dxfId="1611" priority="1506" stopIfTrue="1">
      <formula>#REF!</formula>
    </cfRule>
  </conditionalFormatting>
  <conditionalFormatting sqref="I191:J191">
    <cfRule type="expression" dxfId="1610" priority="224" stopIfTrue="1">
      <formula>$R$191</formula>
    </cfRule>
    <cfRule type="expression" dxfId="1609" priority="1507" stopIfTrue="1">
      <formula>#REF!</formula>
    </cfRule>
  </conditionalFormatting>
  <conditionalFormatting sqref="K191:L191">
    <cfRule type="expression" dxfId="1608" priority="223" stopIfTrue="1">
      <formula>$S$191</formula>
    </cfRule>
    <cfRule type="expression" dxfId="1607" priority="1508" stopIfTrue="1">
      <formula>#REF!</formula>
    </cfRule>
  </conditionalFormatting>
  <conditionalFormatting sqref="E192:F192">
    <cfRule type="expression" dxfId="1606" priority="222" stopIfTrue="1">
      <formula>$P$192</formula>
    </cfRule>
    <cfRule type="expression" dxfId="1605" priority="1509" stopIfTrue="1">
      <formula>#REF!</formula>
    </cfRule>
  </conditionalFormatting>
  <conditionalFormatting sqref="E193:F193">
    <cfRule type="expression" dxfId="1604" priority="218" stopIfTrue="1">
      <formula>$P$193</formula>
    </cfRule>
    <cfRule type="expression" dxfId="1603" priority="1510" stopIfTrue="1">
      <formula>#REF!</formula>
    </cfRule>
  </conditionalFormatting>
  <conditionalFormatting sqref="G193:H193">
    <cfRule type="expression" dxfId="1602" priority="217" stopIfTrue="1">
      <formula>$Q$193</formula>
    </cfRule>
    <cfRule type="expression" dxfId="1601" priority="1511" stopIfTrue="1">
      <formula>#REF!</formula>
    </cfRule>
  </conditionalFormatting>
  <conditionalFormatting sqref="I193:J193">
    <cfRule type="expression" dxfId="1600" priority="216" stopIfTrue="1">
      <formula>$R$193</formula>
    </cfRule>
    <cfRule type="expression" dxfId="1599" priority="1512" stopIfTrue="1">
      <formula>#REF!</formula>
    </cfRule>
  </conditionalFormatting>
  <conditionalFormatting sqref="K193:L193">
    <cfRule type="expression" dxfId="1598" priority="215" stopIfTrue="1">
      <formula>$S$193</formula>
    </cfRule>
    <cfRule type="expression" dxfId="1597" priority="1513" stopIfTrue="1">
      <formula>#REF!</formula>
    </cfRule>
  </conditionalFormatting>
  <conditionalFormatting sqref="E194:F194">
    <cfRule type="expression" dxfId="1596" priority="214" stopIfTrue="1">
      <formula>$P$194</formula>
    </cfRule>
    <cfRule type="expression" dxfId="1595" priority="1515" stopIfTrue="1">
      <formula>#REF!</formula>
    </cfRule>
  </conditionalFormatting>
  <conditionalFormatting sqref="I194:J194">
    <cfRule type="expression" dxfId="1594" priority="211" stopIfTrue="1">
      <formula>$R$194</formula>
    </cfRule>
    <cfRule type="expression" dxfId="1593" priority="1517" stopIfTrue="1">
      <formula>#REF!</formula>
    </cfRule>
  </conditionalFormatting>
  <conditionalFormatting sqref="K194:L194">
    <cfRule type="expression" dxfId="1592" priority="210" stopIfTrue="1">
      <formula>$S$194</formula>
    </cfRule>
    <cfRule type="expression" dxfId="1591" priority="1518" stopIfTrue="1">
      <formula>#REF!</formula>
    </cfRule>
  </conditionalFormatting>
  <conditionalFormatting sqref="E195:F195">
    <cfRule type="expression" dxfId="1590" priority="209" stopIfTrue="1">
      <formula>$P$195</formula>
    </cfRule>
    <cfRule type="expression" dxfId="1589" priority="1519" stopIfTrue="1">
      <formula>#REF!</formula>
    </cfRule>
  </conditionalFormatting>
  <conditionalFormatting sqref="G195:H195">
    <cfRule type="expression" dxfId="1588" priority="208" stopIfTrue="1">
      <formula>$Q$195</formula>
    </cfRule>
    <cfRule type="expression" dxfId="1587" priority="1520" stopIfTrue="1">
      <formula>#REF!</formula>
    </cfRule>
  </conditionalFormatting>
  <conditionalFormatting sqref="I195:J195">
    <cfRule type="expression" dxfId="1586" priority="207" stopIfTrue="1">
      <formula>$R$195</formula>
    </cfRule>
    <cfRule type="expression" dxfId="1585" priority="1521" stopIfTrue="1">
      <formula>#REF!</formula>
    </cfRule>
  </conditionalFormatting>
  <conditionalFormatting sqref="K195:L195">
    <cfRule type="expression" dxfId="1584" priority="1522" stopIfTrue="1">
      <formula>#REF!</formula>
    </cfRule>
  </conditionalFormatting>
  <conditionalFormatting sqref="C196:D197">
    <cfRule type="expression" dxfId="1583" priority="195" stopIfTrue="1">
      <formula>$V$196</formula>
    </cfRule>
    <cfRule type="expression" dxfId="1582" priority="1524" stopIfTrue="1">
      <formula>#REF!</formula>
    </cfRule>
  </conditionalFormatting>
  <conditionalFormatting sqref="C198:D198">
    <cfRule type="expression" dxfId="1581" priority="178" stopIfTrue="1">
      <formula>$V$198</formula>
    </cfRule>
    <cfRule type="expression" dxfId="1580" priority="1525" stopIfTrue="1">
      <formula>#REF!</formula>
    </cfRule>
  </conditionalFormatting>
  <conditionalFormatting sqref="C199:D199">
    <cfRule type="expression" dxfId="1579" priority="1526" stopIfTrue="1">
      <formula>#REF!</formula>
    </cfRule>
  </conditionalFormatting>
  <conditionalFormatting sqref="C201:D201">
    <cfRule type="expression" dxfId="1578" priority="164" stopIfTrue="1">
      <formula>$V$201</formula>
    </cfRule>
    <cfRule type="expression" dxfId="1577" priority="1527" stopIfTrue="1">
      <formula>#REF!</formula>
    </cfRule>
  </conditionalFormatting>
  <conditionalFormatting sqref="C202:D202">
    <cfRule type="expression" dxfId="1576" priority="1528" stopIfTrue="1">
      <formula>#REF!</formula>
    </cfRule>
  </conditionalFormatting>
  <conditionalFormatting sqref="C212:D214">
    <cfRule type="expression" dxfId="1575" priority="138" stopIfTrue="1">
      <formula>$V$212</formula>
    </cfRule>
    <cfRule type="expression" dxfId="1574" priority="1529" stopIfTrue="1">
      <formula>#REF!</formula>
    </cfRule>
  </conditionalFormatting>
  <conditionalFormatting sqref="C215:D215">
    <cfRule type="expression" dxfId="1573" priority="133" stopIfTrue="1">
      <formula>$V$215</formula>
    </cfRule>
    <cfRule type="expression" dxfId="1572" priority="1530" stopIfTrue="1">
      <formula>#REF!</formula>
    </cfRule>
  </conditionalFormatting>
  <conditionalFormatting sqref="C216:D218">
    <cfRule type="expression" dxfId="1571" priority="120" stopIfTrue="1">
      <formula>$V$216</formula>
    </cfRule>
    <cfRule type="expression" dxfId="1570" priority="1531" stopIfTrue="1">
      <formula>#REF!</formula>
    </cfRule>
  </conditionalFormatting>
  <conditionalFormatting sqref="E196:F196">
    <cfRule type="expression" dxfId="1569" priority="203" stopIfTrue="1">
      <formula>$P$196</formula>
    </cfRule>
    <cfRule type="expression" dxfId="1568" priority="1532" stopIfTrue="1">
      <formula>#REF!</formula>
    </cfRule>
  </conditionalFormatting>
  <conditionalFormatting sqref="G196:H196">
    <cfRule type="expression" dxfId="1567" priority="202" stopIfTrue="1">
      <formula>$Q$196</formula>
    </cfRule>
    <cfRule type="expression" dxfId="1566" priority="1533" stopIfTrue="1">
      <formula>#REF!</formula>
    </cfRule>
  </conditionalFormatting>
  <conditionalFormatting sqref="I196:J196">
    <cfRule type="expression" dxfId="1565" priority="201" stopIfTrue="1">
      <formula>$R$196</formula>
    </cfRule>
    <cfRule type="expression" dxfId="1564" priority="1534" stopIfTrue="1">
      <formula>#REF!</formula>
    </cfRule>
  </conditionalFormatting>
  <conditionalFormatting sqref="K196:L196">
    <cfRule type="expression" dxfId="1563" priority="200" stopIfTrue="1">
      <formula>$S$196</formula>
    </cfRule>
    <cfRule type="expression" dxfId="1562" priority="1535" stopIfTrue="1">
      <formula>#REF!</formula>
    </cfRule>
  </conditionalFormatting>
  <conditionalFormatting sqref="M196:M197">
    <cfRule type="expression" dxfId="1561" priority="197" stopIfTrue="1">
      <formula>$T$196</formula>
    </cfRule>
    <cfRule type="expression" dxfId="1560" priority="1536" stopIfTrue="1">
      <formula>#REF!</formula>
    </cfRule>
  </conditionalFormatting>
  <conditionalFormatting sqref="E197:F197">
    <cfRule type="expression" dxfId="1559" priority="199" stopIfTrue="1">
      <formula>$P$197</formula>
    </cfRule>
    <cfRule type="expression" dxfId="1558" priority="1537" stopIfTrue="1">
      <formula>#REF!</formula>
    </cfRule>
  </conditionalFormatting>
  <conditionalFormatting sqref="G197:H197">
    <cfRule type="expression" dxfId="1557" priority="198" stopIfTrue="1">
      <formula>$Q$197</formula>
    </cfRule>
    <cfRule type="expression" dxfId="1556" priority="1538" stopIfTrue="1">
      <formula>#REF!</formula>
    </cfRule>
  </conditionalFormatting>
  <conditionalFormatting sqref="I197:J197">
    <cfRule type="expression" dxfId="1555" priority="1539" stopIfTrue="1">
      <formula>#REF!</formula>
    </cfRule>
  </conditionalFormatting>
  <conditionalFormatting sqref="E198:F198">
    <cfRule type="expression" dxfId="1554" priority="193" stopIfTrue="1">
      <formula>$P$198</formula>
    </cfRule>
    <cfRule type="expression" dxfId="1553" priority="1540" stopIfTrue="1">
      <formula>#REF!</formula>
    </cfRule>
  </conditionalFormatting>
  <conditionalFormatting sqref="G198:H198">
    <cfRule type="expression" dxfId="1552" priority="192" stopIfTrue="1">
      <formula>$Q$198</formula>
    </cfRule>
    <cfRule type="expression" dxfId="1551" priority="1541" stopIfTrue="1">
      <formula>#REF!</formula>
    </cfRule>
  </conditionalFormatting>
  <conditionalFormatting sqref="M198">
    <cfRule type="expression" dxfId="1550" priority="191" stopIfTrue="1">
      <formula>$T$198</formula>
    </cfRule>
    <cfRule type="expression" dxfId="1549" priority="1542" stopIfTrue="1">
      <formula>#REF!</formula>
    </cfRule>
  </conditionalFormatting>
  <conditionalFormatting sqref="E199:F200">
    <cfRule type="expression" dxfId="1548" priority="1543" stopIfTrue="1">
      <formula>#REF!</formula>
    </cfRule>
  </conditionalFormatting>
  <conditionalFormatting sqref="G199:H200">
    <cfRule type="expression" dxfId="1547" priority="1544" stopIfTrue="1">
      <formula>#REF!</formula>
    </cfRule>
  </conditionalFormatting>
  <conditionalFormatting sqref="I199:J200">
    <cfRule type="expression" dxfId="1546" priority="1545" stopIfTrue="1">
      <formula>#REF!</formula>
    </cfRule>
  </conditionalFormatting>
  <conditionalFormatting sqref="K199:L200">
    <cfRule type="expression" dxfId="1545" priority="1546" stopIfTrue="1">
      <formula>#REF!</formula>
    </cfRule>
  </conditionalFormatting>
  <conditionalFormatting sqref="E201:F201">
    <cfRule type="expression" dxfId="1544" priority="176" stopIfTrue="1">
      <formula>$P$201</formula>
    </cfRule>
    <cfRule type="expression" dxfId="1543" priority="1554" stopIfTrue="1">
      <formula>#REF!</formula>
    </cfRule>
  </conditionalFormatting>
  <conditionalFormatting sqref="G201:H201">
    <cfRule type="expression" dxfId="1542" priority="175" stopIfTrue="1">
      <formula>$Q$201</formula>
    </cfRule>
    <cfRule type="expression" dxfId="1541" priority="1555" stopIfTrue="1">
      <formula>#REF!</formula>
    </cfRule>
  </conditionalFormatting>
  <conditionalFormatting sqref="I201:J201">
    <cfRule type="expression" dxfId="1540" priority="173" stopIfTrue="1">
      <formula>$R$201</formula>
    </cfRule>
    <cfRule type="expression" priority="174" stopIfTrue="1">
      <formula>$R$201</formula>
    </cfRule>
    <cfRule type="expression" dxfId="1539" priority="1556" stopIfTrue="1">
      <formula>#REF!</formula>
    </cfRule>
  </conditionalFormatting>
  <conditionalFormatting sqref="E202:F205">
    <cfRule type="expression" dxfId="1538" priority="1558" stopIfTrue="1">
      <formula>#REF!</formula>
    </cfRule>
  </conditionalFormatting>
  <conditionalFormatting sqref="G202:H205">
    <cfRule type="expression" dxfId="1537" priority="1559" stopIfTrue="1">
      <formula>#REF!</formula>
    </cfRule>
  </conditionalFormatting>
  <conditionalFormatting sqref="I202:J205">
    <cfRule type="expression" dxfId="1536" priority="1560" stopIfTrue="1">
      <formula>#REF!</formula>
    </cfRule>
  </conditionalFormatting>
  <conditionalFormatting sqref="K202:L205">
    <cfRule type="expression" dxfId="1535" priority="1561" stopIfTrue="1">
      <formula>#REF!</formula>
    </cfRule>
  </conditionalFormatting>
  <conditionalFormatting sqref="M202">
    <cfRule type="expression" dxfId="1534" priority="1562" stopIfTrue="1">
      <formula>#REF!</formula>
    </cfRule>
  </conditionalFormatting>
  <conditionalFormatting sqref="E212:F212">
    <cfRule type="expression" dxfId="1533" priority="154" stopIfTrue="1">
      <formula>$P$212</formula>
    </cfRule>
    <cfRule type="expression" dxfId="1532" priority="1569" stopIfTrue="1">
      <formula>#REF!</formula>
    </cfRule>
  </conditionalFormatting>
  <conditionalFormatting sqref="G212:H212">
    <cfRule type="expression" dxfId="1531" priority="153" stopIfTrue="1">
      <formula>$Q$212</formula>
    </cfRule>
    <cfRule type="expression" dxfId="1530" priority="1570" stopIfTrue="1">
      <formula>#REF!</formula>
    </cfRule>
  </conditionalFormatting>
  <conditionalFormatting sqref="I212:J212">
    <cfRule type="expression" dxfId="1529" priority="152" stopIfTrue="1">
      <formula>$R$212</formula>
    </cfRule>
    <cfRule type="expression" dxfId="1528" priority="1571" stopIfTrue="1">
      <formula>#REF!</formula>
    </cfRule>
  </conditionalFormatting>
  <conditionalFormatting sqref="K212:L212">
    <cfRule type="expression" dxfId="1527" priority="151" stopIfTrue="1">
      <formula>$S$212</formula>
    </cfRule>
    <cfRule type="expression" dxfId="1526" priority="1572" stopIfTrue="1">
      <formula>#REF!</formula>
    </cfRule>
  </conditionalFormatting>
  <conditionalFormatting sqref="M212:M214">
    <cfRule type="expression" dxfId="1525" priority="140" stopIfTrue="1">
      <formula>$T$212</formula>
    </cfRule>
    <cfRule type="expression" dxfId="1524" priority="1573" stopIfTrue="1">
      <formula>#REF!</formula>
    </cfRule>
  </conditionalFormatting>
  <conditionalFormatting sqref="E213:F213">
    <cfRule type="expression" dxfId="1523" priority="150" stopIfTrue="1">
      <formula>$P$213</formula>
    </cfRule>
    <cfRule type="expression" dxfId="1522" priority="1574" stopIfTrue="1">
      <formula>#REF!</formula>
    </cfRule>
  </conditionalFormatting>
  <conditionalFormatting sqref="G213:H213">
    <cfRule type="expression" dxfId="1521" priority="149" stopIfTrue="1">
      <formula>$Q$213</formula>
    </cfRule>
    <cfRule type="expression" dxfId="1520" priority="1575" stopIfTrue="1">
      <formula>#REF!</formula>
    </cfRule>
  </conditionalFormatting>
  <conditionalFormatting sqref="I213:J213">
    <cfRule type="expression" dxfId="1519" priority="148" stopIfTrue="1">
      <formula>$R$213</formula>
    </cfRule>
    <cfRule type="expression" dxfId="1518" priority="1576" stopIfTrue="1">
      <formula>#REF!</formula>
    </cfRule>
  </conditionalFormatting>
  <conditionalFormatting sqref="K213:L213">
    <cfRule type="expression" dxfId="1517" priority="146" stopIfTrue="1">
      <formula>$S$213</formula>
    </cfRule>
    <cfRule type="expression" dxfId="1516" priority="1577" stopIfTrue="1">
      <formula>#REF!</formula>
    </cfRule>
  </conditionalFormatting>
  <conditionalFormatting sqref="E214:F214">
    <cfRule type="expression" dxfId="1515" priority="145" stopIfTrue="1">
      <formula>$P$214</formula>
    </cfRule>
    <cfRule type="expression" dxfId="1514" priority="1578" stopIfTrue="1">
      <formula>#REF!</formula>
    </cfRule>
  </conditionalFormatting>
  <conditionalFormatting sqref="G214:H214">
    <cfRule type="expression" dxfId="1513" priority="144" stopIfTrue="1">
      <formula>$Q$214</formula>
    </cfRule>
    <cfRule type="expression" dxfId="1512" priority="1579" stopIfTrue="1">
      <formula>#REF!</formula>
    </cfRule>
  </conditionalFormatting>
  <conditionalFormatting sqref="I214:J214">
    <cfRule type="expression" dxfId="1511" priority="143" stopIfTrue="1">
      <formula>$R$214</formula>
    </cfRule>
    <cfRule type="expression" dxfId="1510" priority="1580" stopIfTrue="1">
      <formula>#REF!</formula>
    </cfRule>
  </conditionalFormatting>
  <conditionalFormatting sqref="K214:L214">
    <cfRule type="expression" dxfId="1509" priority="141" stopIfTrue="1">
      <formula>$S$214</formula>
    </cfRule>
    <cfRule type="expression" dxfId="1508" priority="1581" stopIfTrue="1">
      <formula>#REF!</formula>
    </cfRule>
  </conditionalFormatting>
  <conditionalFormatting sqref="E215:F215">
    <cfRule type="expression" dxfId="1507" priority="137" stopIfTrue="1">
      <formula>$P$215</formula>
    </cfRule>
    <cfRule type="expression" dxfId="1506" priority="1588" stopIfTrue="1">
      <formula>#REF!</formula>
    </cfRule>
  </conditionalFormatting>
  <conditionalFormatting sqref="G215:H215">
    <cfRule type="expression" dxfId="1505" priority="136" stopIfTrue="1">
      <formula>$Q$215</formula>
    </cfRule>
    <cfRule type="expression" dxfId="1504" priority="1589" stopIfTrue="1">
      <formula>#REF!</formula>
    </cfRule>
  </conditionalFormatting>
  <conditionalFormatting sqref="M215">
    <cfRule type="expression" dxfId="1503" priority="135" stopIfTrue="1">
      <formula>$T$215</formula>
    </cfRule>
    <cfRule type="expression" dxfId="1502" priority="1590" stopIfTrue="1">
      <formula>#REF!</formula>
    </cfRule>
  </conditionalFormatting>
  <conditionalFormatting sqref="E216:F216">
    <cfRule type="expression" dxfId="1501" priority="132" stopIfTrue="1">
      <formula>$P$216</formula>
    </cfRule>
    <cfRule type="expression" dxfId="1500" priority="1591" stopIfTrue="1">
      <formula>#REF!</formula>
    </cfRule>
  </conditionalFormatting>
  <conditionalFormatting sqref="G216:H216">
    <cfRule type="expression" dxfId="1499" priority="131" stopIfTrue="1">
      <formula>$Q$216</formula>
    </cfRule>
    <cfRule type="expression" dxfId="1498" priority="1592" stopIfTrue="1">
      <formula>#REF!</formula>
    </cfRule>
  </conditionalFormatting>
  <conditionalFormatting sqref="I216:J216">
    <cfRule type="expression" dxfId="1497" priority="130" stopIfTrue="1">
      <formula>$R$216</formula>
    </cfRule>
    <cfRule type="expression" dxfId="1496" priority="1593" stopIfTrue="1">
      <formula>#REF!</formula>
    </cfRule>
  </conditionalFormatting>
  <conditionalFormatting sqref="K216:L216">
    <cfRule type="expression" dxfId="1495" priority="129" stopIfTrue="1">
      <formula>$S$216</formula>
    </cfRule>
    <cfRule type="expression" dxfId="1494" priority="1594" stopIfTrue="1">
      <formula>#REF!</formula>
    </cfRule>
  </conditionalFormatting>
  <conditionalFormatting sqref="M216:M218">
    <cfRule type="expression" dxfId="1493" priority="122" stopIfTrue="1">
      <formula>$T$216</formula>
    </cfRule>
    <cfRule type="expression" dxfId="1492" priority="1595" stopIfTrue="1">
      <formula>#REF!</formula>
    </cfRule>
  </conditionalFormatting>
  <conditionalFormatting sqref="E217:F217">
    <cfRule type="expression" dxfId="1491" priority="128" stopIfTrue="1">
      <formula>$P$217</formula>
    </cfRule>
    <cfRule type="expression" dxfId="1490" priority="1596" stopIfTrue="1">
      <formula>#REF!</formula>
    </cfRule>
  </conditionalFormatting>
  <conditionalFormatting sqref="G217:H217">
    <cfRule type="expression" dxfId="1489" priority="127" stopIfTrue="1">
      <formula>$Q$217</formula>
    </cfRule>
    <cfRule type="expression" dxfId="1488" priority="1597" stopIfTrue="1">
      <formula>#REF!</formula>
    </cfRule>
  </conditionalFormatting>
  <conditionalFormatting sqref="I217:J217">
    <cfRule type="expression" dxfId="1487" priority="126" stopIfTrue="1">
      <formula>$R$217</formula>
    </cfRule>
    <cfRule type="expression" dxfId="1486" priority="1598" stopIfTrue="1">
      <formula>#REF!</formula>
    </cfRule>
  </conditionalFormatting>
  <conditionalFormatting sqref="K217:L217">
    <cfRule type="expression" dxfId="1485" priority="125" stopIfTrue="1">
      <formula>$S$217</formula>
    </cfRule>
    <cfRule type="expression" dxfId="1484" priority="1599" stopIfTrue="1">
      <formula>#REF!</formula>
    </cfRule>
  </conditionalFormatting>
  <conditionalFormatting sqref="E218:F218">
    <cfRule type="expression" dxfId="1483" priority="124" stopIfTrue="1">
      <formula>$P$218</formula>
    </cfRule>
    <cfRule type="expression" dxfId="1482" priority="1600" stopIfTrue="1">
      <formula>#REF!</formula>
    </cfRule>
  </conditionalFormatting>
  <conditionalFormatting sqref="G218:H218">
    <cfRule type="expression" dxfId="1481" priority="123" stopIfTrue="1">
      <formula>$Q$218</formula>
    </cfRule>
    <cfRule type="expression" dxfId="1480" priority="1601" stopIfTrue="1">
      <formula>#REF!</formula>
    </cfRule>
  </conditionalFormatting>
  <conditionalFormatting sqref="C219:D221">
    <cfRule type="expression" dxfId="1479" priority="107" stopIfTrue="1">
      <formula>$V$219</formula>
    </cfRule>
    <cfRule type="expression" dxfId="1478" priority="1602" stopIfTrue="1">
      <formula>#REF!</formula>
    </cfRule>
  </conditionalFormatting>
  <conditionalFormatting sqref="E219:F220">
    <cfRule type="expression" dxfId="1477" priority="1603" stopIfTrue="1">
      <formula>#REF!</formula>
    </cfRule>
  </conditionalFormatting>
  <conditionalFormatting sqref="G219:H220">
    <cfRule type="expression" dxfId="1476" priority="1604" stopIfTrue="1">
      <formula>#REF!</formula>
    </cfRule>
  </conditionalFormatting>
  <conditionalFormatting sqref="I219:J220">
    <cfRule type="expression" dxfId="1475" priority="1605" stopIfTrue="1">
      <formula>#REF!</formula>
    </cfRule>
  </conditionalFormatting>
  <conditionalFormatting sqref="K219:L220">
    <cfRule type="expression" dxfId="1474" priority="1606" stopIfTrue="1">
      <formula>#REF!</formula>
    </cfRule>
  </conditionalFormatting>
  <conditionalFormatting sqref="M219:M221">
    <cfRule type="expression" dxfId="1473" priority="108" stopIfTrue="1">
      <formula>$T$219</formula>
    </cfRule>
    <cfRule type="expression" dxfId="1472" priority="1607" stopIfTrue="1">
      <formula>#REF!</formula>
    </cfRule>
  </conditionalFormatting>
  <conditionalFormatting sqref="E221:F221">
    <cfRule type="expression" dxfId="1471" priority="110" stopIfTrue="1">
      <formula>$P$221</formula>
    </cfRule>
    <cfRule type="expression" dxfId="1470" priority="1608" stopIfTrue="1">
      <formula>#REF!</formula>
    </cfRule>
  </conditionalFormatting>
  <conditionalFormatting sqref="G221:H221">
    <cfRule type="expression" dxfId="1469" priority="109" stopIfTrue="1">
      <formula>$Q$221</formula>
    </cfRule>
    <cfRule type="expression" dxfId="1468" priority="1609" stopIfTrue="1">
      <formula>#REF!</formula>
    </cfRule>
  </conditionalFormatting>
  <conditionalFormatting sqref="I221:J221">
    <cfRule type="expression" dxfId="1467" priority="1610" stopIfTrue="1">
      <formula>#REF!</formula>
    </cfRule>
  </conditionalFormatting>
  <conditionalFormatting sqref="K221:L221">
    <cfRule type="expression" dxfId="1466" priority="1611" stopIfTrue="1">
      <formula>#REF!</formula>
    </cfRule>
  </conditionalFormatting>
  <conditionalFormatting sqref="C222:D223">
    <cfRule type="expression" dxfId="1465" priority="98" stopIfTrue="1">
      <formula>$V$222</formula>
    </cfRule>
    <cfRule type="expression" dxfId="1464" priority="1614" stopIfTrue="1">
      <formula>#REF!</formula>
    </cfRule>
  </conditionalFormatting>
  <conditionalFormatting sqref="C224:D225">
    <cfRule type="expression" dxfId="1463" priority="90" stopIfTrue="1">
      <formula>$V$224</formula>
    </cfRule>
    <cfRule type="expression" dxfId="1462" priority="1615" stopIfTrue="1">
      <formula>#REF!</formula>
    </cfRule>
  </conditionalFormatting>
  <conditionalFormatting sqref="C226:D227">
    <cfRule type="expression" dxfId="1461" priority="80" stopIfTrue="1">
      <formula>$V$226</formula>
    </cfRule>
    <cfRule type="expression" dxfId="1460" priority="1616" stopIfTrue="1">
      <formula>#REF!</formula>
    </cfRule>
  </conditionalFormatting>
  <conditionalFormatting sqref="C228:D229">
    <cfRule type="expression" dxfId="1459" priority="70" stopIfTrue="1">
      <formula>$V$228</formula>
    </cfRule>
    <cfRule type="expression" dxfId="1458" priority="1617" stopIfTrue="1">
      <formula>#REF!</formula>
    </cfRule>
  </conditionalFormatting>
  <conditionalFormatting sqref="C230:D235">
    <cfRule type="expression" dxfId="1457" priority="1618" stopIfTrue="1">
      <formula>#REF!</formula>
    </cfRule>
  </conditionalFormatting>
  <conditionalFormatting sqref="C233:D233">
    <cfRule type="expression" dxfId="1456" priority="51" stopIfTrue="1">
      <formula>$V$233</formula>
    </cfRule>
    <cfRule type="expression" dxfId="1455" priority="1619" stopIfTrue="1">
      <formula>#REF!</formula>
    </cfRule>
  </conditionalFormatting>
  <conditionalFormatting sqref="C234:D235">
    <cfRule type="expression" dxfId="1454" priority="41" stopIfTrue="1">
      <formula>$V$234</formula>
    </cfRule>
    <cfRule type="expression" dxfId="1453" priority="1620" stopIfTrue="1">
      <formula>#REF!</formula>
    </cfRule>
  </conditionalFormatting>
  <conditionalFormatting sqref="C242:D243">
    <cfRule type="expression" dxfId="1452" priority="33" stopIfTrue="1">
      <formula>$V$242</formula>
    </cfRule>
    <cfRule type="expression" dxfId="1451" priority="1621" stopIfTrue="1">
      <formula>#REF!</formula>
    </cfRule>
  </conditionalFormatting>
  <conditionalFormatting sqref="C244:D245">
    <cfRule type="expression" dxfId="1450" priority="23" stopIfTrue="1">
      <formula>$V$244</formula>
    </cfRule>
    <cfRule type="expression" dxfId="1449" priority="1622" stopIfTrue="1">
      <formula>#REF!</formula>
    </cfRule>
  </conditionalFormatting>
  <conditionalFormatting sqref="C246:D246">
    <cfRule type="expression" dxfId="1448" priority="18" stopIfTrue="1">
      <formula>$V$246</formula>
    </cfRule>
    <cfRule type="expression" dxfId="1447" priority="1623" stopIfTrue="1">
      <formula>#REF!</formula>
    </cfRule>
  </conditionalFormatting>
  <conditionalFormatting sqref="C247:D249">
    <cfRule type="expression" dxfId="1446" priority="6" stopIfTrue="1">
      <formula>$V$247</formula>
    </cfRule>
    <cfRule type="expression" dxfId="1445" priority="1624" stopIfTrue="1">
      <formula>#REF!</formula>
    </cfRule>
  </conditionalFormatting>
  <conditionalFormatting sqref="E222:F222 M222:M223">
    <cfRule type="expression" dxfId="1444" priority="1625" stopIfTrue="1">
      <formula>#REF!</formula>
    </cfRule>
  </conditionalFormatting>
  <conditionalFormatting sqref="G222:H222">
    <cfRule type="expression" dxfId="1443" priority="104" stopIfTrue="1">
      <formula>$Q$222</formula>
    </cfRule>
    <cfRule type="expression" dxfId="1442" priority="1626" stopIfTrue="1">
      <formula>#REF!</formula>
    </cfRule>
  </conditionalFormatting>
  <conditionalFormatting sqref="I222:J222">
    <cfRule type="expression" dxfId="1441" priority="103" stopIfTrue="1">
      <formula>$R$222</formula>
    </cfRule>
    <cfRule type="expression" dxfId="1440" priority="1627" stopIfTrue="1">
      <formula>#REF!</formula>
    </cfRule>
  </conditionalFormatting>
  <conditionalFormatting sqref="K222:L222">
    <cfRule type="expression" dxfId="1439" priority="102" stopIfTrue="1">
      <formula>$S$222</formula>
    </cfRule>
    <cfRule type="expression" dxfId="1438" priority="1628" stopIfTrue="1">
      <formula>#REF!</formula>
    </cfRule>
  </conditionalFormatting>
  <conditionalFormatting sqref="E223:F223">
    <cfRule type="expression" dxfId="1437" priority="101" stopIfTrue="1">
      <formula>$P$223</formula>
    </cfRule>
    <cfRule type="expression" dxfId="1436" priority="1630" stopIfTrue="1">
      <formula>#REF!</formula>
    </cfRule>
  </conditionalFormatting>
  <conditionalFormatting sqref="G223:H223">
    <cfRule type="expression" dxfId="1435" priority="1631" stopIfTrue="1">
      <formula>#REF!</formula>
    </cfRule>
  </conditionalFormatting>
  <conditionalFormatting sqref="I223:J223">
    <cfRule type="expression" dxfId="1434" priority="1632" stopIfTrue="1">
      <formula>#REF!</formula>
    </cfRule>
  </conditionalFormatting>
  <conditionalFormatting sqref="K223:L223">
    <cfRule type="expression" dxfId="1433" priority="1633" stopIfTrue="1">
      <formula>#REF!</formula>
    </cfRule>
  </conditionalFormatting>
  <conditionalFormatting sqref="E224:F224">
    <cfRule type="expression" dxfId="1432" priority="97" stopIfTrue="1">
      <formula>$P$224</formula>
    </cfRule>
    <cfRule type="expression" dxfId="1431" priority="1635" stopIfTrue="1">
      <formula>#REF!</formula>
    </cfRule>
  </conditionalFormatting>
  <conditionalFormatting sqref="G224:H224">
    <cfRule type="expression" dxfId="1430" priority="96" stopIfTrue="1">
      <formula>$Q$224</formula>
    </cfRule>
    <cfRule type="expression" dxfId="1429" priority="1636" stopIfTrue="1">
      <formula>#REF!</formula>
    </cfRule>
  </conditionalFormatting>
  <conditionalFormatting sqref="I224:J224">
    <cfRule type="expression" dxfId="1428" priority="95" stopIfTrue="1">
      <formula>$R$224</formula>
    </cfRule>
    <cfRule type="expression" dxfId="1427" priority="1637" stopIfTrue="1">
      <formula>#REF!</formula>
    </cfRule>
  </conditionalFormatting>
  <conditionalFormatting sqref="K224:L224">
    <cfRule type="expression" dxfId="1426" priority="94" stopIfTrue="1">
      <formula>$S$224</formula>
    </cfRule>
    <cfRule type="expression" dxfId="1425" priority="1638" stopIfTrue="1">
      <formula>#REF!</formula>
    </cfRule>
  </conditionalFormatting>
  <conditionalFormatting sqref="M224:M225">
    <cfRule type="expression" dxfId="1424" priority="92" stopIfTrue="1">
      <formula>$T$224</formula>
    </cfRule>
    <cfRule type="expression" dxfId="1423" priority="1639" stopIfTrue="1">
      <formula>#REF!</formula>
    </cfRule>
  </conditionalFormatting>
  <conditionalFormatting sqref="E225:F225">
    <cfRule type="expression" dxfId="1422" priority="93" stopIfTrue="1">
      <formula>$P$225</formula>
    </cfRule>
    <cfRule type="expression" dxfId="1421" priority="1640" stopIfTrue="1">
      <formula>#REF!</formula>
    </cfRule>
  </conditionalFormatting>
  <conditionalFormatting sqref="E226:F226">
    <cfRule type="expression" dxfId="1420" priority="89" stopIfTrue="1">
      <formula>$P$226</formula>
    </cfRule>
    <cfRule type="expression" dxfId="1419" priority="1641" stopIfTrue="1">
      <formula>#REF!</formula>
    </cfRule>
  </conditionalFormatting>
  <conditionalFormatting sqref="G226:H226">
    <cfRule type="expression" dxfId="1418" priority="88" stopIfTrue="1">
      <formula>$Q$226</formula>
    </cfRule>
    <cfRule type="expression" dxfId="1417" priority="1642" stopIfTrue="1">
      <formula>#REF!</formula>
    </cfRule>
  </conditionalFormatting>
  <conditionalFormatting sqref="I226:J226">
    <cfRule type="expression" dxfId="1416" priority="87" stopIfTrue="1">
      <formula>$R$226</formula>
    </cfRule>
    <cfRule type="expression" dxfId="1415" priority="1643" stopIfTrue="1">
      <formula>#REF!</formula>
    </cfRule>
  </conditionalFormatting>
  <conditionalFormatting sqref="K226:L226">
    <cfRule type="expression" dxfId="1414" priority="86" stopIfTrue="1">
      <formula>$S$226</formula>
    </cfRule>
    <cfRule type="expression" dxfId="1413" priority="1644" stopIfTrue="1">
      <formula>#REF!</formula>
    </cfRule>
  </conditionalFormatting>
  <conditionalFormatting sqref="M226:M227">
    <cfRule type="expression" dxfId="1412" priority="82" stopIfTrue="1">
      <formula>$T$226</formula>
    </cfRule>
    <cfRule type="expression" dxfId="1411" priority="1645" stopIfTrue="1">
      <formula>#REF!</formula>
    </cfRule>
  </conditionalFormatting>
  <conditionalFormatting sqref="E227:F227">
    <cfRule type="expression" dxfId="1410" priority="85" stopIfTrue="1">
      <formula>$P$227</formula>
    </cfRule>
    <cfRule type="expression" dxfId="1409" priority="1646" stopIfTrue="1">
      <formula>#REF!</formula>
    </cfRule>
  </conditionalFormatting>
  <conditionalFormatting sqref="G227:H227">
    <cfRule type="expression" dxfId="1408" priority="84" stopIfTrue="1">
      <formula>$Q$227</formula>
    </cfRule>
    <cfRule type="expression" dxfId="1407" priority="1647" stopIfTrue="1">
      <formula>#REF!</formula>
    </cfRule>
  </conditionalFormatting>
  <conditionalFormatting sqref="I227:J227">
    <cfRule type="expression" dxfId="1406" priority="83" stopIfTrue="1">
      <formula>$R$227</formula>
    </cfRule>
    <cfRule type="expression" dxfId="1405" priority="1648" stopIfTrue="1">
      <formula>#REF!</formula>
    </cfRule>
  </conditionalFormatting>
  <conditionalFormatting sqref="E228:F228">
    <cfRule type="expression" dxfId="1404" priority="79" stopIfTrue="1">
      <formula>$P$228</formula>
    </cfRule>
    <cfRule type="expression" dxfId="1403" priority="1649" stopIfTrue="1">
      <formula>#REF!</formula>
    </cfRule>
  </conditionalFormatting>
  <conditionalFormatting sqref="G228:H228">
    <cfRule type="expression" dxfId="1402" priority="78" stopIfTrue="1">
      <formula>$Q$228</formula>
    </cfRule>
    <cfRule type="expression" dxfId="1401" priority="1650" stopIfTrue="1">
      <formula>#REF!</formula>
    </cfRule>
  </conditionalFormatting>
  <conditionalFormatting sqref="I228:J228">
    <cfRule type="expression" dxfId="1400" priority="77" stopIfTrue="1">
      <formula>$R$228</formula>
    </cfRule>
    <cfRule type="expression" dxfId="1399" priority="1651" stopIfTrue="1">
      <formula>#REF!</formula>
    </cfRule>
  </conditionalFormatting>
  <conditionalFormatting sqref="K228:L228">
    <cfRule type="expression" dxfId="1398" priority="76" stopIfTrue="1">
      <formula>$S$228</formula>
    </cfRule>
    <cfRule type="expression" dxfId="1397" priority="1652" stopIfTrue="1">
      <formula>#REF!</formula>
    </cfRule>
  </conditionalFormatting>
  <conditionalFormatting sqref="M228:M229">
    <cfRule type="expression" dxfId="1396" priority="72" stopIfTrue="1">
      <formula>$T$228</formula>
    </cfRule>
    <cfRule type="expression" dxfId="1395" priority="1653" stopIfTrue="1">
      <formula>#REF!</formula>
    </cfRule>
  </conditionalFormatting>
  <conditionalFormatting sqref="E229:F229">
    <cfRule type="expression" dxfId="1394" priority="75" stopIfTrue="1">
      <formula>$P$229</formula>
    </cfRule>
    <cfRule type="expression" dxfId="1393" priority="1654" stopIfTrue="1">
      <formula>#REF!</formula>
    </cfRule>
  </conditionalFormatting>
  <conditionalFormatting sqref="G229:H229">
    <cfRule type="expression" dxfId="1392" priority="74" stopIfTrue="1">
      <formula>$Q$229</formula>
    </cfRule>
    <cfRule type="expression" dxfId="1391" priority="1655" stopIfTrue="1">
      <formula>#REF!</formula>
    </cfRule>
  </conditionalFormatting>
  <conditionalFormatting sqref="I229:J229">
    <cfRule type="expression" dxfId="1390" priority="73" stopIfTrue="1">
      <formula>$R$229</formula>
    </cfRule>
    <cfRule type="expression" dxfId="1389" priority="1656" stopIfTrue="1">
      <formula>#REF!</formula>
    </cfRule>
  </conditionalFormatting>
  <conditionalFormatting sqref="E230:F230">
    <cfRule type="expression" dxfId="1388" priority="69" stopIfTrue="1">
      <formula>$P$230</formula>
    </cfRule>
    <cfRule type="expression" dxfId="1387" priority="1657" stopIfTrue="1">
      <formula>#REF!</formula>
    </cfRule>
  </conditionalFormatting>
  <conditionalFormatting sqref="G230:H230">
    <cfRule type="expression" dxfId="1386" priority="68" stopIfTrue="1">
      <formula>$Q$230</formula>
    </cfRule>
    <cfRule type="expression" dxfId="1385" priority="1658" stopIfTrue="1">
      <formula>#REF!</formula>
    </cfRule>
  </conditionalFormatting>
  <conditionalFormatting sqref="I230:J230">
    <cfRule type="expression" dxfId="1384" priority="67" stopIfTrue="1">
      <formula>$R$230</formula>
    </cfRule>
    <cfRule type="expression" dxfId="1383" priority="1659" stopIfTrue="1">
      <formula>#REF!</formula>
    </cfRule>
  </conditionalFormatting>
  <conditionalFormatting sqref="K230:L230">
    <cfRule type="expression" dxfId="1382" priority="66" stopIfTrue="1">
      <formula>$S$230</formula>
    </cfRule>
    <cfRule type="expression" dxfId="1381" priority="1660" stopIfTrue="1">
      <formula>#REF!</formula>
    </cfRule>
  </conditionalFormatting>
  <conditionalFormatting sqref="M230:M235">
    <cfRule type="expression" dxfId="1380" priority="1661" stopIfTrue="1">
      <formula>#REF!</formula>
    </cfRule>
  </conditionalFormatting>
  <conditionalFormatting sqref="E231:F231">
    <cfRule type="expression" dxfId="1379" priority="65" stopIfTrue="1">
      <formula>$P$231</formula>
    </cfRule>
    <cfRule type="expression" dxfId="1378" priority="1662" stopIfTrue="1">
      <formula>#REF!</formula>
    </cfRule>
  </conditionalFormatting>
  <conditionalFormatting sqref="G231:H231">
    <cfRule type="expression" dxfId="1377" priority="64" stopIfTrue="1">
      <formula>$Q$231</formula>
    </cfRule>
    <cfRule type="expression" dxfId="1376" priority="1663" stopIfTrue="1">
      <formula>#REF!</formula>
    </cfRule>
  </conditionalFormatting>
  <conditionalFormatting sqref="I231:J231">
    <cfRule type="expression" dxfId="1375" priority="63" stopIfTrue="1">
      <formula>$R$231</formula>
    </cfRule>
    <cfRule type="expression" dxfId="1374" priority="1664" stopIfTrue="1">
      <formula>#REF!</formula>
    </cfRule>
  </conditionalFormatting>
  <conditionalFormatting sqref="K231:L231">
    <cfRule type="expression" dxfId="1373" priority="62" stopIfTrue="1">
      <formula>$S$231</formula>
    </cfRule>
    <cfRule type="expression" dxfId="1372" priority="1665" stopIfTrue="1">
      <formula>#REF!</formula>
    </cfRule>
  </conditionalFormatting>
  <conditionalFormatting sqref="E232:F235">
    <cfRule type="expression" dxfId="1371" priority="1666" stopIfTrue="1">
      <formula>#REF!</formula>
    </cfRule>
  </conditionalFormatting>
  <conditionalFormatting sqref="G232:H235">
    <cfRule type="expression" dxfId="1370" priority="1667" stopIfTrue="1">
      <formula>#REF!</formula>
    </cfRule>
  </conditionalFormatting>
  <conditionalFormatting sqref="E233:F233">
    <cfRule type="expression" dxfId="1369" priority="56" stopIfTrue="1">
      <formula>$P$233</formula>
    </cfRule>
    <cfRule type="expression" dxfId="1368" priority="1668" stopIfTrue="1">
      <formula>#REF!</formula>
    </cfRule>
  </conditionalFormatting>
  <conditionalFormatting sqref="G233:H233">
    <cfRule type="expression" dxfId="1367" priority="55" stopIfTrue="1">
      <formula>$Q$233</formula>
    </cfRule>
    <cfRule type="expression" dxfId="1366" priority="1669" stopIfTrue="1">
      <formula>#REF!</formula>
    </cfRule>
  </conditionalFormatting>
  <conditionalFormatting sqref="I233:J233">
    <cfRule type="expression" dxfId="1365" priority="54" stopIfTrue="1">
      <formula>$R$233</formula>
    </cfRule>
    <cfRule type="expression" dxfId="1364" priority="1670" stopIfTrue="1">
      <formula>#REF!</formula>
    </cfRule>
  </conditionalFormatting>
  <conditionalFormatting sqref="M233">
    <cfRule type="expression" dxfId="1363" priority="53" stopIfTrue="1">
      <formula>$T$233</formula>
    </cfRule>
    <cfRule type="expression" dxfId="1362" priority="1671" stopIfTrue="1">
      <formula>#REF!</formula>
    </cfRule>
  </conditionalFormatting>
  <conditionalFormatting sqref="E234:F234">
    <cfRule type="expression" dxfId="1361" priority="50" stopIfTrue="1">
      <formula>$P$234</formula>
    </cfRule>
    <cfRule type="expression" dxfId="1360" priority="1672" stopIfTrue="1">
      <formula>#REF!</formula>
    </cfRule>
  </conditionalFormatting>
  <conditionalFormatting sqref="G234:H234">
    <cfRule type="expression" dxfId="1359" priority="49" stopIfTrue="1">
      <formula>$Q$234</formula>
    </cfRule>
    <cfRule type="expression" dxfId="1358" priority="1673" stopIfTrue="1">
      <formula>#REF!</formula>
    </cfRule>
  </conditionalFormatting>
  <conditionalFormatting sqref="I234:J234">
    <cfRule type="expression" dxfId="1357" priority="48" stopIfTrue="1">
      <formula>$R$234</formula>
    </cfRule>
    <cfRule type="expression" dxfId="1356" priority="1674" stopIfTrue="1">
      <formula>#REF!</formula>
    </cfRule>
  </conditionalFormatting>
  <conditionalFormatting sqref="K234:L234">
    <cfRule type="expression" dxfId="1355" priority="47" stopIfTrue="1">
      <formula>$S$234</formula>
    </cfRule>
    <cfRule type="expression" dxfId="1354" priority="1675" stopIfTrue="1">
      <formula>#REF!</formula>
    </cfRule>
  </conditionalFormatting>
  <conditionalFormatting sqref="M234:M235">
    <cfRule type="expression" dxfId="1353" priority="43" stopIfTrue="1">
      <formula>$T$234</formula>
    </cfRule>
    <cfRule type="expression" dxfId="1352" priority="1676" stopIfTrue="1">
      <formula>#REF!</formula>
    </cfRule>
  </conditionalFormatting>
  <conditionalFormatting sqref="E235:F235">
    <cfRule type="expression" dxfId="1351" priority="46" stopIfTrue="1">
      <formula>$P$235</formula>
    </cfRule>
    <cfRule type="expression" dxfId="1350" priority="1677" stopIfTrue="1">
      <formula>#REF!</formula>
    </cfRule>
  </conditionalFormatting>
  <conditionalFormatting sqref="G235:H235">
    <cfRule type="expression" dxfId="1349" priority="45" stopIfTrue="1">
      <formula>$Q$235</formula>
    </cfRule>
    <cfRule type="expression" dxfId="1348" priority="1678" stopIfTrue="1">
      <formula>#REF!</formula>
    </cfRule>
  </conditionalFormatting>
  <conditionalFormatting sqref="I235:J235">
    <cfRule type="expression" dxfId="1347" priority="44" stopIfTrue="1">
      <formula>$R$235</formula>
    </cfRule>
    <cfRule type="expression" dxfId="1346" priority="1679" stopIfTrue="1">
      <formula>#REF!</formula>
    </cfRule>
  </conditionalFormatting>
  <conditionalFormatting sqref="E242:F242">
    <cfRule type="expression" dxfId="1345" priority="40" stopIfTrue="1">
      <formula>$P$242</formula>
    </cfRule>
    <cfRule type="expression" dxfId="1344" priority="1680" stopIfTrue="1">
      <formula>#REF!</formula>
    </cfRule>
  </conditionalFormatting>
  <conditionalFormatting sqref="G242:H242">
    <cfRule type="expression" dxfId="1343" priority="39" stopIfTrue="1">
      <formula>$Q$242</formula>
    </cfRule>
    <cfRule type="expression" dxfId="1342" priority="1681" stopIfTrue="1">
      <formula>#REF!</formula>
    </cfRule>
  </conditionalFormatting>
  <conditionalFormatting sqref="I242:J242">
    <cfRule type="expression" dxfId="1341" priority="38" stopIfTrue="1">
      <formula>$R$242</formula>
    </cfRule>
    <cfRule type="expression" dxfId="1340" priority="1682" stopIfTrue="1">
      <formula>#REF!</formula>
    </cfRule>
  </conditionalFormatting>
  <conditionalFormatting sqref="K242:L242">
    <cfRule type="expression" dxfId="1339" priority="37" stopIfTrue="1">
      <formula>$S$242</formula>
    </cfRule>
    <cfRule type="expression" dxfId="1338" priority="1683" stopIfTrue="1">
      <formula>#REF!</formula>
    </cfRule>
  </conditionalFormatting>
  <conditionalFormatting sqref="M242:M243">
    <cfRule type="expression" dxfId="1337" priority="35" stopIfTrue="1">
      <formula>$T$242</formula>
    </cfRule>
    <cfRule type="expression" dxfId="1336" priority="1684" stopIfTrue="1">
      <formula>#REF!</formula>
    </cfRule>
  </conditionalFormatting>
  <conditionalFormatting sqref="E243:F243">
    <cfRule type="expression" dxfId="1335" priority="36" stopIfTrue="1">
      <formula>$P$243</formula>
    </cfRule>
    <cfRule type="expression" dxfId="1334" priority="1685" stopIfTrue="1">
      <formula>#REF!</formula>
    </cfRule>
  </conditionalFormatting>
  <conditionalFormatting sqref="E244:F244">
    <cfRule type="expression" dxfId="1333" priority="32" stopIfTrue="1">
      <formula>$P$244</formula>
    </cfRule>
    <cfRule type="expression" dxfId="1332" priority="1686" stopIfTrue="1">
      <formula>#REF!</formula>
    </cfRule>
  </conditionalFormatting>
  <conditionalFormatting sqref="G244:H244">
    <cfRule type="expression" dxfId="1331" priority="30" stopIfTrue="1">
      <formula>$Q$244</formula>
    </cfRule>
    <cfRule type="expression" dxfId="1330" priority="31" stopIfTrue="1">
      <formula>$Q$244</formula>
    </cfRule>
    <cfRule type="expression" dxfId="1329" priority="1687" stopIfTrue="1">
      <formula>#REF!</formula>
    </cfRule>
  </conditionalFormatting>
  <conditionalFormatting sqref="I244:J244">
    <cfRule type="expression" dxfId="1328" priority="29" stopIfTrue="1">
      <formula>$R$244</formula>
    </cfRule>
    <cfRule type="expression" dxfId="1327" priority="1688" stopIfTrue="1">
      <formula>#REF!</formula>
    </cfRule>
  </conditionalFormatting>
  <conditionalFormatting sqref="K244:L244">
    <cfRule type="expression" dxfId="1326" priority="28" stopIfTrue="1">
      <formula>$S$244</formula>
    </cfRule>
    <cfRule type="expression" dxfId="1325" priority="1689" stopIfTrue="1">
      <formula>#REF!</formula>
    </cfRule>
  </conditionalFormatting>
  <conditionalFormatting sqref="M244:M245">
    <cfRule type="expression" dxfId="1324" priority="25" stopIfTrue="1">
      <formula>$T$244</formula>
    </cfRule>
    <cfRule type="expression" dxfId="1323" priority="1690" stopIfTrue="1">
      <formula>#REF!</formula>
    </cfRule>
  </conditionalFormatting>
  <conditionalFormatting sqref="E245:F245">
    <cfRule type="expression" dxfId="1322" priority="27" stopIfTrue="1">
      <formula>$P$245</formula>
    </cfRule>
    <cfRule type="expression" dxfId="1321" priority="1691" stopIfTrue="1">
      <formula>#REF!</formula>
    </cfRule>
  </conditionalFormatting>
  <conditionalFormatting sqref="G245:H245">
    <cfRule type="expression" dxfId="1320" priority="26" stopIfTrue="1">
      <formula>$Q$245</formula>
    </cfRule>
    <cfRule type="expression" dxfId="1319" priority="1692" stopIfTrue="1">
      <formula>#REF!</formula>
    </cfRule>
  </conditionalFormatting>
  <conditionalFormatting sqref="E246:F246">
    <cfRule type="expression" dxfId="1318" priority="22" stopIfTrue="1">
      <formula>$P$246</formula>
    </cfRule>
    <cfRule type="expression" dxfId="1317" priority="1693" stopIfTrue="1">
      <formula>#REF!</formula>
    </cfRule>
  </conditionalFormatting>
  <conditionalFormatting sqref="G246:H246">
    <cfRule type="expression" dxfId="1316" priority="21" stopIfTrue="1">
      <formula>$Q$246</formula>
    </cfRule>
    <cfRule type="expression" dxfId="1315" priority="1694" stopIfTrue="1">
      <formula>#REF!</formula>
    </cfRule>
  </conditionalFormatting>
  <conditionalFormatting sqref="M246">
    <cfRule type="expression" dxfId="1314" priority="20" stopIfTrue="1">
      <formula>$T$246</formula>
    </cfRule>
    <cfRule type="expression" dxfId="1313" priority="1695" stopIfTrue="1">
      <formula>#REF!</formula>
    </cfRule>
  </conditionalFormatting>
  <conditionalFormatting sqref="E247:F248">
    <cfRule type="expression" dxfId="1312" priority="1696" stopIfTrue="1">
      <formula>#REF!</formula>
    </cfRule>
  </conditionalFormatting>
  <conditionalFormatting sqref="G247:H248">
    <cfRule type="expression" dxfId="1311" priority="1697" stopIfTrue="1">
      <formula>#REF!</formula>
    </cfRule>
  </conditionalFormatting>
  <conditionalFormatting sqref="I247:J248">
    <cfRule type="expression" dxfId="1310" priority="1698" stopIfTrue="1">
      <formula>#REF!</formula>
    </cfRule>
  </conditionalFormatting>
  <conditionalFormatting sqref="K247:L248">
    <cfRule type="expression" dxfId="1309" priority="1699" stopIfTrue="1">
      <formula>#REF!</formula>
    </cfRule>
  </conditionalFormatting>
  <conditionalFormatting sqref="M247:M249">
    <cfRule type="expression" dxfId="1308" priority="8" stopIfTrue="1">
      <formula>$T$247</formula>
    </cfRule>
    <cfRule type="expression" dxfId="1307" priority="1700" stopIfTrue="1">
      <formula>#REF!</formula>
    </cfRule>
  </conditionalFormatting>
  <conditionalFormatting sqref="E249:F249">
    <cfRule type="expression" dxfId="1306" priority="9" stopIfTrue="1">
      <formula>$P$249</formula>
    </cfRule>
    <cfRule type="expression" dxfId="1305" priority="1701" stopIfTrue="1">
      <formula>#REF!</formula>
    </cfRule>
  </conditionalFormatting>
  <conditionalFormatting sqref="G249:H249">
    <cfRule type="expression" dxfId="1304" priority="1702" stopIfTrue="1">
      <formula>#REF!</formula>
    </cfRule>
  </conditionalFormatting>
  <conditionalFormatting sqref="I249:J249">
    <cfRule type="expression" dxfId="1303" priority="1703" stopIfTrue="1">
      <formula>#REF!</formula>
    </cfRule>
  </conditionalFormatting>
  <conditionalFormatting sqref="K249:L249">
    <cfRule type="expression" dxfId="1302" priority="1704" stopIfTrue="1">
      <formula>#REF!</formula>
    </cfRule>
  </conditionalFormatting>
  <conditionalFormatting sqref="G67">
    <cfRule type="expression" dxfId="1301" priority="898" stopIfTrue="1">
      <formula>#REF!</formula>
    </cfRule>
  </conditionalFormatting>
  <conditionalFormatting sqref="I85">
    <cfRule type="expression" dxfId="1300" priority="897" stopIfTrue="1">
      <formula>#REF!</formula>
    </cfRule>
  </conditionalFormatting>
  <conditionalFormatting sqref="K36:L36">
    <cfRule type="expression" dxfId="1299" priority="804" stopIfTrue="1">
      <formula>$S$36</formula>
    </cfRule>
    <cfRule type="expression" dxfId="1298" priority="887" stopIfTrue="1">
      <formula>#REF!</formula>
    </cfRule>
  </conditionalFormatting>
  <conditionalFormatting sqref="C148:D148">
    <cfRule type="expression" dxfId="1297" priority="401" stopIfTrue="1">
      <formula>$V$148</formula>
    </cfRule>
    <cfRule type="expression" dxfId="1296" priority="883" stopIfTrue="1">
      <formula>#REF!</formula>
    </cfRule>
  </conditionalFormatting>
  <conditionalFormatting sqref="E148:F148">
    <cfRule type="expression" dxfId="1295" priority="405" stopIfTrue="1">
      <formula>$P$148</formula>
    </cfRule>
    <cfRule type="expression" dxfId="1294" priority="884" stopIfTrue="1">
      <formula>#REF!</formula>
    </cfRule>
  </conditionalFormatting>
  <conditionalFormatting sqref="G148:H148">
    <cfRule type="expression" dxfId="1293" priority="404" stopIfTrue="1">
      <formula>$Q$148</formula>
    </cfRule>
    <cfRule type="expression" dxfId="1292" priority="885" stopIfTrue="1">
      <formula>#REF!</formula>
    </cfRule>
  </conditionalFormatting>
  <conditionalFormatting sqref="M148">
    <cfRule type="expression" dxfId="1291" priority="403" stopIfTrue="1">
      <formula>$T$148</formula>
    </cfRule>
    <cfRule type="expression" dxfId="1290" priority="886" stopIfTrue="1">
      <formula>#REF!</formula>
    </cfRule>
  </conditionalFormatting>
  <conditionalFormatting sqref="E26:F26">
    <cfRule type="expression" dxfId="1289" priority="858" stopIfTrue="1">
      <formula>$P$26</formula>
    </cfRule>
  </conditionalFormatting>
  <conditionalFormatting sqref="G26:H26">
    <cfRule type="expression" dxfId="1288" priority="857" stopIfTrue="1">
      <formula>$Q$26</formula>
    </cfRule>
  </conditionalFormatting>
  <conditionalFormatting sqref="E27:F27">
    <cfRule type="expression" dxfId="1287" priority="852" stopIfTrue="1">
      <formula>$P$27</formula>
    </cfRule>
  </conditionalFormatting>
  <conditionalFormatting sqref="G27:H27">
    <cfRule type="expression" dxfId="1286" priority="851" stopIfTrue="1">
      <formula>$Q$27</formula>
    </cfRule>
  </conditionalFormatting>
  <conditionalFormatting sqref="I27:J27">
    <cfRule type="expression" dxfId="1285" priority="850" stopIfTrue="1">
      <formula>$R$27</formula>
    </cfRule>
  </conditionalFormatting>
  <conditionalFormatting sqref="K27:L27">
    <cfRule type="expression" dxfId="1284" priority="849" stopIfTrue="1">
      <formula>$S$27</formula>
    </cfRule>
  </conditionalFormatting>
  <conditionalFormatting sqref="E28:F28">
    <cfRule type="expression" dxfId="1283" priority="847" stopIfTrue="1">
      <formula>$P$28</formula>
    </cfRule>
  </conditionalFormatting>
  <conditionalFormatting sqref="G28:H28">
    <cfRule type="expression" dxfId="1282" priority="846" stopIfTrue="1">
      <formula>$Q$28</formula>
    </cfRule>
  </conditionalFormatting>
  <conditionalFormatting sqref="I28:J28">
    <cfRule type="expression" dxfId="1281" priority="845" stopIfTrue="1">
      <formula>$R$28</formula>
    </cfRule>
  </conditionalFormatting>
  <conditionalFormatting sqref="K28:L28">
    <cfRule type="expression" dxfId="1280" priority="844" stopIfTrue="1">
      <formula>$S$28</formula>
    </cfRule>
  </conditionalFormatting>
  <conditionalFormatting sqref="I26:J26">
    <cfRule type="expression" dxfId="1279" priority="843" stopIfTrue="1">
      <formula>$R$26</formula>
    </cfRule>
  </conditionalFormatting>
  <conditionalFormatting sqref="K26:L26">
    <cfRule type="expression" dxfId="1278" priority="841" stopIfTrue="1">
      <formula>$S$26</formula>
    </cfRule>
    <cfRule type="expression" dxfId="1277" priority="842" stopIfTrue="1">
      <formula>$S$26</formula>
    </cfRule>
  </conditionalFormatting>
  <conditionalFormatting sqref="E29:F29">
    <cfRule type="expression" dxfId="1276" priority="840" stopIfTrue="1">
      <formula>$P$29</formula>
    </cfRule>
  </conditionalFormatting>
  <conditionalFormatting sqref="G29:H29">
    <cfRule type="expression" dxfId="1275" priority="839" stopIfTrue="1">
      <formula>$Q$29</formula>
    </cfRule>
  </conditionalFormatting>
  <conditionalFormatting sqref="I29:J29">
    <cfRule type="expression" dxfId="1274" priority="838" stopIfTrue="1">
      <formula>$R$29</formula>
    </cfRule>
  </conditionalFormatting>
  <conditionalFormatting sqref="K29:L29">
    <cfRule type="expression" dxfId="1273" priority="837" stopIfTrue="1">
      <formula>$S$29</formula>
    </cfRule>
  </conditionalFormatting>
  <conditionalFormatting sqref="E30:F30">
    <cfRule type="expression" dxfId="1272" priority="836" stopIfTrue="1">
      <formula>$P$30</formula>
    </cfRule>
  </conditionalFormatting>
  <conditionalFormatting sqref="G30:H30">
    <cfRule type="expression" dxfId="1271" priority="835" stopIfTrue="1">
      <formula>$Q$30</formula>
    </cfRule>
  </conditionalFormatting>
  <conditionalFormatting sqref="I30:J30">
    <cfRule type="expression" dxfId="1270" priority="834" stopIfTrue="1">
      <formula>$R$30</formula>
    </cfRule>
  </conditionalFormatting>
  <conditionalFormatting sqref="K30:L30">
    <cfRule type="expression" dxfId="1269" priority="833" stopIfTrue="1">
      <formula>$S$30</formula>
    </cfRule>
  </conditionalFormatting>
  <conditionalFormatting sqref="M26:M31">
    <cfRule type="expression" dxfId="1268" priority="828" stopIfTrue="1">
      <formula>$T$26</formula>
    </cfRule>
  </conditionalFormatting>
  <conditionalFormatting sqref="N26:N31">
    <cfRule type="expression" dxfId="1267" priority="827" stopIfTrue="1">
      <formula>$U$26</formula>
    </cfRule>
  </conditionalFormatting>
  <conditionalFormatting sqref="C26:D31">
    <cfRule type="expression" dxfId="1266" priority="826" stopIfTrue="1">
      <formula>$V$26</formula>
    </cfRule>
  </conditionalFormatting>
  <conditionalFormatting sqref="E35:F35">
    <cfRule type="expression" dxfId="1265" priority="812" stopIfTrue="1">
      <formula>$P$35</formula>
    </cfRule>
  </conditionalFormatting>
  <conditionalFormatting sqref="G35:H35">
    <cfRule type="expression" dxfId="1264" priority="811" stopIfTrue="1">
      <formula>$Q$35</formula>
    </cfRule>
  </conditionalFormatting>
  <conditionalFormatting sqref="I35:J35">
    <cfRule type="expression" dxfId="1263" priority="810" stopIfTrue="1">
      <formula>$R$35</formula>
    </cfRule>
  </conditionalFormatting>
  <conditionalFormatting sqref="E36:F36">
    <cfRule type="expression" dxfId="1262" priority="808" stopIfTrue="1">
      <formula>$P$36</formula>
    </cfRule>
  </conditionalFormatting>
  <conditionalFormatting sqref="G36:H36">
    <cfRule type="expression" dxfId="1261" priority="806" stopIfTrue="1">
      <formula>$Q$36</formula>
    </cfRule>
    <cfRule type="expression" dxfId="1260" priority="807" stopIfTrue="1">
      <formula>$Q$36</formula>
    </cfRule>
  </conditionalFormatting>
  <conditionalFormatting sqref="I36:J36">
    <cfRule type="expression" dxfId="1259" priority="805" stopIfTrue="1">
      <formula>$R$36</formula>
    </cfRule>
  </conditionalFormatting>
  <conditionalFormatting sqref="N32:N37">
    <cfRule type="expression" dxfId="1258" priority="800" stopIfTrue="1">
      <formula>$U$32</formula>
    </cfRule>
  </conditionalFormatting>
  <conditionalFormatting sqref="E38:F38">
    <cfRule type="expression" dxfId="1257" priority="798" stopIfTrue="1">
      <formula>$P$38</formula>
    </cfRule>
  </conditionalFormatting>
  <conditionalFormatting sqref="G38:H38">
    <cfRule type="expression" dxfId="1256" priority="797" stopIfTrue="1">
      <formula>$Q$38</formula>
    </cfRule>
  </conditionalFormatting>
  <conditionalFormatting sqref="I38:J38">
    <cfRule type="expression" dxfId="1255" priority="796" stopIfTrue="1">
      <formula>$R$38</formula>
    </cfRule>
  </conditionalFormatting>
  <conditionalFormatting sqref="K38:L38">
    <cfRule type="expression" dxfId="1254" priority="795" stopIfTrue="1">
      <formula>$S$38</formula>
    </cfRule>
  </conditionalFormatting>
  <conditionalFormatting sqref="E39:F39">
    <cfRule type="expression" dxfId="1253" priority="794" stopIfTrue="1">
      <formula>$P$39</formula>
    </cfRule>
  </conditionalFormatting>
  <conditionalFormatting sqref="M38:M39">
    <cfRule type="expression" dxfId="1252" priority="793" stopIfTrue="1">
      <formula>$T$38</formula>
    </cfRule>
  </conditionalFormatting>
  <conditionalFormatting sqref="N38:N39">
    <cfRule type="expression" dxfId="1251" priority="792" stopIfTrue="1">
      <formula>$U$38</formula>
    </cfRule>
  </conditionalFormatting>
  <conditionalFormatting sqref="C38:D39">
    <cfRule type="expression" dxfId="1250" priority="791" stopIfTrue="1">
      <formula>$V$38</formula>
    </cfRule>
  </conditionalFormatting>
  <conditionalFormatting sqref="E40:F40">
    <cfRule type="expression" dxfId="1249" priority="790" stopIfTrue="1">
      <formula>$P$40</formula>
    </cfRule>
  </conditionalFormatting>
  <conditionalFormatting sqref="G40:H40">
    <cfRule type="expression" dxfId="1248" priority="789" stopIfTrue="1">
      <formula>$Q$40</formula>
    </cfRule>
  </conditionalFormatting>
  <conditionalFormatting sqref="I40:J40">
    <cfRule type="expression" dxfId="1247" priority="788" stopIfTrue="1">
      <formula>$R$40</formula>
    </cfRule>
  </conditionalFormatting>
  <conditionalFormatting sqref="K40:L40">
    <cfRule type="expression" dxfId="1246" priority="787" stopIfTrue="1">
      <formula>$S$40</formula>
    </cfRule>
  </conditionalFormatting>
  <conditionalFormatting sqref="E41:F41">
    <cfRule type="expression" dxfId="1245" priority="786" stopIfTrue="1">
      <formula>$P$41</formula>
    </cfRule>
  </conditionalFormatting>
  <conditionalFormatting sqref="G41:H41">
    <cfRule type="expression" dxfId="1244" priority="785" stopIfTrue="1">
      <formula>$Q$41</formula>
    </cfRule>
  </conditionalFormatting>
  <conditionalFormatting sqref="I41:J41">
    <cfRule type="expression" dxfId="1243" priority="784" stopIfTrue="1">
      <formula>$R$41</formula>
    </cfRule>
  </conditionalFormatting>
  <conditionalFormatting sqref="K41:L41">
    <cfRule type="expression" dxfId="1242" priority="783" stopIfTrue="1">
      <formula>$S$41</formula>
    </cfRule>
  </conditionalFormatting>
  <conditionalFormatting sqref="N40:N42">
    <cfRule type="expression" dxfId="1241" priority="778" stopIfTrue="1">
      <formula>$U$40</formula>
    </cfRule>
  </conditionalFormatting>
  <conditionalFormatting sqref="N43">
    <cfRule type="expression" dxfId="1240" priority="771" stopIfTrue="1">
      <formula>$U$43</formula>
    </cfRule>
  </conditionalFormatting>
  <conditionalFormatting sqref="N44">
    <cfRule type="expression" dxfId="1239" priority="765" stopIfTrue="1">
      <formula>$U$44</formula>
    </cfRule>
  </conditionalFormatting>
  <conditionalFormatting sqref="N52:N53">
    <cfRule type="expression" dxfId="1238" priority="754" stopIfTrue="1">
      <formula>$U$52</formula>
    </cfRule>
  </conditionalFormatting>
  <conditionalFormatting sqref="N54:N55">
    <cfRule type="expression" dxfId="1237" priority="746" stopIfTrue="1">
      <formula>$U$54</formula>
    </cfRule>
  </conditionalFormatting>
  <conditionalFormatting sqref="E58:F58">
    <cfRule type="expression" dxfId="1236" priority="735" stopIfTrue="1">
      <formula>$P$58</formula>
    </cfRule>
  </conditionalFormatting>
  <conditionalFormatting sqref="G58:H58">
    <cfRule type="expression" dxfId="1235" priority="734" stopIfTrue="1">
      <formula>$Q$58</formula>
    </cfRule>
  </conditionalFormatting>
  <conditionalFormatting sqref="I58:J58">
    <cfRule type="expression" dxfId="1234" priority="733" stopIfTrue="1">
      <formula>$R$58</formula>
    </cfRule>
  </conditionalFormatting>
  <conditionalFormatting sqref="K58:L58">
    <cfRule type="expression" dxfId="1233" priority="732" stopIfTrue="1">
      <formula>$S$58</formula>
    </cfRule>
  </conditionalFormatting>
  <conditionalFormatting sqref="E59:F59">
    <cfRule type="expression" dxfId="1232" priority="731" stopIfTrue="1">
      <formula>$P$59</formula>
    </cfRule>
  </conditionalFormatting>
  <conditionalFormatting sqref="G59:H59">
    <cfRule type="expression" dxfId="1231" priority="730" stopIfTrue="1">
      <formula>$Q$59</formula>
    </cfRule>
  </conditionalFormatting>
  <conditionalFormatting sqref="I59:J59">
    <cfRule type="expression" dxfId="1230" priority="729" stopIfTrue="1">
      <formula>$R$59</formula>
    </cfRule>
  </conditionalFormatting>
  <conditionalFormatting sqref="K59:L59">
    <cfRule type="expression" dxfId="1229" priority="727" stopIfTrue="1">
      <formula>$S$59</formula>
    </cfRule>
  </conditionalFormatting>
  <conditionalFormatting sqref="N56:N60">
    <cfRule type="expression" dxfId="1228" priority="719" stopIfTrue="1">
      <formula>$U$56</formula>
    </cfRule>
  </conditionalFormatting>
  <conditionalFormatting sqref="N61:N64">
    <cfRule type="expression" dxfId="1227" priority="701" stopIfTrue="1">
      <formula>$U$61</formula>
    </cfRule>
  </conditionalFormatting>
  <conditionalFormatting sqref="N65">
    <cfRule type="expression" dxfId="1226" priority="695" stopIfTrue="1">
      <formula>$U$65</formula>
    </cfRule>
  </conditionalFormatting>
  <conditionalFormatting sqref="N66">
    <cfRule type="expression" dxfId="1225" priority="690" stopIfTrue="1">
      <formula>$U$66</formula>
    </cfRule>
  </conditionalFormatting>
  <conditionalFormatting sqref="G67:H67">
    <cfRule type="expression" dxfId="1224" priority="687" stopIfTrue="1">
      <formula>$Q$67</formula>
    </cfRule>
  </conditionalFormatting>
  <conditionalFormatting sqref="N67:N68">
    <cfRule type="expression" dxfId="1223" priority="681" stopIfTrue="1">
      <formula>$U$67</formula>
    </cfRule>
  </conditionalFormatting>
  <conditionalFormatting sqref="N69">
    <cfRule type="expression" dxfId="1222" priority="675" stopIfTrue="1">
      <formula>$U$69</formula>
    </cfRule>
  </conditionalFormatting>
  <conditionalFormatting sqref="N70:N71">
    <cfRule type="expression" dxfId="1221" priority="666" stopIfTrue="1">
      <formula>$U$70</formula>
    </cfRule>
  </conditionalFormatting>
  <conditionalFormatting sqref="N72:N73">
    <cfRule type="expression" dxfId="1220" priority="657" stopIfTrue="1">
      <formula>$U$72</formula>
    </cfRule>
  </conditionalFormatting>
  <conditionalFormatting sqref="N76">
    <cfRule type="expression" dxfId="1219" priority="640" stopIfTrue="1">
      <formula>$U$76</formula>
    </cfRule>
  </conditionalFormatting>
  <conditionalFormatting sqref="N84">
    <cfRule type="expression" dxfId="1218" priority="633" stopIfTrue="1">
      <formula>$U$84</formula>
    </cfRule>
  </conditionalFormatting>
  <conditionalFormatting sqref="I85:J85">
    <cfRule type="expression" dxfId="1217" priority="629" stopIfTrue="1">
      <formula>$R$85</formula>
    </cfRule>
  </conditionalFormatting>
  <conditionalFormatting sqref="N85:N86">
    <cfRule type="expression" dxfId="1216" priority="624" stopIfTrue="1">
      <formula>$U$85</formula>
    </cfRule>
  </conditionalFormatting>
  <conditionalFormatting sqref="N87">
    <cfRule type="expression" dxfId="1215" priority="618" stopIfTrue="1">
      <formula>$U$87</formula>
    </cfRule>
  </conditionalFormatting>
  <conditionalFormatting sqref="N88:N89">
    <cfRule type="expression" dxfId="1214" priority="607" stopIfTrue="1">
      <formula>$U$88</formula>
    </cfRule>
  </conditionalFormatting>
  <conditionalFormatting sqref="N90">
    <cfRule type="expression" dxfId="1213" priority="601" stopIfTrue="1">
      <formula>$U$90</formula>
    </cfRule>
  </conditionalFormatting>
  <conditionalFormatting sqref="E91:F91">
    <cfRule type="expression" dxfId="1212" priority="599" stopIfTrue="1">
      <formula>$P$91</formula>
    </cfRule>
  </conditionalFormatting>
  <conditionalFormatting sqref="G91:H91">
    <cfRule type="expression" dxfId="1211" priority="598" stopIfTrue="1">
      <formula>$Q$91</formula>
    </cfRule>
  </conditionalFormatting>
  <conditionalFormatting sqref="I91:J91">
    <cfRule type="expression" dxfId="1210" priority="597" stopIfTrue="1">
      <formula>$R$91</formula>
    </cfRule>
  </conditionalFormatting>
  <conditionalFormatting sqref="K91:L91">
    <cfRule type="expression" dxfId="1209" priority="596" stopIfTrue="1">
      <formula>$S$91</formula>
    </cfRule>
  </conditionalFormatting>
  <conditionalFormatting sqref="E92:F92">
    <cfRule type="expression" dxfId="1208" priority="595" stopIfTrue="1">
      <formula>$P$92</formula>
    </cfRule>
  </conditionalFormatting>
  <conditionalFormatting sqref="M91:M92">
    <cfRule type="expression" dxfId="1207" priority="594" stopIfTrue="1">
      <formula>$T$91</formula>
    </cfRule>
  </conditionalFormatting>
  <conditionalFormatting sqref="N91:N92">
    <cfRule type="expression" dxfId="1206" priority="592" stopIfTrue="1">
      <formula>$U$91</formula>
    </cfRule>
    <cfRule type="expression" dxfId="1205" priority="593" stopIfTrue="1">
      <formula>$U$91</formula>
    </cfRule>
  </conditionalFormatting>
  <conditionalFormatting sqref="C91:D92">
    <cfRule type="expression" dxfId="1204" priority="591" stopIfTrue="1">
      <formula>$V$91</formula>
    </cfRule>
  </conditionalFormatting>
  <conditionalFormatting sqref="E93:F93">
    <cfRule type="expression" dxfId="1203" priority="590" stopIfTrue="1">
      <formula>$P$93</formula>
    </cfRule>
  </conditionalFormatting>
  <conditionalFormatting sqref="G93:H93">
    <cfRule type="expression" dxfId="1202" priority="589" stopIfTrue="1">
      <formula>$Q$93</formula>
    </cfRule>
  </conditionalFormatting>
  <conditionalFormatting sqref="I93:J93">
    <cfRule type="expression" dxfId="1201" priority="588" stopIfTrue="1">
      <formula>$R$93</formula>
    </cfRule>
  </conditionalFormatting>
  <conditionalFormatting sqref="K93:L93">
    <cfRule type="expression" dxfId="1200" priority="587" stopIfTrue="1">
      <formula>$S$93</formula>
    </cfRule>
  </conditionalFormatting>
  <conditionalFormatting sqref="E94:F94">
    <cfRule type="expression" dxfId="1199" priority="586" stopIfTrue="1">
      <formula>$P$94</formula>
    </cfRule>
  </conditionalFormatting>
  <conditionalFormatting sqref="G94:H94">
    <cfRule type="expression" dxfId="1198" priority="585" stopIfTrue="1">
      <formula>$Q$94</formula>
    </cfRule>
  </conditionalFormatting>
  <conditionalFormatting sqref="I94:J94">
    <cfRule type="expression" dxfId="1197" priority="584" stopIfTrue="1">
      <formula>$R$94</formula>
    </cfRule>
  </conditionalFormatting>
  <conditionalFormatting sqref="K94:L94">
    <cfRule type="expression" dxfId="1196" priority="583" stopIfTrue="1">
      <formula>$S$94</formula>
    </cfRule>
  </conditionalFormatting>
  <conditionalFormatting sqref="E95:F95">
    <cfRule type="expression" dxfId="1195" priority="582" stopIfTrue="1">
      <formula>$P$95</formula>
    </cfRule>
  </conditionalFormatting>
  <conditionalFormatting sqref="G95:H95">
    <cfRule type="expression" dxfId="1194" priority="581" stopIfTrue="1">
      <formula>$Q$95</formula>
    </cfRule>
  </conditionalFormatting>
  <conditionalFormatting sqref="I95:J95">
    <cfRule type="expression" dxfId="1193" priority="580" stopIfTrue="1">
      <formula>$R$95</formula>
    </cfRule>
  </conditionalFormatting>
  <conditionalFormatting sqref="K95:L95">
    <cfRule type="expression" dxfId="1192" priority="579" stopIfTrue="1">
      <formula>$S$95</formula>
    </cfRule>
  </conditionalFormatting>
  <conditionalFormatting sqref="M93:M95">
    <cfRule type="expression" dxfId="1191" priority="578" stopIfTrue="1">
      <formula>$T$93</formula>
    </cfRule>
  </conditionalFormatting>
  <conditionalFormatting sqref="N93:N95">
    <cfRule type="expression" dxfId="1190" priority="577" stopIfTrue="1">
      <formula>$U$93</formula>
    </cfRule>
  </conditionalFormatting>
  <conditionalFormatting sqref="C93:D95">
    <cfRule type="expression" dxfId="1189" priority="576" stopIfTrue="1">
      <formula>$V$93</formula>
    </cfRule>
  </conditionalFormatting>
  <conditionalFormatting sqref="N96:N97">
    <cfRule type="expression" dxfId="1188" priority="568" stopIfTrue="1">
      <formula>$U$96</formula>
    </cfRule>
  </conditionalFormatting>
  <conditionalFormatting sqref="N98:N99">
    <cfRule type="expression" dxfId="1187" priority="556" stopIfTrue="1">
      <formula>$U$98</formula>
    </cfRule>
  </conditionalFormatting>
  <conditionalFormatting sqref="E102:F102">
    <cfRule type="expression" dxfId="1186" priority="544" stopIfTrue="1">
      <formula>$P$102</formula>
    </cfRule>
  </conditionalFormatting>
  <conditionalFormatting sqref="G102:H102">
    <cfRule type="expression" dxfId="1185" priority="543" stopIfTrue="1">
      <formula>$Q$102</formula>
    </cfRule>
  </conditionalFormatting>
  <conditionalFormatting sqref="I102:J102">
    <cfRule type="expression" dxfId="1184" priority="542" stopIfTrue="1">
      <formula>$R$102</formula>
    </cfRule>
  </conditionalFormatting>
  <conditionalFormatting sqref="K102:L102">
    <cfRule type="expression" dxfId="1183" priority="541" stopIfTrue="1">
      <formula>$S$102</formula>
    </cfRule>
  </conditionalFormatting>
  <conditionalFormatting sqref="E103:F103">
    <cfRule type="expression" dxfId="1182" priority="540" stopIfTrue="1">
      <formula>$P$103</formula>
    </cfRule>
  </conditionalFormatting>
  <conditionalFormatting sqref="G103:H103">
    <cfRule type="expression" dxfId="1181" priority="539" stopIfTrue="1">
      <formula>$Q$103</formula>
    </cfRule>
  </conditionalFormatting>
  <conditionalFormatting sqref="I103:J103">
    <cfRule type="expression" dxfId="1180" priority="537" stopIfTrue="1">
      <formula>$R$103</formula>
    </cfRule>
  </conditionalFormatting>
  <conditionalFormatting sqref="K103:L103">
    <cfRule type="expression" dxfId="1179" priority="536" stopIfTrue="1">
      <formula>$S$103</formula>
    </cfRule>
  </conditionalFormatting>
  <conditionalFormatting sqref="E104:F104">
    <cfRule type="expression" dxfId="1178" priority="535" stopIfTrue="1">
      <formula>$P$104</formula>
    </cfRule>
  </conditionalFormatting>
  <conditionalFormatting sqref="G104:H104">
    <cfRule type="expression" dxfId="1177" priority="534" stopIfTrue="1">
      <formula>$Q$104</formula>
    </cfRule>
  </conditionalFormatting>
  <conditionalFormatting sqref="I104:J104">
    <cfRule type="expression" dxfId="1176" priority="533" stopIfTrue="1">
      <formula>$R$104</formula>
    </cfRule>
  </conditionalFormatting>
  <conditionalFormatting sqref="K104:L104">
    <cfRule type="expression" dxfId="1175" priority="532" stopIfTrue="1">
      <formula>$S$104</formula>
    </cfRule>
  </conditionalFormatting>
  <conditionalFormatting sqref="N100:N105">
    <cfRule type="expression" dxfId="1174" priority="528" stopIfTrue="1">
      <formula>$U$100</formula>
    </cfRule>
  </conditionalFormatting>
  <conditionalFormatting sqref="E106:F106">
    <cfRule type="expression" dxfId="1173" priority="526" stopIfTrue="1">
      <formula>$P$106</formula>
    </cfRule>
  </conditionalFormatting>
  <conditionalFormatting sqref="G106:H106">
    <cfRule type="expression" dxfId="1172" priority="525" stopIfTrue="1">
      <formula>$Q$106</formula>
    </cfRule>
  </conditionalFormatting>
  <conditionalFormatting sqref="I106:J106">
    <cfRule type="expression" dxfId="1171" priority="523" stopIfTrue="1">
      <formula>$R$106</formula>
    </cfRule>
    <cfRule type="expression" dxfId="1170" priority="524" stopIfTrue="1">
      <formula>$R$106</formula>
    </cfRule>
  </conditionalFormatting>
  <conditionalFormatting sqref="K106:L106">
    <cfRule type="expression" dxfId="1169" priority="522" stopIfTrue="1">
      <formula>$S$106</formula>
    </cfRule>
  </conditionalFormatting>
  <conditionalFormatting sqref="E107:F107">
    <cfRule type="expression" dxfId="1168" priority="521" stopIfTrue="1">
      <formula>$P$107</formula>
    </cfRule>
  </conditionalFormatting>
  <conditionalFormatting sqref="M106:M107">
    <cfRule type="expression" dxfId="1167" priority="520" stopIfTrue="1">
      <formula>$T$106</formula>
    </cfRule>
  </conditionalFormatting>
  <conditionalFormatting sqref="N106:N107">
    <cfRule type="expression" dxfId="1166" priority="519" stopIfTrue="1">
      <formula>$U$106</formula>
    </cfRule>
  </conditionalFormatting>
  <conditionalFormatting sqref="C106:D107">
    <cfRule type="expression" dxfId="1165" priority="518" stopIfTrue="1">
      <formula>$V$106</formula>
    </cfRule>
  </conditionalFormatting>
  <conditionalFormatting sqref="E116:F116">
    <cfRule type="expression" dxfId="1164" priority="517" stopIfTrue="1">
      <formula>$P$116</formula>
    </cfRule>
  </conditionalFormatting>
  <conditionalFormatting sqref="E117:F117">
    <cfRule type="expression" dxfId="1163" priority="513" stopIfTrue="1">
      <formula>$P$117</formula>
    </cfRule>
  </conditionalFormatting>
  <conditionalFormatting sqref="G117:H117">
    <cfRule type="expression" dxfId="1162" priority="512" stopIfTrue="1">
      <formula>$Q$117</formula>
    </cfRule>
  </conditionalFormatting>
  <conditionalFormatting sqref="I117:J117">
    <cfRule type="expression" dxfId="1161" priority="511" stopIfTrue="1">
      <formula>$R$117</formula>
    </cfRule>
  </conditionalFormatting>
  <conditionalFormatting sqref="K117:L117">
    <cfRule type="expression" dxfId="1160" priority="510" stopIfTrue="1">
      <formula>$S$117</formula>
    </cfRule>
  </conditionalFormatting>
  <conditionalFormatting sqref="E120:F120">
    <cfRule type="expression" dxfId="1159" priority="501" stopIfTrue="1">
      <formula>$P$120</formula>
    </cfRule>
  </conditionalFormatting>
  <conditionalFormatting sqref="G120:H120">
    <cfRule type="expression" dxfId="1158" priority="500" stopIfTrue="1">
      <formula>$Q$120</formula>
    </cfRule>
  </conditionalFormatting>
  <conditionalFormatting sqref="I120:J120">
    <cfRule type="expression" dxfId="1157" priority="499" stopIfTrue="1">
      <formula>$R$120</formula>
    </cfRule>
  </conditionalFormatting>
  <conditionalFormatting sqref="K120:L120">
    <cfRule type="expression" dxfId="1156" priority="498" stopIfTrue="1">
      <formula>$S$120</formula>
    </cfRule>
  </conditionalFormatting>
  <conditionalFormatting sqref="E121:F121">
    <cfRule type="expression" dxfId="1155" priority="497" stopIfTrue="1">
      <formula>$P$121</formula>
    </cfRule>
  </conditionalFormatting>
  <conditionalFormatting sqref="G121:H121">
    <cfRule type="expression" dxfId="1154" priority="496" stopIfTrue="1">
      <formula>$Q$121</formula>
    </cfRule>
  </conditionalFormatting>
  <conditionalFormatting sqref="I121:J121">
    <cfRule type="expression" dxfId="1153" priority="495" stopIfTrue="1">
      <formula>$R$121</formula>
    </cfRule>
  </conditionalFormatting>
  <conditionalFormatting sqref="K121:L121">
    <cfRule type="expression" dxfId="1152" priority="494" stopIfTrue="1">
      <formula>$S$121</formula>
    </cfRule>
  </conditionalFormatting>
  <conditionalFormatting sqref="M116:M122">
    <cfRule type="expression" dxfId="1151" priority="492" stopIfTrue="1">
      <formula>$T$116</formula>
    </cfRule>
  </conditionalFormatting>
  <conditionalFormatting sqref="N116:N122">
    <cfRule type="expression" dxfId="1150" priority="491" stopIfTrue="1">
      <formula>$U$116</formula>
    </cfRule>
  </conditionalFormatting>
  <conditionalFormatting sqref="C116:D122">
    <cfRule type="expression" dxfId="1149" priority="490" stopIfTrue="1">
      <formula>$V$116</formula>
    </cfRule>
  </conditionalFormatting>
  <conditionalFormatting sqref="K123:L123">
    <cfRule type="expression" dxfId="1148" priority="485" stopIfTrue="1">
      <formula>$S$123</formula>
    </cfRule>
  </conditionalFormatting>
  <conditionalFormatting sqref="N123:N125">
    <cfRule type="expression" dxfId="1147" priority="478" stopIfTrue="1">
      <formula>$U$123</formula>
    </cfRule>
  </conditionalFormatting>
  <conditionalFormatting sqref="E126:F126">
    <cfRule type="expression" dxfId="1146" priority="476" stopIfTrue="1">
      <formula>$P$126</formula>
    </cfRule>
  </conditionalFormatting>
  <conditionalFormatting sqref="M126:M128">
    <cfRule type="expression" dxfId="1145" priority="465" stopIfTrue="1">
      <formula>$T$126</formula>
    </cfRule>
  </conditionalFormatting>
  <conditionalFormatting sqref="N126:N128">
    <cfRule type="expression" dxfId="1144" priority="464" stopIfTrue="1">
      <formula>$U$126</formula>
    </cfRule>
  </conditionalFormatting>
  <conditionalFormatting sqref="N129:N130">
    <cfRule type="expression" dxfId="1143" priority="454" stopIfTrue="1">
      <formula>$U$129</formula>
    </cfRule>
  </conditionalFormatting>
  <conditionalFormatting sqref="N131">
    <cfRule type="expression" dxfId="1142" priority="450" stopIfTrue="1">
      <formula>$U$131</formula>
    </cfRule>
  </conditionalFormatting>
  <conditionalFormatting sqref="N132:N134">
    <cfRule type="expression" dxfId="1141" priority="436" stopIfTrue="1">
      <formula>$U$132</formula>
    </cfRule>
    <cfRule type="expression" dxfId="1140" priority="437" stopIfTrue="1">
      <formula>$U$132</formula>
    </cfRule>
  </conditionalFormatting>
  <conditionalFormatting sqref="N135:N136">
    <cfRule type="expression" dxfId="1139" priority="427" stopIfTrue="1">
      <formula>$U$135</formula>
    </cfRule>
  </conditionalFormatting>
  <conditionalFormatting sqref="N137:N138">
    <cfRule type="expression" dxfId="1138" priority="418" stopIfTrue="1">
      <formula>$U$137</formula>
    </cfRule>
    <cfRule type="expression" dxfId="1137" priority="419" stopIfTrue="1">
      <formula>$U$137</formula>
    </cfRule>
  </conditionalFormatting>
  <conditionalFormatting sqref="N139:N140">
    <cfRule type="expression" dxfId="1136" priority="407" stopIfTrue="1">
      <formula>$U$139</formula>
    </cfRule>
  </conditionalFormatting>
  <conditionalFormatting sqref="N148">
    <cfRule type="expression" dxfId="1135" priority="402" stopIfTrue="1">
      <formula>$U$148</formula>
    </cfRule>
  </conditionalFormatting>
  <conditionalFormatting sqref="M149:M150">
    <cfRule type="expression" dxfId="1134" priority="394" stopIfTrue="1">
      <formula>$T$149</formula>
    </cfRule>
  </conditionalFormatting>
  <conditionalFormatting sqref="N149:N150">
    <cfRule type="expression" dxfId="1133" priority="393" stopIfTrue="1">
      <formula>$U$149</formula>
    </cfRule>
  </conditionalFormatting>
  <conditionalFormatting sqref="C149:D150">
    <cfRule type="expression" dxfId="1132" priority="392" stopIfTrue="1">
      <formula>$V$149</formula>
    </cfRule>
  </conditionalFormatting>
  <conditionalFormatting sqref="N151:N156">
    <cfRule type="expression" dxfId="1131" priority="367" stopIfTrue="1">
      <formula>$U$151</formula>
    </cfRule>
  </conditionalFormatting>
  <conditionalFormatting sqref="N157:N160">
    <cfRule type="expression" dxfId="1130" priority="351" stopIfTrue="1">
      <formula>$U$157</formula>
    </cfRule>
  </conditionalFormatting>
  <conditionalFormatting sqref="N161:N162">
    <cfRule type="expression" dxfId="1129" priority="343" stopIfTrue="1">
      <formula>$U$161</formula>
    </cfRule>
  </conditionalFormatting>
  <conditionalFormatting sqref="N163:N166">
    <cfRule type="expression" dxfId="1128" priority="326" stopIfTrue="1">
      <formula>$U$163</formula>
    </cfRule>
  </conditionalFormatting>
  <conditionalFormatting sqref="N167">
    <cfRule type="expression" dxfId="1127" priority="318" stopIfTrue="1">
      <formula>$U$167</formula>
    </cfRule>
  </conditionalFormatting>
  <conditionalFormatting sqref="N168">
    <cfRule type="expression" dxfId="1126" priority="307" stopIfTrue="1">
      <formula>$U$168</formula>
    </cfRule>
    <cfRule type="expression" dxfId="1125" priority="308" stopIfTrue="1">
      <formula>$U$168</formula>
    </cfRule>
  </conditionalFormatting>
  <conditionalFormatting sqref="N169">
    <cfRule type="expression" dxfId="1124" priority="303" stopIfTrue="1">
      <formula>$U$169</formula>
    </cfRule>
  </conditionalFormatting>
  <conditionalFormatting sqref="N170:N171">
    <cfRule type="expression" dxfId="1123" priority="290" stopIfTrue="1">
      <formula>$U$170</formula>
    </cfRule>
  </conditionalFormatting>
  <conditionalFormatting sqref="G172:H172">
    <cfRule type="expression" dxfId="1122" priority="286" stopIfTrue="1">
      <formula>$Q$172</formula>
    </cfRule>
  </conditionalFormatting>
  <conditionalFormatting sqref="N172:N173">
    <cfRule type="expression" dxfId="1121" priority="280" stopIfTrue="1">
      <formula>$U$172</formula>
    </cfRule>
  </conditionalFormatting>
  <conditionalFormatting sqref="N180:N181">
    <cfRule type="expression" dxfId="1120" priority="272" stopIfTrue="1">
      <formula>$U$180</formula>
    </cfRule>
  </conditionalFormatting>
  <conditionalFormatting sqref="N182">
    <cfRule type="expression" dxfId="1119" priority="268" stopIfTrue="1">
      <formula>$U$182</formula>
    </cfRule>
  </conditionalFormatting>
  <conditionalFormatting sqref="N183">
    <cfRule type="expression" dxfId="1118" priority="264" stopIfTrue="1">
      <formula>$U$183</formula>
    </cfRule>
  </conditionalFormatting>
  <conditionalFormatting sqref="E185:F185">
    <cfRule type="expression" dxfId="1117" priority="257" stopIfTrue="1">
      <formula>$P$185</formula>
    </cfRule>
  </conditionalFormatting>
  <conditionalFormatting sqref="G185:H185">
    <cfRule type="expression" dxfId="1116" priority="256" stopIfTrue="1">
      <formula>$Q$185</formula>
    </cfRule>
  </conditionalFormatting>
  <conditionalFormatting sqref="I185:J185">
    <cfRule type="expression" dxfId="1115" priority="255" stopIfTrue="1">
      <formula>$R$185</formula>
    </cfRule>
  </conditionalFormatting>
  <conditionalFormatting sqref="E186:F186">
    <cfRule type="expression" dxfId="1114" priority="252" stopIfTrue="1">
      <formula>$P$186</formula>
    </cfRule>
  </conditionalFormatting>
  <conditionalFormatting sqref="G186:H186">
    <cfRule type="expression" dxfId="1113" priority="251" stopIfTrue="1">
      <formula>$Q$186</formula>
    </cfRule>
  </conditionalFormatting>
  <conditionalFormatting sqref="I186:J186">
    <cfRule type="expression" dxfId="1112" priority="250" stopIfTrue="1">
      <formula>$R$186</formula>
    </cfRule>
  </conditionalFormatting>
  <conditionalFormatting sqref="K186:L186">
    <cfRule type="expression" dxfId="1111" priority="249" stopIfTrue="1">
      <formula>$S$186</formula>
    </cfRule>
  </conditionalFormatting>
  <conditionalFormatting sqref="E187:F187">
    <cfRule type="expression" dxfId="1110" priority="247" stopIfTrue="1">
      <formula>$P$187</formula>
    </cfRule>
  </conditionalFormatting>
  <conditionalFormatting sqref="G187:H187">
    <cfRule type="expression" dxfId="1109" priority="245" stopIfTrue="1">
      <formula>$Q$187</formula>
    </cfRule>
    <cfRule type="expression" priority="246" stopIfTrue="1">
      <formula>$Q$187</formula>
    </cfRule>
  </conditionalFormatting>
  <conditionalFormatting sqref="I187:J187">
    <cfRule type="expression" dxfId="1108" priority="244" stopIfTrue="1">
      <formula>$R$187</formula>
    </cfRule>
  </conditionalFormatting>
  <conditionalFormatting sqref="K187:L187">
    <cfRule type="expression" dxfId="1107" priority="243" stopIfTrue="1">
      <formula>$S$187</formula>
    </cfRule>
  </conditionalFormatting>
  <conditionalFormatting sqref="E188:F188">
    <cfRule type="expression" dxfId="1106" priority="242" stopIfTrue="1">
      <formula>$P$188</formula>
    </cfRule>
  </conditionalFormatting>
  <conditionalFormatting sqref="G188:H188">
    <cfRule type="expression" dxfId="1105" priority="241" stopIfTrue="1">
      <formula>$Q$188</formula>
    </cfRule>
  </conditionalFormatting>
  <conditionalFormatting sqref="I188:J188">
    <cfRule type="expression" dxfId="1104" priority="240" stopIfTrue="1">
      <formula>$R$188</formula>
    </cfRule>
  </conditionalFormatting>
  <conditionalFormatting sqref="K188:L188">
    <cfRule type="expression" dxfId="1103" priority="239" stopIfTrue="1">
      <formula>$S$188</formula>
    </cfRule>
  </conditionalFormatting>
  <conditionalFormatting sqref="N184:N189">
    <cfRule type="expression" dxfId="1102" priority="234" stopIfTrue="1">
      <formula>$U$184</formula>
    </cfRule>
  </conditionalFormatting>
  <conditionalFormatting sqref="K185:L185">
    <cfRule type="expression" dxfId="1101" priority="232" stopIfTrue="1">
      <formula>$S$185</formula>
    </cfRule>
  </conditionalFormatting>
  <conditionalFormatting sqref="N190:N192">
    <cfRule type="expression" dxfId="1100" priority="220" stopIfTrue="1">
      <formula>$U$190</formula>
    </cfRule>
  </conditionalFormatting>
  <conditionalFormatting sqref="G194:H194">
    <cfRule type="expression" dxfId="1099" priority="212" stopIfTrue="1">
      <formula>$Q$194</formula>
    </cfRule>
  </conditionalFormatting>
  <conditionalFormatting sqref="N196:N197">
    <cfRule type="expression" dxfId="1098" priority="196" stopIfTrue="1">
      <formula>$U$196</formula>
    </cfRule>
  </conditionalFormatting>
  <conditionalFormatting sqref="N198">
    <cfRule type="expression" dxfId="1097" priority="190" stopIfTrue="1">
      <formula>$U$198</formula>
    </cfRule>
  </conditionalFormatting>
  <conditionalFormatting sqref="E199:F199">
    <cfRule type="expression" dxfId="1096" priority="189" stopIfTrue="1">
      <formula>$P$199</formula>
    </cfRule>
  </conditionalFormatting>
  <conditionalFormatting sqref="G199:H199">
    <cfRule type="expression" dxfId="1095" priority="187" stopIfTrue="1">
      <formula>$Q$199</formula>
    </cfRule>
    <cfRule type="expression" dxfId="1094" priority="188" stopIfTrue="1">
      <formula>$Q$199</formula>
    </cfRule>
  </conditionalFormatting>
  <conditionalFormatting sqref="I199:J199">
    <cfRule type="expression" dxfId="1093" priority="186" stopIfTrue="1">
      <formula>$R$199</formula>
    </cfRule>
  </conditionalFormatting>
  <conditionalFormatting sqref="K199:L199">
    <cfRule type="expression" dxfId="1092" priority="185" stopIfTrue="1">
      <formula>$S$199</formula>
    </cfRule>
  </conditionalFormatting>
  <conditionalFormatting sqref="E200:F200">
    <cfRule type="expression" dxfId="1091" priority="184" stopIfTrue="1">
      <formula>$P$200</formula>
    </cfRule>
  </conditionalFormatting>
  <conditionalFormatting sqref="G200:H200">
    <cfRule type="expression" dxfId="1090" priority="183" stopIfTrue="1">
      <formula>$Q$200</formula>
    </cfRule>
  </conditionalFormatting>
  <conditionalFormatting sqref="N199:N200">
    <cfRule type="expression" dxfId="1089" priority="180" stopIfTrue="1">
      <formula>$U$199</formula>
    </cfRule>
  </conditionalFormatting>
  <conditionalFormatting sqref="M199:M200">
    <cfRule type="expression" dxfId="1088" priority="179" stopIfTrue="1">
      <formula>$T$199</formula>
    </cfRule>
  </conditionalFormatting>
  <conditionalFormatting sqref="C199:D200">
    <cfRule type="expression" dxfId="1087" priority="177" stopIfTrue="1">
      <formula>$V$199</formula>
    </cfRule>
  </conditionalFormatting>
  <conditionalFormatting sqref="M201">
    <cfRule type="expression" dxfId="1086" priority="166" stopIfTrue="1">
      <formula>$T$201</formula>
    </cfRule>
  </conditionalFormatting>
  <conditionalFormatting sqref="N201">
    <cfRule type="expression" dxfId="1085" priority="165" stopIfTrue="1">
      <formula>$U$201</formula>
    </cfRule>
  </conditionalFormatting>
  <conditionalFormatting sqref="E202:F202">
    <cfRule type="expression" dxfId="1084" priority="163" stopIfTrue="1">
      <formula>$P$202</formula>
    </cfRule>
  </conditionalFormatting>
  <conditionalFormatting sqref="G202:H202">
    <cfRule type="expression" dxfId="1083" priority="162" stopIfTrue="1">
      <formula>$Q$202</formula>
    </cfRule>
  </conditionalFormatting>
  <conditionalFormatting sqref="I202:J202">
    <cfRule type="expression" dxfId="1082" priority="161" stopIfTrue="1">
      <formula>$R$202</formula>
    </cfRule>
  </conditionalFormatting>
  <conditionalFormatting sqref="K202:L202">
    <cfRule type="expression" dxfId="1081" priority="160" stopIfTrue="1">
      <formula>$S$202</formula>
    </cfRule>
  </conditionalFormatting>
  <conditionalFormatting sqref="M202:M203">
    <cfRule type="expression" dxfId="1080" priority="159" stopIfTrue="1">
      <formula>$T$202</formula>
    </cfRule>
  </conditionalFormatting>
  <conditionalFormatting sqref="N202:N203">
    <cfRule type="expression" dxfId="1079" priority="158" stopIfTrue="1">
      <formula>$U$202</formula>
    </cfRule>
  </conditionalFormatting>
  <conditionalFormatting sqref="E203:F203">
    <cfRule type="expression" dxfId="1078" priority="157" stopIfTrue="1">
      <formula>$P$203</formula>
    </cfRule>
  </conditionalFormatting>
  <conditionalFormatting sqref="G203:H203">
    <cfRule type="expression" dxfId="1077" priority="156" stopIfTrue="1">
      <formula>$Q$203</formula>
    </cfRule>
  </conditionalFormatting>
  <conditionalFormatting sqref="C202:D203">
    <cfRule type="expression" dxfId="1076" priority="155" stopIfTrue="1">
      <formula>$V$202</formula>
    </cfRule>
  </conditionalFormatting>
  <conditionalFormatting sqref="N212:N214">
    <cfRule type="expression" dxfId="1075" priority="139" stopIfTrue="1">
      <formula>$U$212</formula>
    </cfRule>
  </conditionalFormatting>
  <conditionalFormatting sqref="N215">
    <cfRule type="expression" dxfId="1074" priority="134" stopIfTrue="1">
      <formula>$U$215</formula>
    </cfRule>
  </conditionalFormatting>
  <conditionalFormatting sqref="N216:N218">
    <cfRule type="expression" dxfId="1073" priority="121" stopIfTrue="1">
      <formula>$U$216</formula>
    </cfRule>
  </conditionalFormatting>
  <conditionalFormatting sqref="E219:F219">
    <cfRule type="expression" dxfId="1072" priority="119" stopIfTrue="1">
      <formula>$P$219</formula>
    </cfRule>
  </conditionalFormatting>
  <conditionalFormatting sqref="G219:H219">
    <cfRule type="expression" dxfId="1071" priority="118" stopIfTrue="1">
      <formula>$Q$219</formula>
    </cfRule>
  </conditionalFormatting>
  <conditionalFormatting sqref="I219:J219">
    <cfRule type="expression" dxfId="1070" priority="117" stopIfTrue="1">
      <formula>$R$219</formula>
    </cfRule>
  </conditionalFormatting>
  <conditionalFormatting sqref="K219:L219">
    <cfRule type="expression" dxfId="1069" priority="116" stopIfTrue="1">
      <formula>$S$219</formula>
    </cfRule>
  </conditionalFormatting>
  <conditionalFormatting sqref="E220:F220">
    <cfRule type="expression" dxfId="1068" priority="114" stopIfTrue="1">
      <formula>$P$220</formula>
    </cfRule>
    <cfRule type="expression" priority="115" stopIfTrue="1">
      <formula>$P$220</formula>
    </cfRule>
  </conditionalFormatting>
  <conditionalFormatting sqref="G220:H220">
    <cfRule type="expression" dxfId="1067" priority="113" stopIfTrue="1">
      <formula>$Q$220</formula>
    </cfRule>
  </conditionalFormatting>
  <conditionalFormatting sqref="I220:J220">
    <cfRule type="expression" dxfId="1066" priority="112" stopIfTrue="1">
      <formula>$R$220</formula>
    </cfRule>
  </conditionalFormatting>
  <conditionalFormatting sqref="K220:L220">
    <cfRule type="expression" dxfId="1065" priority="111" stopIfTrue="1">
      <formula>$S$220</formula>
    </cfRule>
  </conditionalFormatting>
  <conditionalFormatting sqref="N219:N221">
    <cfRule type="expression" dxfId="1064" priority="106" stopIfTrue="1">
      <formula>$U$219</formula>
    </cfRule>
  </conditionalFormatting>
  <conditionalFormatting sqref="E222:F222">
    <cfRule type="expression" dxfId="1063" priority="105" stopIfTrue="1">
      <formula>$P$222</formula>
    </cfRule>
  </conditionalFormatting>
  <conditionalFormatting sqref="M222:M223">
    <cfRule type="expression" dxfId="1062" priority="100" stopIfTrue="1">
      <formula>$T$222</formula>
    </cfRule>
  </conditionalFormatting>
  <conditionalFormatting sqref="N222:N223">
    <cfRule type="expression" dxfId="1061" priority="99" stopIfTrue="1">
      <formula>$U$222</formula>
    </cfRule>
  </conditionalFormatting>
  <conditionalFormatting sqref="N224:N225">
    <cfRule type="expression" dxfId="1060" priority="91" stopIfTrue="1">
      <formula>$U$224</formula>
    </cfRule>
  </conditionalFormatting>
  <conditionalFormatting sqref="N226:N227">
    <cfRule type="expression" dxfId="1059" priority="81" stopIfTrue="1">
      <formula>$U$226</formula>
    </cfRule>
  </conditionalFormatting>
  <conditionalFormatting sqref="N228:N229">
    <cfRule type="expression" dxfId="1058" priority="71" stopIfTrue="1">
      <formula>$U$228</formula>
    </cfRule>
  </conditionalFormatting>
  <conditionalFormatting sqref="E232:F232">
    <cfRule type="expression" dxfId="1057" priority="61" stopIfTrue="1">
      <formula>$P$232</formula>
    </cfRule>
  </conditionalFormatting>
  <conditionalFormatting sqref="G232:H232">
    <cfRule type="expression" dxfId="1056" priority="60" stopIfTrue="1">
      <formula>$Q$232</formula>
    </cfRule>
  </conditionalFormatting>
  <conditionalFormatting sqref="M230:M232">
    <cfRule type="expression" dxfId="1055" priority="59" stopIfTrue="1">
      <formula>$T$230</formula>
    </cfRule>
  </conditionalFormatting>
  <conditionalFormatting sqref="N230:N232">
    <cfRule type="expression" dxfId="1054" priority="58" stopIfTrue="1">
      <formula>$U$230</formula>
    </cfRule>
  </conditionalFormatting>
  <conditionalFormatting sqref="C230:D232">
    <cfRule type="expression" dxfId="1053" priority="57" stopIfTrue="1">
      <formula>$V$230</formula>
    </cfRule>
  </conditionalFormatting>
  <conditionalFormatting sqref="N233">
    <cfRule type="expression" dxfId="1052" priority="52" stopIfTrue="1">
      <formula>$U$233</formula>
    </cfRule>
  </conditionalFormatting>
  <conditionalFormatting sqref="N234:N235">
    <cfRule type="expression" dxfId="1051" priority="42" stopIfTrue="1">
      <formula>$U$234</formula>
    </cfRule>
  </conditionalFormatting>
  <conditionalFormatting sqref="N242:N243">
    <cfRule type="expression" dxfId="1050" priority="34" stopIfTrue="1">
      <formula>$U$242</formula>
    </cfRule>
  </conditionalFormatting>
  <conditionalFormatting sqref="N244:N245">
    <cfRule type="expression" dxfId="1049" priority="24" stopIfTrue="1">
      <formula>$U$244</formula>
    </cfRule>
  </conditionalFormatting>
  <conditionalFormatting sqref="N246">
    <cfRule type="expression" dxfId="1048" priority="19" stopIfTrue="1">
      <formula>$U$246</formula>
    </cfRule>
  </conditionalFormatting>
  <conditionalFormatting sqref="E247:F247">
    <cfRule type="expression" dxfId="1047" priority="17" stopIfTrue="1">
      <formula>$P$247</formula>
    </cfRule>
  </conditionalFormatting>
  <conditionalFormatting sqref="G247:H247">
    <cfRule type="expression" dxfId="1046" priority="16" stopIfTrue="1">
      <formula>$Q$247</formula>
    </cfRule>
  </conditionalFormatting>
  <conditionalFormatting sqref="I247:J247">
    <cfRule type="expression" dxfId="1045" priority="15" stopIfTrue="1">
      <formula>$R$247</formula>
    </cfRule>
  </conditionalFormatting>
  <conditionalFormatting sqref="K247:L247">
    <cfRule type="expression" dxfId="1044" priority="14" stopIfTrue="1">
      <formula>$S$247</formula>
    </cfRule>
  </conditionalFormatting>
  <conditionalFormatting sqref="E248:F248">
    <cfRule type="expression" dxfId="1043" priority="13" stopIfTrue="1">
      <formula>$P$248</formula>
    </cfRule>
  </conditionalFormatting>
  <conditionalFormatting sqref="G248:H248">
    <cfRule type="expression" dxfId="1042" priority="12" stopIfTrue="1">
      <formula>$Q$248</formula>
    </cfRule>
  </conditionalFormatting>
  <conditionalFormatting sqref="I248:J248">
    <cfRule type="expression" dxfId="1041" priority="11" stopIfTrue="1">
      <formula>$R$248</formula>
    </cfRule>
  </conditionalFormatting>
  <conditionalFormatting sqref="K248:L248">
    <cfRule type="expression" dxfId="1040" priority="10" stopIfTrue="1">
      <formula>$S$248</formula>
    </cfRule>
  </conditionalFormatting>
  <conditionalFormatting sqref="N247:N249">
    <cfRule type="expression" dxfId="1039" priority="7" stopIfTrue="1">
      <formula>$U$247</formula>
    </cfRule>
  </conditionalFormatting>
  <conditionalFormatting sqref="M74:M75">
    <cfRule type="expression" dxfId="1038" priority="4" stopIfTrue="1">
      <formula>$T$74</formula>
    </cfRule>
  </conditionalFormatting>
  <conditionalFormatting sqref="N74:N75">
    <cfRule type="expression" dxfId="1037" priority="3" stopIfTrue="1">
      <formula>$U$74</formula>
    </cfRule>
  </conditionalFormatting>
  <conditionalFormatting sqref="M193:M195">
    <cfRule type="expression" dxfId="1036" priority="2" stopIfTrue="1">
      <formula>$T$193</formula>
    </cfRule>
  </conditionalFormatting>
  <conditionalFormatting sqref="N193:N195">
    <cfRule type="expression" dxfId="1035" priority="1" stopIfTrue="1">
      <formula>$U$193</formula>
    </cfRule>
  </conditionalFormatting>
  <dataValidations count="1">
    <dataValidation type="list" allowBlank="1" showInputMessage="1" showErrorMessage="1" sqref="I246 N26:N44 N52:N76 N84:N107 N116:N140 N148:N173 N180:N203 N212:N235 N242:N249" xr:uid="{09E41DAD-90A3-417E-828F-D3F79848AD8C}">
      <formula1>"○,　"</formula1>
    </dataValidation>
  </dataValidations>
  <pageMargins left="0.70866141732283472" right="0.31496062992125984" top="0.35433070866141736" bottom="0.35433070866141736" header="0.31496062992125984" footer="0.11811023622047245"/>
  <pageSetup paperSize="9" scale="96" orientation="portrait" cellComments="asDisplayed" r:id="rId1"/>
  <headerFooter>
    <oddFooter>&amp;C&amp;P/12</oddFooter>
  </headerFooter>
  <rowBreaks count="7" manualBreakCount="7">
    <brk id="45" max="16383" man="1"/>
    <brk id="77" max="16383" man="1"/>
    <brk id="109" min="1" max="13" man="1"/>
    <brk id="141" min="1" max="13" man="1"/>
    <brk id="173" min="1" max="13" man="1"/>
    <brk id="205" min="1" max="13" man="1"/>
    <brk id="2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75" r:id="rId4" name="Check Box 11">
              <controlPr defaultSize="0" autoFill="0" autoLine="0" autoPict="0">
                <anchor moveWithCells="1">
                  <from>
                    <xdr:col>4</xdr:col>
                    <xdr:colOff>28575</xdr:colOff>
                    <xdr:row>25</xdr:row>
                    <xdr:rowOff>0</xdr:rowOff>
                  </from>
                  <to>
                    <xdr:col>5</xdr:col>
                    <xdr:colOff>76200</xdr:colOff>
                    <xdr:row>26</xdr:row>
                    <xdr:rowOff>0</xdr:rowOff>
                  </to>
                </anchor>
              </controlPr>
            </control>
          </mc:Choice>
        </mc:AlternateContent>
        <mc:AlternateContent xmlns:mc="http://schemas.openxmlformats.org/markup-compatibility/2006">
          <mc:Choice Requires="x14">
            <control shapeId="11276" r:id="rId5" name="Check Box 12">
              <controlPr defaultSize="0" autoFill="0" autoLine="0" autoPict="0">
                <anchor moveWithCells="1">
                  <from>
                    <xdr:col>4</xdr:col>
                    <xdr:colOff>28575</xdr:colOff>
                    <xdr:row>26</xdr:row>
                    <xdr:rowOff>0</xdr:rowOff>
                  </from>
                  <to>
                    <xdr:col>5</xdr:col>
                    <xdr:colOff>76200</xdr:colOff>
                    <xdr:row>26</xdr:row>
                    <xdr:rowOff>371475</xdr:rowOff>
                  </to>
                </anchor>
              </controlPr>
            </control>
          </mc:Choice>
        </mc:AlternateContent>
        <mc:AlternateContent xmlns:mc="http://schemas.openxmlformats.org/markup-compatibility/2006">
          <mc:Choice Requires="x14">
            <control shapeId="11277" r:id="rId6" name="Check Box 13">
              <controlPr defaultSize="0" autoFill="0" autoLine="0" autoPict="0">
                <anchor moveWithCells="1">
                  <from>
                    <xdr:col>4</xdr:col>
                    <xdr:colOff>47625</xdr:colOff>
                    <xdr:row>30</xdr:row>
                    <xdr:rowOff>19050</xdr:rowOff>
                  </from>
                  <to>
                    <xdr:col>5</xdr:col>
                    <xdr:colOff>95250</xdr:colOff>
                    <xdr:row>31</xdr:row>
                    <xdr:rowOff>19050</xdr:rowOff>
                  </to>
                </anchor>
              </controlPr>
            </control>
          </mc:Choice>
        </mc:AlternateContent>
        <mc:AlternateContent xmlns:mc="http://schemas.openxmlformats.org/markup-compatibility/2006">
          <mc:Choice Requires="x14">
            <control shapeId="11278" r:id="rId7" name="Check Box 14">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79" r:id="rId8" name="Check Box 15">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0" r:id="rId9" name="Check Box 16">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1" r:id="rId10" name="Check Box 17">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2" r:id="rId11" name="Check Box 18">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3" r:id="rId12" name="Check Box 19">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4" r:id="rId13" name="Check Box 20">
              <controlPr defaultSize="0" autoFill="0" autoLine="0" autoPict="0">
                <anchor moveWithCells="1">
                  <from>
                    <xdr:col>6</xdr:col>
                    <xdr:colOff>38100</xdr:colOff>
                    <xdr:row>25</xdr:row>
                    <xdr:rowOff>28575</xdr:rowOff>
                  </from>
                  <to>
                    <xdr:col>7</xdr:col>
                    <xdr:colOff>85725</xdr:colOff>
                    <xdr:row>26</xdr:row>
                    <xdr:rowOff>28575</xdr:rowOff>
                  </to>
                </anchor>
              </controlPr>
            </control>
          </mc:Choice>
        </mc:AlternateContent>
        <mc:AlternateContent xmlns:mc="http://schemas.openxmlformats.org/markup-compatibility/2006">
          <mc:Choice Requires="x14">
            <control shapeId="11285" r:id="rId14" name="Check Box 21">
              <controlPr defaultSize="0" autoFill="0" autoLine="0" autoPict="0">
                <anchor moveWithCells="1">
                  <from>
                    <xdr:col>6</xdr:col>
                    <xdr:colOff>38100</xdr:colOff>
                    <xdr:row>26</xdr:row>
                    <xdr:rowOff>28575</xdr:rowOff>
                  </from>
                  <to>
                    <xdr:col>7</xdr:col>
                    <xdr:colOff>76200</xdr:colOff>
                    <xdr:row>27</xdr:row>
                    <xdr:rowOff>19050</xdr:rowOff>
                  </to>
                </anchor>
              </controlPr>
            </control>
          </mc:Choice>
        </mc:AlternateContent>
        <mc:AlternateContent xmlns:mc="http://schemas.openxmlformats.org/markup-compatibility/2006">
          <mc:Choice Requires="x14">
            <control shapeId="11286" r:id="rId15" name="Check Box 22">
              <controlPr defaultSize="0" autoFill="0" autoLine="0" autoPict="0">
                <anchor moveWithCells="1">
                  <from>
                    <xdr:col>6</xdr:col>
                    <xdr:colOff>38100</xdr:colOff>
                    <xdr:row>30</xdr:row>
                    <xdr:rowOff>19050</xdr:rowOff>
                  </from>
                  <to>
                    <xdr:col>7</xdr:col>
                    <xdr:colOff>76200</xdr:colOff>
                    <xdr:row>31</xdr:row>
                    <xdr:rowOff>19050</xdr:rowOff>
                  </to>
                </anchor>
              </controlPr>
            </control>
          </mc:Choice>
        </mc:AlternateContent>
        <mc:AlternateContent xmlns:mc="http://schemas.openxmlformats.org/markup-compatibility/2006">
          <mc:Choice Requires="x14">
            <control shapeId="11287" r:id="rId16" name="Check Box 23">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88" r:id="rId17" name="Check Box 24">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89" r:id="rId18" name="Check Box 25">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0" r:id="rId19" name="Check Box 26">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1" r:id="rId20" name="Check Box 27">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2" r:id="rId21" name="Check Box 28">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3" r:id="rId22" name="Check Box 29">
              <controlPr defaultSize="0" autoFill="0" autoLine="0" autoPict="0">
                <anchor moveWithCells="1">
                  <from>
                    <xdr:col>8</xdr:col>
                    <xdr:colOff>19050</xdr:colOff>
                    <xdr:row>25</xdr:row>
                    <xdr:rowOff>28575</xdr:rowOff>
                  </from>
                  <to>
                    <xdr:col>9</xdr:col>
                    <xdr:colOff>57150</xdr:colOff>
                    <xdr:row>26</xdr:row>
                    <xdr:rowOff>28575</xdr:rowOff>
                  </to>
                </anchor>
              </controlPr>
            </control>
          </mc:Choice>
        </mc:AlternateContent>
        <mc:AlternateContent xmlns:mc="http://schemas.openxmlformats.org/markup-compatibility/2006">
          <mc:Choice Requires="x14">
            <control shapeId="11294" r:id="rId23" name="Check Box 30">
              <controlPr defaultSize="0" autoFill="0" autoLine="0" autoPict="0">
                <anchor moveWithCells="1">
                  <from>
                    <xdr:col>8</xdr:col>
                    <xdr:colOff>19050</xdr:colOff>
                    <xdr:row>26</xdr:row>
                    <xdr:rowOff>28575</xdr:rowOff>
                  </from>
                  <to>
                    <xdr:col>9</xdr:col>
                    <xdr:colOff>57150</xdr:colOff>
                    <xdr:row>27</xdr:row>
                    <xdr:rowOff>19050</xdr:rowOff>
                  </to>
                </anchor>
              </controlPr>
            </control>
          </mc:Choice>
        </mc:AlternateContent>
        <mc:AlternateContent xmlns:mc="http://schemas.openxmlformats.org/markup-compatibility/2006">
          <mc:Choice Requires="x14">
            <control shapeId="11295" r:id="rId24" name="Check Box 31">
              <controlPr defaultSize="0" autoFill="0" autoLine="0" autoPict="0">
                <anchor moveWithCells="1">
                  <from>
                    <xdr:col>8</xdr:col>
                    <xdr:colOff>19050</xdr:colOff>
                    <xdr:row>30</xdr:row>
                    <xdr:rowOff>19050</xdr:rowOff>
                  </from>
                  <to>
                    <xdr:col>9</xdr:col>
                    <xdr:colOff>57150</xdr:colOff>
                    <xdr:row>31</xdr:row>
                    <xdr:rowOff>19050</xdr:rowOff>
                  </to>
                </anchor>
              </controlPr>
            </control>
          </mc:Choice>
        </mc:AlternateContent>
        <mc:AlternateContent xmlns:mc="http://schemas.openxmlformats.org/markup-compatibility/2006">
          <mc:Choice Requires="x14">
            <control shapeId="11296" r:id="rId25" name="Check Box 32">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297" r:id="rId26" name="Check Box 33">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298" r:id="rId27" name="Check Box 34">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299" r:id="rId28" name="Check Box 35">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301" r:id="rId29" name="Check Box 37">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302" r:id="rId30" name="Check Box 38">
              <controlPr defaultSize="0" autoFill="0" autoLine="0" autoPict="0">
                <anchor moveWithCells="1">
                  <from>
                    <xdr:col>10</xdr:col>
                    <xdr:colOff>0</xdr:colOff>
                    <xdr:row>25</xdr:row>
                    <xdr:rowOff>28575</xdr:rowOff>
                  </from>
                  <to>
                    <xdr:col>11</xdr:col>
                    <xdr:colOff>38100</xdr:colOff>
                    <xdr:row>26</xdr:row>
                    <xdr:rowOff>28575</xdr:rowOff>
                  </to>
                </anchor>
              </controlPr>
            </control>
          </mc:Choice>
        </mc:AlternateContent>
        <mc:AlternateContent xmlns:mc="http://schemas.openxmlformats.org/markup-compatibility/2006">
          <mc:Choice Requires="x14">
            <control shapeId="11303" r:id="rId31" name="Check Box 39">
              <controlPr defaultSize="0" autoFill="0" autoLine="0" autoPict="0">
                <anchor moveWithCells="1">
                  <from>
                    <xdr:col>10</xdr:col>
                    <xdr:colOff>0</xdr:colOff>
                    <xdr:row>26</xdr:row>
                    <xdr:rowOff>28575</xdr:rowOff>
                  </from>
                  <to>
                    <xdr:col>11</xdr:col>
                    <xdr:colOff>38100</xdr:colOff>
                    <xdr:row>27</xdr:row>
                    <xdr:rowOff>19050</xdr:rowOff>
                  </to>
                </anchor>
              </controlPr>
            </control>
          </mc:Choice>
        </mc:AlternateContent>
        <mc:AlternateContent xmlns:mc="http://schemas.openxmlformats.org/markup-compatibility/2006">
          <mc:Choice Requires="x14">
            <control shapeId="11305" r:id="rId32" name="Check Box 41">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6" r:id="rId33" name="Check Box 42">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7" r:id="rId34" name="Check Box 43">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8" r:id="rId35" name="Check Box 44">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9" r:id="rId36" name="Check Box 45">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10" r:id="rId37" name="Check Box 46">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343" r:id="rId38" name="Check Box 79">
              <controlPr defaultSize="0" autoFill="0" autoLine="0" autoPict="0">
                <anchor moveWithCells="1">
                  <from>
                    <xdr:col>12</xdr:col>
                    <xdr:colOff>123825</xdr:colOff>
                    <xdr:row>25</xdr:row>
                    <xdr:rowOff>28575</xdr:rowOff>
                  </from>
                  <to>
                    <xdr:col>13</xdr:col>
                    <xdr:colOff>0</xdr:colOff>
                    <xdr:row>30</xdr:row>
                    <xdr:rowOff>361950</xdr:rowOff>
                  </to>
                </anchor>
              </controlPr>
            </control>
          </mc:Choice>
        </mc:AlternateContent>
        <mc:AlternateContent xmlns:mc="http://schemas.openxmlformats.org/markup-compatibility/2006">
          <mc:Choice Requires="x14">
            <control shapeId="11504" r:id="rId39" name="Check Box 240">
              <controlPr defaultSize="0" autoFill="0" autoLine="0" autoPict="0">
                <anchor moveWithCells="1">
                  <from>
                    <xdr:col>4</xdr:col>
                    <xdr:colOff>57150</xdr:colOff>
                    <xdr:row>32</xdr:row>
                    <xdr:rowOff>19050</xdr:rowOff>
                  </from>
                  <to>
                    <xdr:col>5</xdr:col>
                    <xdr:colOff>104775</xdr:colOff>
                    <xdr:row>33</xdr:row>
                    <xdr:rowOff>19050</xdr:rowOff>
                  </to>
                </anchor>
              </controlPr>
            </control>
          </mc:Choice>
        </mc:AlternateContent>
        <mc:AlternateContent xmlns:mc="http://schemas.openxmlformats.org/markup-compatibility/2006">
          <mc:Choice Requires="x14">
            <control shapeId="11505" r:id="rId40" name="Check Box 241">
              <controlPr defaultSize="0" autoFill="0" autoLine="0" autoPict="0">
                <anchor moveWithCells="1">
                  <from>
                    <xdr:col>4</xdr:col>
                    <xdr:colOff>57150</xdr:colOff>
                    <xdr:row>33</xdr:row>
                    <xdr:rowOff>19050</xdr:rowOff>
                  </from>
                  <to>
                    <xdr:col>5</xdr:col>
                    <xdr:colOff>104775</xdr:colOff>
                    <xdr:row>34</xdr:row>
                    <xdr:rowOff>19050</xdr:rowOff>
                  </to>
                </anchor>
              </controlPr>
            </control>
          </mc:Choice>
        </mc:AlternateContent>
        <mc:AlternateContent xmlns:mc="http://schemas.openxmlformats.org/markup-compatibility/2006">
          <mc:Choice Requires="x14">
            <control shapeId="11506" r:id="rId41" name="Check Box 242">
              <controlPr defaultSize="0" autoFill="0" autoLine="0" autoPict="0">
                <anchor moveWithCells="1">
                  <from>
                    <xdr:col>4</xdr:col>
                    <xdr:colOff>57150</xdr:colOff>
                    <xdr:row>34</xdr:row>
                    <xdr:rowOff>19050</xdr:rowOff>
                  </from>
                  <to>
                    <xdr:col>5</xdr:col>
                    <xdr:colOff>104775</xdr:colOff>
                    <xdr:row>35</xdr:row>
                    <xdr:rowOff>19050</xdr:rowOff>
                  </to>
                </anchor>
              </controlPr>
            </control>
          </mc:Choice>
        </mc:AlternateContent>
        <mc:AlternateContent xmlns:mc="http://schemas.openxmlformats.org/markup-compatibility/2006">
          <mc:Choice Requires="x14">
            <control shapeId="11507" r:id="rId42" name="Check Box 243">
              <controlPr defaultSize="0" autoFill="0" autoLine="0" autoPict="0">
                <anchor moveWithCells="1">
                  <from>
                    <xdr:col>4</xdr:col>
                    <xdr:colOff>57150</xdr:colOff>
                    <xdr:row>36</xdr:row>
                    <xdr:rowOff>19050</xdr:rowOff>
                  </from>
                  <to>
                    <xdr:col>5</xdr:col>
                    <xdr:colOff>104775</xdr:colOff>
                    <xdr:row>37</xdr:row>
                    <xdr:rowOff>9525</xdr:rowOff>
                  </to>
                </anchor>
              </controlPr>
            </control>
          </mc:Choice>
        </mc:AlternateContent>
        <mc:AlternateContent xmlns:mc="http://schemas.openxmlformats.org/markup-compatibility/2006">
          <mc:Choice Requires="x14">
            <control shapeId="11508" r:id="rId43" name="Check Box 244">
              <controlPr defaultSize="0" autoFill="0" autoLine="0" autoPict="0">
                <anchor moveWithCells="1">
                  <from>
                    <xdr:col>4</xdr:col>
                    <xdr:colOff>57150</xdr:colOff>
                    <xdr:row>37</xdr:row>
                    <xdr:rowOff>9525</xdr:rowOff>
                  </from>
                  <to>
                    <xdr:col>5</xdr:col>
                    <xdr:colOff>104775</xdr:colOff>
                    <xdr:row>38</xdr:row>
                    <xdr:rowOff>9525</xdr:rowOff>
                  </to>
                </anchor>
              </controlPr>
            </control>
          </mc:Choice>
        </mc:AlternateContent>
        <mc:AlternateContent xmlns:mc="http://schemas.openxmlformats.org/markup-compatibility/2006">
          <mc:Choice Requires="x14">
            <control shapeId="11509" r:id="rId44" name="Check Box 245">
              <controlPr defaultSize="0" autoFill="0" autoLine="0" autoPict="0">
                <anchor moveWithCells="1">
                  <from>
                    <xdr:col>4</xdr:col>
                    <xdr:colOff>57150</xdr:colOff>
                    <xdr:row>37</xdr:row>
                    <xdr:rowOff>9525</xdr:rowOff>
                  </from>
                  <to>
                    <xdr:col>5</xdr:col>
                    <xdr:colOff>104775</xdr:colOff>
                    <xdr:row>38</xdr:row>
                    <xdr:rowOff>9525</xdr:rowOff>
                  </to>
                </anchor>
              </controlPr>
            </control>
          </mc:Choice>
        </mc:AlternateContent>
        <mc:AlternateContent xmlns:mc="http://schemas.openxmlformats.org/markup-compatibility/2006">
          <mc:Choice Requires="x14">
            <control shapeId="11518" r:id="rId45" name="Check Box 254">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519" r:id="rId46" name="Check Box 255">
              <controlPr defaultSize="0" autoFill="0" autoLine="0" autoPict="0">
                <anchor moveWithCells="1">
                  <from>
                    <xdr:col>6</xdr:col>
                    <xdr:colOff>38100</xdr:colOff>
                    <xdr:row>32</xdr:row>
                    <xdr:rowOff>19050</xdr:rowOff>
                  </from>
                  <to>
                    <xdr:col>7</xdr:col>
                    <xdr:colOff>76200</xdr:colOff>
                    <xdr:row>33</xdr:row>
                    <xdr:rowOff>19050</xdr:rowOff>
                  </to>
                </anchor>
              </controlPr>
            </control>
          </mc:Choice>
        </mc:AlternateContent>
        <mc:AlternateContent xmlns:mc="http://schemas.openxmlformats.org/markup-compatibility/2006">
          <mc:Choice Requires="x14">
            <control shapeId="11520" r:id="rId47" name="Check Box 256">
              <controlPr defaultSize="0" autoFill="0" autoLine="0" autoPict="0">
                <anchor moveWithCells="1">
                  <from>
                    <xdr:col>6</xdr:col>
                    <xdr:colOff>38100</xdr:colOff>
                    <xdr:row>33</xdr:row>
                    <xdr:rowOff>19050</xdr:rowOff>
                  </from>
                  <to>
                    <xdr:col>7</xdr:col>
                    <xdr:colOff>76200</xdr:colOff>
                    <xdr:row>34</xdr:row>
                    <xdr:rowOff>19050</xdr:rowOff>
                  </to>
                </anchor>
              </controlPr>
            </control>
          </mc:Choice>
        </mc:AlternateContent>
        <mc:AlternateContent xmlns:mc="http://schemas.openxmlformats.org/markup-compatibility/2006">
          <mc:Choice Requires="x14">
            <control shapeId="11521" r:id="rId48" name="Check Box 257">
              <controlPr defaultSize="0" autoFill="0" autoLine="0" autoPict="0">
                <anchor moveWithCells="1">
                  <from>
                    <xdr:col>6</xdr:col>
                    <xdr:colOff>38100</xdr:colOff>
                    <xdr:row>34</xdr:row>
                    <xdr:rowOff>19050</xdr:rowOff>
                  </from>
                  <to>
                    <xdr:col>7</xdr:col>
                    <xdr:colOff>76200</xdr:colOff>
                    <xdr:row>35</xdr:row>
                    <xdr:rowOff>19050</xdr:rowOff>
                  </to>
                </anchor>
              </controlPr>
            </control>
          </mc:Choice>
        </mc:AlternateContent>
        <mc:AlternateContent xmlns:mc="http://schemas.openxmlformats.org/markup-compatibility/2006">
          <mc:Choice Requires="x14">
            <control shapeId="11522" r:id="rId49" name="Check Box 258">
              <controlPr defaultSize="0" autoFill="0" autoLine="0" autoPict="0">
                <anchor moveWithCells="1">
                  <from>
                    <xdr:col>6</xdr:col>
                    <xdr:colOff>38100</xdr:colOff>
                    <xdr:row>36</xdr:row>
                    <xdr:rowOff>19050</xdr:rowOff>
                  </from>
                  <to>
                    <xdr:col>7</xdr:col>
                    <xdr:colOff>76200</xdr:colOff>
                    <xdr:row>37</xdr:row>
                    <xdr:rowOff>9525</xdr:rowOff>
                  </to>
                </anchor>
              </controlPr>
            </control>
          </mc:Choice>
        </mc:AlternateContent>
        <mc:AlternateContent xmlns:mc="http://schemas.openxmlformats.org/markup-compatibility/2006">
          <mc:Choice Requires="x14">
            <control shapeId="11523" r:id="rId50" name="Check Box 259">
              <controlPr defaultSize="0" autoFill="0" autoLine="0" autoPict="0">
                <anchor moveWithCells="1">
                  <from>
                    <xdr:col>6</xdr:col>
                    <xdr:colOff>38100</xdr:colOff>
                    <xdr:row>37</xdr:row>
                    <xdr:rowOff>9525</xdr:rowOff>
                  </from>
                  <to>
                    <xdr:col>7</xdr:col>
                    <xdr:colOff>76200</xdr:colOff>
                    <xdr:row>38</xdr:row>
                    <xdr:rowOff>9525</xdr:rowOff>
                  </to>
                </anchor>
              </controlPr>
            </control>
          </mc:Choice>
        </mc:AlternateContent>
        <mc:AlternateContent xmlns:mc="http://schemas.openxmlformats.org/markup-compatibility/2006">
          <mc:Choice Requires="x14">
            <control shapeId="11524" r:id="rId51" name="Check Box 260">
              <controlPr defaultSize="0" autoFill="0" autoLine="0" autoPict="0">
                <anchor moveWithCells="1">
                  <from>
                    <xdr:col>6</xdr:col>
                    <xdr:colOff>38100</xdr:colOff>
                    <xdr:row>37</xdr:row>
                    <xdr:rowOff>9525</xdr:rowOff>
                  </from>
                  <to>
                    <xdr:col>7</xdr:col>
                    <xdr:colOff>76200</xdr:colOff>
                    <xdr:row>38</xdr:row>
                    <xdr:rowOff>9525</xdr:rowOff>
                  </to>
                </anchor>
              </controlPr>
            </control>
          </mc:Choice>
        </mc:AlternateContent>
        <mc:AlternateContent xmlns:mc="http://schemas.openxmlformats.org/markup-compatibility/2006">
          <mc:Choice Requires="x14">
            <control shapeId="11526" r:id="rId52" name="Check Box 262">
              <controlPr defaultSize="0" autoFill="0" autoLine="0" autoPict="0">
                <anchor moveWithCells="1">
                  <from>
                    <xdr:col>8</xdr:col>
                    <xdr:colOff>19050</xdr:colOff>
                    <xdr:row>32</xdr:row>
                    <xdr:rowOff>19050</xdr:rowOff>
                  </from>
                  <to>
                    <xdr:col>9</xdr:col>
                    <xdr:colOff>57150</xdr:colOff>
                    <xdr:row>33</xdr:row>
                    <xdr:rowOff>19050</xdr:rowOff>
                  </to>
                </anchor>
              </controlPr>
            </control>
          </mc:Choice>
        </mc:AlternateContent>
        <mc:AlternateContent xmlns:mc="http://schemas.openxmlformats.org/markup-compatibility/2006">
          <mc:Choice Requires="x14">
            <control shapeId="11527" r:id="rId53" name="Check Box 263">
              <controlPr defaultSize="0" autoFill="0" autoLine="0" autoPict="0">
                <anchor moveWithCells="1">
                  <from>
                    <xdr:col>8</xdr:col>
                    <xdr:colOff>19050</xdr:colOff>
                    <xdr:row>33</xdr:row>
                    <xdr:rowOff>19050</xdr:rowOff>
                  </from>
                  <to>
                    <xdr:col>9</xdr:col>
                    <xdr:colOff>57150</xdr:colOff>
                    <xdr:row>34</xdr:row>
                    <xdr:rowOff>19050</xdr:rowOff>
                  </to>
                </anchor>
              </controlPr>
            </control>
          </mc:Choice>
        </mc:AlternateContent>
        <mc:AlternateContent xmlns:mc="http://schemas.openxmlformats.org/markup-compatibility/2006">
          <mc:Choice Requires="x14">
            <control shapeId="11528" r:id="rId54" name="Check Box 264">
              <controlPr defaultSize="0" autoFill="0" autoLine="0" autoPict="0">
                <anchor moveWithCells="1">
                  <from>
                    <xdr:col>8</xdr:col>
                    <xdr:colOff>19050</xdr:colOff>
                    <xdr:row>34</xdr:row>
                    <xdr:rowOff>19050</xdr:rowOff>
                  </from>
                  <to>
                    <xdr:col>9</xdr:col>
                    <xdr:colOff>57150</xdr:colOff>
                    <xdr:row>35</xdr:row>
                    <xdr:rowOff>19050</xdr:rowOff>
                  </to>
                </anchor>
              </controlPr>
            </control>
          </mc:Choice>
        </mc:AlternateContent>
        <mc:AlternateContent xmlns:mc="http://schemas.openxmlformats.org/markup-compatibility/2006">
          <mc:Choice Requires="x14">
            <control shapeId="11530" r:id="rId55" name="Check Box 266">
              <controlPr defaultSize="0" autoFill="0" autoLine="0" autoPict="0">
                <anchor moveWithCells="1">
                  <from>
                    <xdr:col>8</xdr:col>
                    <xdr:colOff>19050</xdr:colOff>
                    <xdr:row>37</xdr:row>
                    <xdr:rowOff>9525</xdr:rowOff>
                  </from>
                  <to>
                    <xdr:col>9</xdr:col>
                    <xdr:colOff>57150</xdr:colOff>
                    <xdr:row>38</xdr:row>
                    <xdr:rowOff>9525</xdr:rowOff>
                  </to>
                </anchor>
              </controlPr>
            </control>
          </mc:Choice>
        </mc:AlternateContent>
        <mc:AlternateContent xmlns:mc="http://schemas.openxmlformats.org/markup-compatibility/2006">
          <mc:Choice Requires="x14">
            <control shapeId="11531" r:id="rId56" name="Check Box 267">
              <controlPr defaultSize="0" autoFill="0" autoLine="0" autoPict="0">
                <anchor moveWithCells="1">
                  <from>
                    <xdr:col>8</xdr:col>
                    <xdr:colOff>19050</xdr:colOff>
                    <xdr:row>37</xdr:row>
                    <xdr:rowOff>9525</xdr:rowOff>
                  </from>
                  <to>
                    <xdr:col>9</xdr:col>
                    <xdr:colOff>57150</xdr:colOff>
                    <xdr:row>38</xdr:row>
                    <xdr:rowOff>9525</xdr:rowOff>
                  </to>
                </anchor>
              </controlPr>
            </control>
          </mc:Choice>
        </mc:AlternateContent>
        <mc:AlternateContent xmlns:mc="http://schemas.openxmlformats.org/markup-compatibility/2006">
          <mc:Choice Requires="x14">
            <control shapeId="11532" r:id="rId57" name="Check Box 268">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533" r:id="rId58" name="Check Box 269">
              <controlPr defaultSize="0" autoFill="0" autoLine="0" autoPict="0">
                <anchor moveWithCells="1">
                  <from>
                    <xdr:col>10</xdr:col>
                    <xdr:colOff>0</xdr:colOff>
                    <xdr:row>32</xdr:row>
                    <xdr:rowOff>19050</xdr:rowOff>
                  </from>
                  <to>
                    <xdr:col>11</xdr:col>
                    <xdr:colOff>38100</xdr:colOff>
                    <xdr:row>33</xdr:row>
                    <xdr:rowOff>19050</xdr:rowOff>
                  </to>
                </anchor>
              </controlPr>
            </control>
          </mc:Choice>
        </mc:AlternateContent>
        <mc:AlternateContent xmlns:mc="http://schemas.openxmlformats.org/markup-compatibility/2006">
          <mc:Choice Requires="x14">
            <control shapeId="11534" r:id="rId59" name="Check Box 270">
              <controlPr defaultSize="0" autoFill="0" autoLine="0" autoPict="0">
                <anchor moveWithCells="1">
                  <from>
                    <xdr:col>10</xdr:col>
                    <xdr:colOff>0</xdr:colOff>
                    <xdr:row>33</xdr:row>
                    <xdr:rowOff>19050</xdr:rowOff>
                  </from>
                  <to>
                    <xdr:col>11</xdr:col>
                    <xdr:colOff>38100</xdr:colOff>
                    <xdr:row>34</xdr:row>
                    <xdr:rowOff>19050</xdr:rowOff>
                  </to>
                </anchor>
              </controlPr>
            </control>
          </mc:Choice>
        </mc:AlternateContent>
        <mc:AlternateContent xmlns:mc="http://schemas.openxmlformats.org/markup-compatibility/2006">
          <mc:Choice Requires="x14">
            <control shapeId="11535" r:id="rId60" name="Check Box 271">
              <controlPr defaultSize="0" autoFill="0" autoLine="0" autoPict="0">
                <anchor moveWithCells="1">
                  <from>
                    <xdr:col>10</xdr:col>
                    <xdr:colOff>0</xdr:colOff>
                    <xdr:row>34</xdr:row>
                    <xdr:rowOff>19050</xdr:rowOff>
                  </from>
                  <to>
                    <xdr:col>11</xdr:col>
                    <xdr:colOff>38100</xdr:colOff>
                    <xdr:row>35</xdr:row>
                    <xdr:rowOff>19050</xdr:rowOff>
                  </to>
                </anchor>
              </controlPr>
            </control>
          </mc:Choice>
        </mc:AlternateContent>
        <mc:AlternateContent xmlns:mc="http://schemas.openxmlformats.org/markup-compatibility/2006">
          <mc:Choice Requires="x14">
            <control shapeId="11539" r:id="rId61" name="Check Box 275">
              <controlPr defaultSize="0" autoFill="0" autoLine="0" autoPict="0">
                <anchor moveWithCells="1">
                  <from>
                    <xdr:col>12</xdr:col>
                    <xdr:colOff>123825</xdr:colOff>
                    <xdr:row>31</xdr:row>
                    <xdr:rowOff>19050</xdr:rowOff>
                  </from>
                  <to>
                    <xdr:col>13</xdr:col>
                    <xdr:colOff>0</xdr:colOff>
                    <xdr:row>37</xdr:row>
                    <xdr:rowOff>9525</xdr:rowOff>
                  </to>
                </anchor>
              </controlPr>
            </control>
          </mc:Choice>
        </mc:AlternateContent>
        <mc:AlternateContent xmlns:mc="http://schemas.openxmlformats.org/markup-compatibility/2006">
          <mc:Choice Requires="x14">
            <control shapeId="11540" r:id="rId62" name="Check Box 276">
              <controlPr defaultSize="0" autoFill="0" autoLine="0" autoPict="0">
                <anchor moveWithCells="1">
                  <from>
                    <xdr:col>4</xdr:col>
                    <xdr:colOff>57150</xdr:colOff>
                    <xdr:row>37</xdr:row>
                    <xdr:rowOff>9525</xdr:rowOff>
                  </from>
                  <to>
                    <xdr:col>5</xdr:col>
                    <xdr:colOff>104775</xdr:colOff>
                    <xdr:row>38</xdr:row>
                    <xdr:rowOff>9525</xdr:rowOff>
                  </to>
                </anchor>
              </controlPr>
            </control>
          </mc:Choice>
        </mc:AlternateContent>
        <mc:AlternateContent xmlns:mc="http://schemas.openxmlformats.org/markup-compatibility/2006">
          <mc:Choice Requires="x14">
            <control shapeId="11542" r:id="rId63" name="Check Box 278">
              <controlPr defaultSize="0" autoFill="0" autoLine="0" autoPict="0">
                <anchor moveWithCells="1">
                  <from>
                    <xdr:col>6</xdr:col>
                    <xdr:colOff>38100</xdr:colOff>
                    <xdr:row>37</xdr:row>
                    <xdr:rowOff>9525</xdr:rowOff>
                  </from>
                  <to>
                    <xdr:col>7</xdr:col>
                    <xdr:colOff>76200</xdr:colOff>
                    <xdr:row>38</xdr:row>
                    <xdr:rowOff>9525</xdr:rowOff>
                  </to>
                </anchor>
              </controlPr>
            </control>
          </mc:Choice>
        </mc:AlternateContent>
        <mc:AlternateContent xmlns:mc="http://schemas.openxmlformats.org/markup-compatibility/2006">
          <mc:Choice Requires="x14">
            <control shapeId="11543" r:id="rId64" name="Check Box 279">
              <controlPr defaultSize="0" autoFill="0" autoLine="0" autoPict="0">
                <anchor moveWithCells="1">
                  <from>
                    <xdr:col>8</xdr:col>
                    <xdr:colOff>19050</xdr:colOff>
                    <xdr:row>37</xdr:row>
                    <xdr:rowOff>9525</xdr:rowOff>
                  </from>
                  <to>
                    <xdr:col>9</xdr:col>
                    <xdr:colOff>57150</xdr:colOff>
                    <xdr:row>38</xdr:row>
                    <xdr:rowOff>9525</xdr:rowOff>
                  </to>
                </anchor>
              </controlPr>
            </control>
          </mc:Choice>
        </mc:AlternateContent>
        <mc:AlternateContent xmlns:mc="http://schemas.openxmlformats.org/markup-compatibility/2006">
          <mc:Choice Requires="x14">
            <control shapeId="11544" r:id="rId65" name="Check Box 280">
              <controlPr defaultSize="0" autoFill="0" autoLine="0" autoPict="0">
                <anchor moveWithCells="1">
                  <from>
                    <xdr:col>10</xdr:col>
                    <xdr:colOff>0</xdr:colOff>
                    <xdr:row>36</xdr:row>
                    <xdr:rowOff>381000</xdr:rowOff>
                  </from>
                  <to>
                    <xdr:col>11</xdr:col>
                    <xdr:colOff>38100</xdr:colOff>
                    <xdr:row>37</xdr:row>
                    <xdr:rowOff>361950</xdr:rowOff>
                  </to>
                </anchor>
              </controlPr>
            </control>
          </mc:Choice>
        </mc:AlternateContent>
        <mc:AlternateContent xmlns:mc="http://schemas.openxmlformats.org/markup-compatibility/2006">
          <mc:Choice Requires="x14">
            <control shapeId="11545" r:id="rId66" name="Check Box 281">
              <controlPr defaultSize="0" autoFill="0" autoLine="0" autoPict="0">
                <anchor moveWithCells="1">
                  <from>
                    <xdr:col>12</xdr:col>
                    <xdr:colOff>95250</xdr:colOff>
                    <xdr:row>37</xdr:row>
                    <xdr:rowOff>171450</xdr:rowOff>
                  </from>
                  <to>
                    <xdr:col>12</xdr:col>
                    <xdr:colOff>504825</xdr:colOff>
                    <xdr:row>38</xdr:row>
                    <xdr:rowOff>171450</xdr:rowOff>
                  </to>
                </anchor>
              </controlPr>
            </control>
          </mc:Choice>
        </mc:AlternateContent>
        <mc:AlternateContent xmlns:mc="http://schemas.openxmlformats.org/markup-compatibility/2006">
          <mc:Choice Requires="x14">
            <control shapeId="11546" r:id="rId67" name="Check Box 282">
              <controlPr defaultSize="0" autoFill="0" autoLine="0" autoPict="0">
                <anchor moveWithCells="1">
                  <from>
                    <xdr:col>4</xdr:col>
                    <xdr:colOff>57150</xdr:colOff>
                    <xdr:row>39</xdr:row>
                    <xdr:rowOff>9525</xdr:rowOff>
                  </from>
                  <to>
                    <xdr:col>5</xdr:col>
                    <xdr:colOff>104775</xdr:colOff>
                    <xdr:row>40</xdr:row>
                    <xdr:rowOff>9525</xdr:rowOff>
                  </to>
                </anchor>
              </controlPr>
            </control>
          </mc:Choice>
        </mc:AlternateContent>
        <mc:AlternateContent xmlns:mc="http://schemas.openxmlformats.org/markup-compatibility/2006">
          <mc:Choice Requires="x14">
            <control shapeId="11547" r:id="rId68" name="Check Box 283">
              <controlPr defaultSize="0" autoFill="0" autoLine="0" autoPict="0">
                <anchor moveWithCells="1">
                  <from>
                    <xdr:col>6</xdr:col>
                    <xdr:colOff>38100</xdr:colOff>
                    <xdr:row>39</xdr:row>
                    <xdr:rowOff>9525</xdr:rowOff>
                  </from>
                  <to>
                    <xdr:col>7</xdr:col>
                    <xdr:colOff>76200</xdr:colOff>
                    <xdr:row>40</xdr:row>
                    <xdr:rowOff>9525</xdr:rowOff>
                  </to>
                </anchor>
              </controlPr>
            </control>
          </mc:Choice>
        </mc:AlternateContent>
        <mc:AlternateContent xmlns:mc="http://schemas.openxmlformats.org/markup-compatibility/2006">
          <mc:Choice Requires="x14">
            <control shapeId="11548" r:id="rId69" name="Check Box 284">
              <controlPr defaultSize="0" autoFill="0" autoLine="0" autoPict="0">
                <anchor moveWithCells="1">
                  <from>
                    <xdr:col>8</xdr:col>
                    <xdr:colOff>19050</xdr:colOff>
                    <xdr:row>39</xdr:row>
                    <xdr:rowOff>9525</xdr:rowOff>
                  </from>
                  <to>
                    <xdr:col>9</xdr:col>
                    <xdr:colOff>57150</xdr:colOff>
                    <xdr:row>40</xdr:row>
                    <xdr:rowOff>9525</xdr:rowOff>
                  </to>
                </anchor>
              </controlPr>
            </control>
          </mc:Choice>
        </mc:AlternateContent>
        <mc:AlternateContent xmlns:mc="http://schemas.openxmlformats.org/markup-compatibility/2006">
          <mc:Choice Requires="x14">
            <control shapeId="11549" r:id="rId70" name="Check Box 285">
              <controlPr defaultSize="0" autoFill="0" autoLine="0" autoPict="0">
                <anchor moveWithCells="1">
                  <from>
                    <xdr:col>10</xdr:col>
                    <xdr:colOff>0</xdr:colOff>
                    <xdr:row>39</xdr:row>
                    <xdr:rowOff>9525</xdr:rowOff>
                  </from>
                  <to>
                    <xdr:col>11</xdr:col>
                    <xdr:colOff>38100</xdr:colOff>
                    <xdr:row>40</xdr:row>
                    <xdr:rowOff>9525</xdr:rowOff>
                  </to>
                </anchor>
              </controlPr>
            </control>
          </mc:Choice>
        </mc:AlternateContent>
        <mc:AlternateContent xmlns:mc="http://schemas.openxmlformats.org/markup-compatibility/2006">
          <mc:Choice Requires="x14">
            <control shapeId="11550" r:id="rId71" name="Check Box 286">
              <controlPr defaultSize="0" autoFill="0" autoLine="0" autoPict="0">
                <anchor moveWithCells="1">
                  <from>
                    <xdr:col>12</xdr:col>
                    <xdr:colOff>123825</xdr:colOff>
                    <xdr:row>39</xdr:row>
                    <xdr:rowOff>9525</xdr:rowOff>
                  </from>
                  <to>
                    <xdr:col>13</xdr:col>
                    <xdr:colOff>0</xdr:colOff>
                    <xdr:row>42</xdr:row>
                    <xdr:rowOff>0</xdr:rowOff>
                  </to>
                </anchor>
              </controlPr>
            </control>
          </mc:Choice>
        </mc:AlternateContent>
        <mc:AlternateContent xmlns:mc="http://schemas.openxmlformats.org/markup-compatibility/2006">
          <mc:Choice Requires="x14">
            <control shapeId="11551" r:id="rId72" name="Check Box 287">
              <controlPr defaultSize="0" autoFill="0" autoLine="0" autoPict="0">
                <anchor moveWithCells="1">
                  <from>
                    <xdr:col>4</xdr:col>
                    <xdr:colOff>57150</xdr:colOff>
                    <xdr:row>41</xdr:row>
                    <xdr:rowOff>9525</xdr:rowOff>
                  </from>
                  <to>
                    <xdr:col>5</xdr:col>
                    <xdr:colOff>104775</xdr:colOff>
                    <xdr:row>42</xdr:row>
                    <xdr:rowOff>9525</xdr:rowOff>
                  </to>
                </anchor>
              </controlPr>
            </control>
          </mc:Choice>
        </mc:AlternateContent>
        <mc:AlternateContent xmlns:mc="http://schemas.openxmlformats.org/markup-compatibility/2006">
          <mc:Choice Requires="x14">
            <control shapeId="11552" r:id="rId73" name="Check Box 288">
              <controlPr defaultSize="0" autoFill="0" autoLine="0" autoPict="0">
                <anchor moveWithCells="1">
                  <from>
                    <xdr:col>4</xdr:col>
                    <xdr:colOff>57150</xdr:colOff>
                    <xdr:row>42</xdr:row>
                    <xdr:rowOff>9525</xdr:rowOff>
                  </from>
                  <to>
                    <xdr:col>5</xdr:col>
                    <xdr:colOff>104775</xdr:colOff>
                    <xdr:row>43</xdr:row>
                    <xdr:rowOff>9525</xdr:rowOff>
                  </to>
                </anchor>
              </controlPr>
            </control>
          </mc:Choice>
        </mc:AlternateContent>
        <mc:AlternateContent xmlns:mc="http://schemas.openxmlformats.org/markup-compatibility/2006">
          <mc:Choice Requires="x14">
            <control shapeId="11553" r:id="rId74" name="Check Box 289">
              <controlPr defaultSize="0" autoFill="0" autoLine="0" autoPict="0">
                <anchor moveWithCells="1">
                  <from>
                    <xdr:col>6</xdr:col>
                    <xdr:colOff>38100</xdr:colOff>
                    <xdr:row>41</xdr:row>
                    <xdr:rowOff>9525</xdr:rowOff>
                  </from>
                  <to>
                    <xdr:col>7</xdr:col>
                    <xdr:colOff>85725</xdr:colOff>
                    <xdr:row>42</xdr:row>
                    <xdr:rowOff>9525</xdr:rowOff>
                  </to>
                </anchor>
              </controlPr>
            </control>
          </mc:Choice>
        </mc:AlternateContent>
        <mc:AlternateContent xmlns:mc="http://schemas.openxmlformats.org/markup-compatibility/2006">
          <mc:Choice Requires="x14">
            <control shapeId="11554" r:id="rId75" name="Check Box 290">
              <controlPr defaultSize="0" autoFill="0" autoLine="0" autoPict="0">
                <anchor moveWithCells="1">
                  <from>
                    <xdr:col>6</xdr:col>
                    <xdr:colOff>38100</xdr:colOff>
                    <xdr:row>42</xdr:row>
                    <xdr:rowOff>9525</xdr:rowOff>
                  </from>
                  <to>
                    <xdr:col>7</xdr:col>
                    <xdr:colOff>85725</xdr:colOff>
                    <xdr:row>43</xdr:row>
                    <xdr:rowOff>9525</xdr:rowOff>
                  </to>
                </anchor>
              </controlPr>
            </control>
          </mc:Choice>
        </mc:AlternateContent>
        <mc:AlternateContent xmlns:mc="http://schemas.openxmlformats.org/markup-compatibility/2006">
          <mc:Choice Requires="x14">
            <control shapeId="11555" r:id="rId76" name="Check Box 291">
              <controlPr defaultSize="0" autoFill="0" autoLine="0" autoPict="0">
                <anchor moveWithCells="1">
                  <from>
                    <xdr:col>8</xdr:col>
                    <xdr:colOff>9525</xdr:colOff>
                    <xdr:row>40</xdr:row>
                    <xdr:rowOff>9525</xdr:rowOff>
                  </from>
                  <to>
                    <xdr:col>9</xdr:col>
                    <xdr:colOff>47625</xdr:colOff>
                    <xdr:row>41</xdr:row>
                    <xdr:rowOff>0</xdr:rowOff>
                  </to>
                </anchor>
              </controlPr>
            </control>
          </mc:Choice>
        </mc:AlternateContent>
        <mc:AlternateContent xmlns:mc="http://schemas.openxmlformats.org/markup-compatibility/2006">
          <mc:Choice Requires="x14">
            <control shapeId="11556" r:id="rId77" name="Check Box 292">
              <controlPr defaultSize="0" autoFill="0" autoLine="0" autoPict="0">
                <anchor moveWithCells="1">
                  <from>
                    <xdr:col>8</xdr:col>
                    <xdr:colOff>19050</xdr:colOff>
                    <xdr:row>42</xdr:row>
                    <xdr:rowOff>9525</xdr:rowOff>
                  </from>
                  <to>
                    <xdr:col>9</xdr:col>
                    <xdr:colOff>57150</xdr:colOff>
                    <xdr:row>43</xdr:row>
                    <xdr:rowOff>9525</xdr:rowOff>
                  </to>
                </anchor>
              </controlPr>
            </control>
          </mc:Choice>
        </mc:AlternateContent>
        <mc:AlternateContent xmlns:mc="http://schemas.openxmlformats.org/markup-compatibility/2006">
          <mc:Choice Requires="x14">
            <control shapeId="11557" r:id="rId78" name="Check Box 293">
              <controlPr defaultSize="0" autoFill="0" autoLine="0" autoPict="0">
                <anchor moveWithCells="1">
                  <from>
                    <xdr:col>10</xdr:col>
                    <xdr:colOff>0</xdr:colOff>
                    <xdr:row>39</xdr:row>
                    <xdr:rowOff>371475</xdr:rowOff>
                  </from>
                  <to>
                    <xdr:col>11</xdr:col>
                    <xdr:colOff>38100</xdr:colOff>
                    <xdr:row>40</xdr:row>
                    <xdr:rowOff>371475</xdr:rowOff>
                  </to>
                </anchor>
              </controlPr>
            </control>
          </mc:Choice>
        </mc:AlternateContent>
        <mc:AlternateContent xmlns:mc="http://schemas.openxmlformats.org/markup-compatibility/2006">
          <mc:Choice Requires="x14">
            <control shapeId="11558" r:id="rId79" name="Check Box 294">
              <controlPr defaultSize="0" autoFill="0" autoLine="0" autoPict="0">
                <anchor moveWithCells="1">
                  <from>
                    <xdr:col>4</xdr:col>
                    <xdr:colOff>57150</xdr:colOff>
                    <xdr:row>42</xdr:row>
                    <xdr:rowOff>9525</xdr:rowOff>
                  </from>
                  <to>
                    <xdr:col>5</xdr:col>
                    <xdr:colOff>104775</xdr:colOff>
                    <xdr:row>43</xdr:row>
                    <xdr:rowOff>9525</xdr:rowOff>
                  </to>
                </anchor>
              </controlPr>
            </control>
          </mc:Choice>
        </mc:AlternateContent>
        <mc:AlternateContent xmlns:mc="http://schemas.openxmlformats.org/markup-compatibility/2006">
          <mc:Choice Requires="x14">
            <control shapeId="11559" r:id="rId80" name="Check Box 295">
              <controlPr defaultSize="0" autoFill="0" autoLine="0" autoPict="0">
                <anchor moveWithCells="1">
                  <from>
                    <xdr:col>6</xdr:col>
                    <xdr:colOff>38100</xdr:colOff>
                    <xdr:row>42</xdr:row>
                    <xdr:rowOff>9525</xdr:rowOff>
                  </from>
                  <to>
                    <xdr:col>7</xdr:col>
                    <xdr:colOff>85725</xdr:colOff>
                    <xdr:row>43</xdr:row>
                    <xdr:rowOff>9525</xdr:rowOff>
                  </to>
                </anchor>
              </controlPr>
            </control>
          </mc:Choice>
        </mc:AlternateContent>
        <mc:AlternateContent xmlns:mc="http://schemas.openxmlformats.org/markup-compatibility/2006">
          <mc:Choice Requires="x14">
            <control shapeId="11560" r:id="rId81" name="Check Box 296">
              <controlPr defaultSize="0" autoFill="0" autoLine="0" autoPict="0">
                <anchor moveWithCells="1">
                  <from>
                    <xdr:col>8</xdr:col>
                    <xdr:colOff>19050</xdr:colOff>
                    <xdr:row>42</xdr:row>
                    <xdr:rowOff>9525</xdr:rowOff>
                  </from>
                  <to>
                    <xdr:col>9</xdr:col>
                    <xdr:colOff>57150</xdr:colOff>
                    <xdr:row>43</xdr:row>
                    <xdr:rowOff>9525</xdr:rowOff>
                  </to>
                </anchor>
              </controlPr>
            </control>
          </mc:Choice>
        </mc:AlternateContent>
        <mc:AlternateContent xmlns:mc="http://schemas.openxmlformats.org/markup-compatibility/2006">
          <mc:Choice Requires="x14">
            <control shapeId="11562" r:id="rId82" name="Check Box 298">
              <controlPr defaultSize="0" autoFill="0" autoLine="0" autoPict="0">
                <anchor moveWithCells="1">
                  <from>
                    <xdr:col>10</xdr:col>
                    <xdr:colOff>0</xdr:colOff>
                    <xdr:row>42</xdr:row>
                    <xdr:rowOff>9525</xdr:rowOff>
                  </from>
                  <to>
                    <xdr:col>11</xdr:col>
                    <xdr:colOff>38100</xdr:colOff>
                    <xdr:row>43</xdr:row>
                    <xdr:rowOff>9525</xdr:rowOff>
                  </to>
                </anchor>
              </controlPr>
            </control>
          </mc:Choice>
        </mc:AlternateContent>
        <mc:AlternateContent xmlns:mc="http://schemas.openxmlformats.org/markup-compatibility/2006">
          <mc:Choice Requires="x14">
            <control shapeId="11563" r:id="rId83" name="Check Box 299">
              <controlPr defaultSize="0" autoFill="0" autoLine="0" autoPict="0">
                <anchor moveWithCells="1">
                  <from>
                    <xdr:col>12</xdr:col>
                    <xdr:colOff>123825</xdr:colOff>
                    <xdr:row>42</xdr:row>
                    <xdr:rowOff>9525</xdr:rowOff>
                  </from>
                  <to>
                    <xdr:col>13</xdr:col>
                    <xdr:colOff>0</xdr:colOff>
                    <xdr:row>43</xdr:row>
                    <xdr:rowOff>9525</xdr:rowOff>
                  </to>
                </anchor>
              </controlPr>
            </control>
          </mc:Choice>
        </mc:AlternateContent>
        <mc:AlternateContent xmlns:mc="http://schemas.openxmlformats.org/markup-compatibility/2006">
          <mc:Choice Requires="x14">
            <control shapeId="11569" r:id="rId84" name="Check Box 305">
              <controlPr defaultSize="0" autoFill="0" autoLine="0" autoPict="0">
                <anchor moveWithCells="1">
                  <from>
                    <xdr:col>4</xdr:col>
                    <xdr:colOff>57150</xdr:colOff>
                    <xdr:row>51</xdr:row>
                    <xdr:rowOff>9525</xdr:rowOff>
                  </from>
                  <to>
                    <xdr:col>5</xdr:col>
                    <xdr:colOff>104775</xdr:colOff>
                    <xdr:row>52</xdr:row>
                    <xdr:rowOff>0</xdr:rowOff>
                  </to>
                </anchor>
              </controlPr>
            </control>
          </mc:Choice>
        </mc:AlternateContent>
        <mc:AlternateContent xmlns:mc="http://schemas.openxmlformats.org/markup-compatibility/2006">
          <mc:Choice Requires="x14">
            <control shapeId="11570" r:id="rId85" name="Check Box 306">
              <controlPr defaultSize="0" autoFill="0" autoLine="0" autoPict="0">
                <anchor moveWithCells="1">
                  <from>
                    <xdr:col>4</xdr:col>
                    <xdr:colOff>57150</xdr:colOff>
                    <xdr:row>52</xdr:row>
                    <xdr:rowOff>0</xdr:rowOff>
                  </from>
                  <to>
                    <xdr:col>5</xdr:col>
                    <xdr:colOff>104775</xdr:colOff>
                    <xdr:row>53</xdr:row>
                    <xdr:rowOff>0</xdr:rowOff>
                  </to>
                </anchor>
              </controlPr>
            </control>
          </mc:Choice>
        </mc:AlternateContent>
        <mc:AlternateContent xmlns:mc="http://schemas.openxmlformats.org/markup-compatibility/2006">
          <mc:Choice Requires="x14">
            <control shapeId="11571" r:id="rId86" name="Check Box 307">
              <controlPr defaultSize="0" autoFill="0" autoLine="0" autoPict="0">
                <anchor moveWithCells="1">
                  <from>
                    <xdr:col>6</xdr:col>
                    <xdr:colOff>38100</xdr:colOff>
                    <xdr:row>51</xdr:row>
                    <xdr:rowOff>9525</xdr:rowOff>
                  </from>
                  <to>
                    <xdr:col>7</xdr:col>
                    <xdr:colOff>85725</xdr:colOff>
                    <xdr:row>52</xdr:row>
                    <xdr:rowOff>0</xdr:rowOff>
                  </to>
                </anchor>
              </controlPr>
            </control>
          </mc:Choice>
        </mc:AlternateContent>
        <mc:AlternateContent xmlns:mc="http://schemas.openxmlformats.org/markup-compatibility/2006">
          <mc:Choice Requires="x14">
            <control shapeId="11572" r:id="rId87" name="Check Box 308">
              <controlPr defaultSize="0" autoFill="0" autoLine="0" autoPict="0">
                <anchor moveWithCells="1">
                  <from>
                    <xdr:col>6</xdr:col>
                    <xdr:colOff>38100</xdr:colOff>
                    <xdr:row>52</xdr:row>
                    <xdr:rowOff>0</xdr:rowOff>
                  </from>
                  <to>
                    <xdr:col>7</xdr:col>
                    <xdr:colOff>85725</xdr:colOff>
                    <xdr:row>53</xdr:row>
                    <xdr:rowOff>0</xdr:rowOff>
                  </to>
                </anchor>
              </controlPr>
            </control>
          </mc:Choice>
        </mc:AlternateContent>
        <mc:AlternateContent xmlns:mc="http://schemas.openxmlformats.org/markup-compatibility/2006">
          <mc:Choice Requires="x14">
            <control shapeId="11573" r:id="rId88" name="Check Box 309">
              <controlPr defaultSize="0" autoFill="0" autoLine="0" autoPict="0">
                <anchor moveWithCells="1">
                  <from>
                    <xdr:col>8</xdr:col>
                    <xdr:colOff>19050</xdr:colOff>
                    <xdr:row>51</xdr:row>
                    <xdr:rowOff>9525</xdr:rowOff>
                  </from>
                  <to>
                    <xdr:col>9</xdr:col>
                    <xdr:colOff>57150</xdr:colOff>
                    <xdr:row>52</xdr:row>
                    <xdr:rowOff>0</xdr:rowOff>
                  </to>
                </anchor>
              </controlPr>
            </control>
          </mc:Choice>
        </mc:AlternateContent>
        <mc:AlternateContent xmlns:mc="http://schemas.openxmlformats.org/markup-compatibility/2006">
          <mc:Choice Requires="x14">
            <control shapeId="11574" r:id="rId89" name="Check Box 310">
              <controlPr defaultSize="0" autoFill="0" autoLine="0" autoPict="0">
                <anchor moveWithCells="1">
                  <from>
                    <xdr:col>8</xdr:col>
                    <xdr:colOff>19050</xdr:colOff>
                    <xdr:row>52</xdr:row>
                    <xdr:rowOff>0</xdr:rowOff>
                  </from>
                  <to>
                    <xdr:col>9</xdr:col>
                    <xdr:colOff>57150</xdr:colOff>
                    <xdr:row>53</xdr:row>
                    <xdr:rowOff>0</xdr:rowOff>
                  </to>
                </anchor>
              </controlPr>
            </control>
          </mc:Choice>
        </mc:AlternateContent>
        <mc:AlternateContent xmlns:mc="http://schemas.openxmlformats.org/markup-compatibility/2006">
          <mc:Choice Requires="x14">
            <control shapeId="11575" r:id="rId90" name="Check Box 311">
              <controlPr defaultSize="0" autoFill="0" autoLine="0" autoPict="0">
                <anchor moveWithCells="1">
                  <from>
                    <xdr:col>10</xdr:col>
                    <xdr:colOff>0</xdr:colOff>
                    <xdr:row>51</xdr:row>
                    <xdr:rowOff>9525</xdr:rowOff>
                  </from>
                  <to>
                    <xdr:col>11</xdr:col>
                    <xdr:colOff>38100</xdr:colOff>
                    <xdr:row>52</xdr:row>
                    <xdr:rowOff>0</xdr:rowOff>
                  </to>
                </anchor>
              </controlPr>
            </control>
          </mc:Choice>
        </mc:AlternateContent>
        <mc:AlternateContent xmlns:mc="http://schemas.openxmlformats.org/markup-compatibility/2006">
          <mc:Choice Requires="x14">
            <control shapeId="11576" r:id="rId91" name="Check Box 312">
              <controlPr defaultSize="0" autoFill="0" autoLine="0" autoPict="0">
                <anchor moveWithCells="1">
                  <from>
                    <xdr:col>10</xdr:col>
                    <xdr:colOff>0</xdr:colOff>
                    <xdr:row>52</xdr:row>
                    <xdr:rowOff>0</xdr:rowOff>
                  </from>
                  <to>
                    <xdr:col>11</xdr:col>
                    <xdr:colOff>38100</xdr:colOff>
                    <xdr:row>53</xdr:row>
                    <xdr:rowOff>0</xdr:rowOff>
                  </to>
                </anchor>
              </controlPr>
            </control>
          </mc:Choice>
        </mc:AlternateContent>
        <mc:AlternateContent xmlns:mc="http://schemas.openxmlformats.org/markup-compatibility/2006">
          <mc:Choice Requires="x14">
            <control shapeId="11577" r:id="rId92" name="Check Box 313">
              <controlPr defaultSize="0" autoFill="0" autoLine="0" autoPict="0">
                <anchor moveWithCells="1">
                  <from>
                    <xdr:col>12</xdr:col>
                    <xdr:colOff>123825</xdr:colOff>
                    <xdr:row>51</xdr:row>
                    <xdr:rowOff>9525</xdr:rowOff>
                  </from>
                  <to>
                    <xdr:col>13</xdr:col>
                    <xdr:colOff>0</xdr:colOff>
                    <xdr:row>53</xdr:row>
                    <xdr:rowOff>0</xdr:rowOff>
                  </to>
                </anchor>
              </controlPr>
            </control>
          </mc:Choice>
        </mc:AlternateContent>
        <mc:AlternateContent xmlns:mc="http://schemas.openxmlformats.org/markup-compatibility/2006">
          <mc:Choice Requires="x14">
            <control shapeId="11578" r:id="rId93" name="Check Box 314">
              <controlPr defaultSize="0" autoFill="0" autoLine="0" autoPict="0">
                <anchor moveWithCells="1">
                  <from>
                    <xdr:col>4</xdr:col>
                    <xdr:colOff>57150</xdr:colOff>
                    <xdr:row>53</xdr:row>
                    <xdr:rowOff>0</xdr:rowOff>
                  </from>
                  <to>
                    <xdr:col>5</xdr:col>
                    <xdr:colOff>104775</xdr:colOff>
                    <xdr:row>54</xdr:row>
                    <xdr:rowOff>0</xdr:rowOff>
                  </to>
                </anchor>
              </controlPr>
            </control>
          </mc:Choice>
        </mc:AlternateContent>
        <mc:AlternateContent xmlns:mc="http://schemas.openxmlformats.org/markup-compatibility/2006">
          <mc:Choice Requires="x14">
            <control shapeId="11579" r:id="rId94" name="Check Box 315">
              <controlPr defaultSize="0" autoFill="0" autoLine="0" autoPict="0">
                <anchor moveWithCells="1">
                  <from>
                    <xdr:col>4</xdr:col>
                    <xdr:colOff>57150</xdr:colOff>
                    <xdr:row>54</xdr:row>
                    <xdr:rowOff>0</xdr:rowOff>
                  </from>
                  <to>
                    <xdr:col>5</xdr:col>
                    <xdr:colOff>104775</xdr:colOff>
                    <xdr:row>55</xdr:row>
                    <xdr:rowOff>0</xdr:rowOff>
                  </to>
                </anchor>
              </controlPr>
            </control>
          </mc:Choice>
        </mc:AlternateContent>
        <mc:AlternateContent xmlns:mc="http://schemas.openxmlformats.org/markup-compatibility/2006">
          <mc:Choice Requires="x14">
            <control shapeId="11580" r:id="rId95" name="Check Box 316">
              <controlPr defaultSize="0" autoFill="0" autoLine="0" autoPict="0">
                <anchor moveWithCells="1">
                  <from>
                    <xdr:col>6</xdr:col>
                    <xdr:colOff>38100</xdr:colOff>
                    <xdr:row>53</xdr:row>
                    <xdr:rowOff>0</xdr:rowOff>
                  </from>
                  <to>
                    <xdr:col>7</xdr:col>
                    <xdr:colOff>85725</xdr:colOff>
                    <xdr:row>54</xdr:row>
                    <xdr:rowOff>0</xdr:rowOff>
                  </to>
                </anchor>
              </controlPr>
            </control>
          </mc:Choice>
        </mc:AlternateContent>
        <mc:AlternateContent xmlns:mc="http://schemas.openxmlformats.org/markup-compatibility/2006">
          <mc:Choice Requires="x14">
            <control shapeId="11582" r:id="rId96" name="Check Box 318">
              <controlPr defaultSize="0" autoFill="0" autoLine="0" autoPict="0">
                <anchor moveWithCells="1">
                  <from>
                    <xdr:col>8</xdr:col>
                    <xdr:colOff>19050</xdr:colOff>
                    <xdr:row>53</xdr:row>
                    <xdr:rowOff>0</xdr:rowOff>
                  </from>
                  <to>
                    <xdr:col>9</xdr:col>
                    <xdr:colOff>57150</xdr:colOff>
                    <xdr:row>54</xdr:row>
                    <xdr:rowOff>0</xdr:rowOff>
                  </to>
                </anchor>
              </controlPr>
            </control>
          </mc:Choice>
        </mc:AlternateContent>
        <mc:AlternateContent xmlns:mc="http://schemas.openxmlformats.org/markup-compatibility/2006">
          <mc:Choice Requires="x14">
            <control shapeId="11584" r:id="rId97" name="Check Box 320">
              <controlPr defaultSize="0" autoFill="0" autoLine="0" autoPict="0">
                <anchor moveWithCells="1">
                  <from>
                    <xdr:col>10</xdr:col>
                    <xdr:colOff>0</xdr:colOff>
                    <xdr:row>53</xdr:row>
                    <xdr:rowOff>0</xdr:rowOff>
                  </from>
                  <to>
                    <xdr:col>11</xdr:col>
                    <xdr:colOff>38100</xdr:colOff>
                    <xdr:row>54</xdr:row>
                    <xdr:rowOff>0</xdr:rowOff>
                  </to>
                </anchor>
              </controlPr>
            </control>
          </mc:Choice>
        </mc:AlternateContent>
        <mc:AlternateContent xmlns:mc="http://schemas.openxmlformats.org/markup-compatibility/2006">
          <mc:Choice Requires="x14">
            <control shapeId="11586" r:id="rId98" name="Check Box 322">
              <controlPr defaultSize="0" autoFill="0" autoLine="0" autoPict="0">
                <anchor moveWithCells="1">
                  <from>
                    <xdr:col>12</xdr:col>
                    <xdr:colOff>123825</xdr:colOff>
                    <xdr:row>53</xdr:row>
                    <xdr:rowOff>0</xdr:rowOff>
                  </from>
                  <to>
                    <xdr:col>13</xdr:col>
                    <xdr:colOff>0</xdr:colOff>
                    <xdr:row>55</xdr:row>
                    <xdr:rowOff>0</xdr:rowOff>
                  </to>
                </anchor>
              </controlPr>
            </control>
          </mc:Choice>
        </mc:AlternateContent>
        <mc:AlternateContent xmlns:mc="http://schemas.openxmlformats.org/markup-compatibility/2006">
          <mc:Choice Requires="x14">
            <control shapeId="11587" r:id="rId99" name="Check Box 323">
              <controlPr defaultSize="0" autoFill="0" autoLine="0" autoPict="0">
                <anchor moveWithCells="1">
                  <from>
                    <xdr:col>4</xdr:col>
                    <xdr:colOff>57150</xdr:colOff>
                    <xdr:row>55</xdr:row>
                    <xdr:rowOff>9525</xdr:rowOff>
                  </from>
                  <to>
                    <xdr:col>5</xdr:col>
                    <xdr:colOff>104775</xdr:colOff>
                    <xdr:row>56</xdr:row>
                    <xdr:rowOff>9525</xdr:rowOff>
                  </to>
                </anchor>
              </controlPr>
            </control>
          </mc:Choice>
        </mc:AlternateContent>
        <mc:AlternateContent xmlns:mc="http://schemas.openxmlformats.org/markup-compatibility/2006">
          <mc:Choice Requires="x14">
            <control shapeId="11588" r:id="rId100" name="Check Box 324">
              <controlPr defaultSize="0" autoFill="0" autoLine="0" autoPict="0">
                <anchor moveWithCells="1">
                  <from>
                    <xdr:col>4</xdr:col>
                    <xdr:colOff>57150</xdr:colOff>
                    <xdr:row>56</xdr:row>
                    <xdr:rowOff>9525</xdr:rowOff>
                  </from>
                  <to>
                    <xdr:col>5</xdr:col>
                    <xdr:colOff>104775</xdr:colOff>
                    <xdr:row>57</xdr:row>
                    <xdr:rowOff>9525</xdr:rowOff>
                  </to>
                </anchor>
              </controlPr>
            </control>
          </mc:Choice>
        </mc:AlternateContent>
        <mc:AlternateContent xmlns:mc="http://schemas.openxmlformats.org/markup-compatibility/2006">
          <mc:Choice Requires="x14">
            <control shapeId="11589" r:id="rId101" name="Check Box 325">
              <controlPr defaultSize="0" autoFill="0" autoLine="0" autoPict="0">
                <anchor moveWithCells="1">
                  <from>
                    <xdr:col>4</xdr:col>
                    <xdr:colOff>57150</xdr:colOff>
                    <xdr:row>57</xdr:row>
                    <xdr:rowOff>9525</xdr:rowOff>
                  </from>
                  <to>
                    <xdr:col>5</xdr:col>
                    <xdr:colOff>104775</xdr:colOff>
                    <xdr:row>58</xdr:row>
                    <xdr:rowOff>9525</xdr:rowOff>
                  </to>
                </anchor>
              </controlPr>
            </control>
          </mc:Choice>
        </mc:AlternateContent>
        <mc:AlternateContent xmlns:mc="http://schemas.openxmlformats.org/markup-compatibility/2006">
          <mc:Choice Requires="x14">
            <control shapeId="11590" r:id="rId102" name="Check Box 326">
              <controlPr defaultSize="0" autoFill="0" autoLine="0" autoPict="0">
                <anchor moveWithCells="1">
                  <from>
                    <xdr:col>4</xdr:col>
                    <xdr:colOff>57150</xdr:colOff>
                    <xdr:row>59</xdr:row>
                    <xdr:rowOff>9525</xdr:rowOff>
                  </from>
                  <to>
                    <xdr:col>5</xdr:col>
                    <xdr:colOff>104775</xdr:colOff>
                    <xdr:row>60</xdr:row>
                    <xdr:rowOff>9525</xdr:rowOff>
                  </to>
                </anchor>
              </controlPr>
            </control>
          </mc:Choice>
        </mc:AlternateContent>
        <mc:AlternateContent xmlns:mc="http://schemas.openxmlformats.org/markup-compatibility/2006">
          <mc:Choice Requires="x14">
            <control shapeId="11591" r:id="rId103" name="Check Box 327">
              <controlPr defaultSize="0" autoFill="0" autoLine="0" autoPict="0">
                <anchor moveWithCells="1">
                  <from>
                    <xdr:col>4</xdr:col>
                    <xdr:colOff>57150</xdr:colOff>
                    <xdr:row>60</xdr:row>
                    <xdr:rowOff>9525</xdr:rowOff>
                  </from>
                  <to>
                    <xdr:col>5</xdr:col>
                    <xdr:colOff>104775</xdr:colOff>
                    <xdr:row>61</xdr:row>
                    <xdr:rowOff>0</xdr:rowOff>
                  </to>
                </anchor>
              </controlPr>
            </control>
          </mc:Choice>
        </mc:AlternateContent>
        <mc:AlternateContent xmlns:mc="http://schemas.openxmlformats.org/markup-compatibility/2006">
          <mc:Choice Requires="x14">
            <control shapeId="11592" r:id="rId104" name="Check Box 328">
              <controlPr defaultSize="0" autoFill="0" autoLine="0" autoPict="0">
                <anchor moveWithCells="1">
                  <from>
                    <xdr:col>6</xdr:col>
                    <xdr:colOff>38100</xdr:colOff>
                    <xdr:row>55</xdr:row>
                    <xdr:rowOff>9525</xdr:rowOff>
                  </from>
                  <to>
                    <xdr:col>7</xdr:col>
                    <xdr:colOff>85725</xdr:colOff>
                    <xdr:row>56</xdr:row>
                    <xdr:rowOff>9525</xdr:rowOff>
                  </to>
                </anchor>
              </controlPr>
            </control>
          </mc:Choice>
        </mc:AlternateContent>
        <mc:AlternateContent xmlns:mc="http://schemas.openxmlformats.org/markup-compatibility/2006">
          <mc:Choice Requires="x14">
            <control shapeId="11593" r:id="rId105" name="Check Box 329">
              <controlPr defaultSize="0" autoFill="0" autoLine="0" autoPict="0">
                <anchor moveWithCells="1">
                  <from>
                    <xdr:col>6</xdr:col>
                    <xdr:colOff>38100</xdr:colOff>
                    <xdr:row>56</xdr:row>
                    <xdr:rowOff>9525</xdr:rowOff>
                  </from>
                  <to>
                    <xdr:col>7</xdr:col>
                    <xdr:colOff>85725</xdr:colOff>
                    <xdr:row>57</xdr:row>
                    <xdr:rowOff>9525</xdr:rowOff>
                  </to>
                </anchor>
              </controlPr>
            </control>
          </mc:Choice>
        </mc:AlternateContent>
        <mc:AlternateContent xmlns:mc="http://schemas.openxmlformats.org/markup-compatibility/2006">
          <mc:Choice Requires="x14">
            <control shapeId="11594" r:id="rId106" name="Check Box 330">
              <controlPr defaultSize="0" autoFill="0" autoLine="0" autoPict="0">
                <anchor moveWithCells="1">
                  <from>
                    <xdr:col>6</xdr:col>
                    <xdr:colOff>38100</xdr:colOff>
                    <xdr:row>57</xdr:row>
                    <xdr:rowOff>9525</xdr:rowOff>
                  </from>
                  <to>
                    <xdr:col>7</xdr:col>
                    <xdr:colOff>85725</xdr:colOff>
                    <xdr:row>58</xdr:row>
                    <xdr:rowOff>9525</xdr:rowOff>
                  </to>
                </anchor>
              </controlPr>
            </control>
          </mc:Choice>
        </mc:AlternateContent>
        <mc:AlternateContent xmlns:mc="http://schemas.openxmlformats.org/markup-compatibility/2006">
          <mc:Choice Requires="x14">
            <control shapeId="11595" r:id="rId107" name="Check Box 331">
              <controlPr defaultSize="0" autoFill="0" autoLine="0" autoPict="0">
                <anchor moveWithCells="1">
                  <from>
                    <xdr:col>6</xdr:col>
                    <xdr:colOff>38100</xdr:colOff>
                    <xdr:row>59</xdr:row>
                    <xdr:rowOff>9525</xdr:rowOff>
                  </from>
                  <to>
                    <xdr:col>7</xdr:col>
                    <xdr:colOff>85725</xdr:colOff>
                    <xdr:row>60</xdr:row>
                    <xdr:rowOff>9525</xdr:rowOff>
                  </to>
                </anchor>
              </controlPr>
            </control>
          </mc:Choice>
        </mc:AlternateContent>
        <mc:AlternateContent xmlns:mc="http://schemas.openxmlformats.org/markup-compatibility/2006">
          <mc:Choice Requires="x14">
            <control shapeId="11596" r:id="rId108" name="Check Box 332">
              <controlPr defaultSize="0" autoFill="0" autoLine="0" autoPict="0">
                <anchor moveWithCells="1">
                  <from>
                    <xdr:col>6</xdr:col>
                    <xdr:colOff>38100</xdr:colOff>
                    <xdr:row>60</xdr:row>
                    <xdr:rowOff>9525</xdr:rowOff>
                  </from>
                  <to>
                    <xdr:col>7</xdr:col>
                    <xdr:colOff>85725</xdr:colOff>
                    <xdr:row>61</xdr:row>
                    <xdr:rowOff>0</xdr:rowOff>
                  </to>
                </anchor>
              </controlPr>
            </control>
          </mc:Choice>
        </mc:AlternateContent>
        <mc:AlternateContent xmlns:mc="http://schemas.openxmlformats.org/markup-compatibility/2006">
          <mc:Choice Requires="x14">
            <control shapeId="11597" r:id="rId109" name="Check Box 333">
              <controlPr defaultSize="0" autoFill="0" autoLine="0" autoPict="0">
                <anchor moveWithCells="1">
                  <from>
                    <xdr:col>8</xdr:col>
                    <xdr:colOff>19050</xdr:colOff>
                    <xdr:row>55</xdr:row>
                    <xdr:rowOff>9525</xdr:rowOff>
                  </from>
                  <to>
                    <xdr:col>9</xdr:col>
                    <xdr:colOff>57150</xdr:colOff>
                    <xdr:row>56</xdr:row>
                    <xdr:rowOff>9525</xdr:rowOff>
                  </to>
                </anchor>
              </controlPr>
            </control>
          </mc:Choice>
        </mc:AlternateContent>
        <mc:AlternateContent xmlns:mc="http://schemas.openxmlformats.org/markup-compatibility/2006">
          <mc:Choice Requires="x14">
            <control shapeId="11598" r:id="rId110" name="Check Box 334">
              <controlPr defaultSize="0" autoFill="0" autoLine="0" autoPict="0">
                <anchor moveWithCells="1">
                  <from>
                    <xdr:col>8</xdr:col>
                    <xdr:colOff>19050</xdr:colOff>
                    <xdr:row>56</xdr:row>
                    <xdr:rowOff>9525</xdr:rowOff>
                  </from>
                  <to>
                    <xdr:col>9</xdr:col>
                    <xdr:colOff>57150</xdr:colOff>
                    <xdr:row>57</xdr:row>
                    <xdr:rowOff>9525</xdr:rowOff>
                  </to>
                </anchor>
              </controlPr>
            </control>
          </mc:Choice>
        </mc:AlternateContent>
        <mc:AlternateContent xmlns:mc="http://schemas.openxmlformats.org/markup-compatibility/2006">
          <mc:Choice Requires="x14">
            <control shapeId="11599" r:id="rId111" name="Check Box 335">
              <controlPr defaultSize="0" autoFill="0" autoLine="0" autoPict="0">
                <anchor moveWithCells="1">
                  <from>
                    <xdr:col>8</xdr:col>
                    <xdr:colOff>19050</xdr:colOff>
                    <xdr:row>57</xdr:row>
                    <xdr:rowOff>9525</xdr:rowOff>
                  </from>
                  <to>
                    <xdr:col>9</xdr:col>
                    <xdr:colOff>57150</xdr:colOff>
                    <xdr:row>58</xdr:row>
                    <xdr:rowOff>9525</xdr:rowOff>
                  </to>
                </anchor>
              </controlPr>
            </control>
          </mc:Choice>
        </mc:AlternateContent>
        <mc:AlternateContent xmlns:mc="http://schemas.openxmlformats.org/markup-compatibility/2006">
          <mc:Choice Requires="x14">
            <control shapeId="11600" r:id="rId112" name="Check Box 336">
              <controlPr defaultSize="0" autoFill="0" autoLine="0" autoPict="0">
                <anchor moveWithCells="1">
                  <from>
                    <xdr:col>8</xdr:col>
                    <xdr:colOff>19050</xdr:colOff>
                    <xdr:row>59</xdr:row>
                    <xdr:rowOff>9525</xdr:rowOff>
                  </from>
                  <to>
                    <xdr:col>9</xdr:col>
                    <xdr:colOff>57150</xdr:colOff>
                    <xdr:row>60</xdr:row>
                    <xdr:rowOff>9525</xdr:rowOff>
                  </to>
                </anchor>
              </controlPr>
            </control>
          </mc:Choice>
        </mc:AlternateContent>
        <mc:AlternateContent xmlns:mc="http://schemas.openxmlformats.org/markup-compatibility/2006">
          <mc:Choice Requires="x14">
            <control shapeId="11601" r:id="rId113" name="Check Box 337">
              <controlPr defaultSize="0" autoFill="0" autoLine="0" autoPict="0">
                <anchor moveWithCells="1">
                  <from>
                    <xdr:col>8</xdr:col>
                    <xdr:colOff>19050</xdr:colOff>
                    <xdr:row>60</xdr:row>
                    <xdr:rowOff>9525</xdr:rowOff>
                  </from>
                  <to>
                    <xdr:col>9</xdr:col>
                    <xdr:colOff>57150</xdr:colOff>
                    <xdr:row>61</xdr:row>
                    <xdr:rowOff>0</xdr:rowOff>
                  </to>
                </anchor>
              </controlPr>
            </control>
          </mc:Choice>
        </mc:AlternateContent>
        <mc:AlternateContent xmlns:mc="http://schemas.openxmlformats.org/markup-compatibility/2006">
          <mc:Choice Requires="x14">
            <control shapeId="11602" r:id="rId114" name="Check Box 338">
              <controlPr defaultSize="0" autoFill="0" autoLine="0" autoPict="0">
                <anchor moveWithCells="1">
                  <from>
                    <xdr:col>10</xdr:col>
                    <xdr:colOff>0</xdr:colOff>
                    <xdr:row>55</xdr:row>
                    <xdr:rowOff>9525</xdr:rowOff>
                  </from>
                  <to>
                    <xdr:col>11</xdr:col>
                    <xdr:colOff>38100</xdr:colOff>
                    <xdr:row>56</xdr:row>
                    <xdr:rowOff>9525</xdr:rowOff>
                  </to>
                </anchor>
              </controlPr>
            </control>
          </mc:Choice>
        </mc:AlternateContent>
        <mc:AlternateContent xmlns:mc="http://schemas.openxmlformats.org/markup-compatibility/2006">
          <mc:Choice Requires="x14">
            <control shapeId="11603" r:id="rId115" name="Check Box 339">
              <controlPr defaultSize="0" autoFill="0" autoLine="0" autoPict="0">
                <anchor moveWithCells="1">
                  <from>
                    <xdr:col>10</xdr:col>
                    <xdr:colOff>0</xdr:colOff>
                    <xdr:row>56</xdr:row>
                    <xdr:rowOff>9525</xdr:rowOff>
                  </from>
                  <to>
                    <xdr:col>11</xdr:col>
                    <xdr:colOff>38100</xdr:colOff>
                    <xdr:row>57</xdr:row>
                    <xdr:rowOff>9525</xdr:rowOff>
                  </to>
                </anchor>
              </controlPr>
            </control>
          </mc:Choice>
        </mc:AlternateContent>
        <mc:AlternateContent xmlns:mc="http://schemas.openxmlformats.org/markup-compatibility/2006">
          <mc:Choice Requires="x14">
            <control shapeId="11604" r:id="rId116" name="Check Box 340">
              <controlPr defaultSize="0" autoFill="0" autoLine="0" autoPict="0">
                <anchor moveWithCells="1">
                  <from>
                    <xdr:col>10</xdr:col>
                    <xdr:colOff>0</xdr:colOff>
                    <xdr:row>57</xdr:row>
                    <xdr:rowOff>9525</xdr:rowOff>
                  </from>
                  <to>
                    <xdr:col>11</xdr:col>
                    <xdr:colOff>38100</xdr:colOff>
                    <xdr:row>58</xdr:row>
                    <xdr:rowOff>9525</xdr:rowOff>
                  </to>
                </anchor>
              </controlPr>
            </control>
          </mc:Choice>
        </mc:AlternateContent>
        <mc:AlternateContent xmlns:mc="http://schemas.openxmlformats.org/markup-compatibility/2006">
          <mc:Choice Requires="x14">
            <control shapeId="11606" r:id="rId117" name="Check Box 342">
              <controlPr defaultSize="0" autoFill="0" autoLine="0" autoPict="0">
                <anchor moveWithCells="1">
                  <from>
                    <xdr:col>12</xdr:col>
                    <xdr:colOff>123825</xdr:colOff>
                    <xdr:row>55</xdr:row>
                    <xdr:rowOff>9525</xdr:rowOff>
                  </from>
                  <to>
                    <xdr:col>13</xdr:col>
                    <xdr:colOff>0</xdr:colOff>
                    <xdr:row>59</xdr:row>
                    <xdr:rowOff>371475</xdr:rowOff>
                  </to>
                </anchor>
              </controlPr>
            </control>
          </mc:Choice>
        </mc:AlternateContent>
        <mc:AlternateContent xmlns:mc="http://schemas.openxmlformats.org/markup-compatibility/2006">
          <mc:Choice Requires="x14">
            <control shapeId="11607" r:id="rId118" name="Check Box 343">
              <controlPr defaultSize="0" autoFill="0" autoLine="0" autoPict="0">
                <anchor moveWithCells="1">
                  <from>
                    <xdr:col>4</xdr:col>
                    <xdr:colOff>57150</xdr:colOff>
                    <xdr:row>60</xdr:row>
                    <xdr:rowOff>9525</xdr:rowOff>
                  </from>
                  <to>
                    <xdr:col>5</xdr:col>
                    <xdr:colOff>104775</xdr:colOff>
                    <xdr:row>61</xdr:row>
                    <xdr:rowOff>0</xdr:rowOff>
                  </to>
                </anchor>
              </controlPr>
            </control>
          </mc:Choice>
        </mc:AlternateContent>
        <mc:AlternateContent xmlns:mc="http://schemas.openxmlformats.org/markup-compatibility/2006">
          <mc:Choice Requires="x14">
            <control shapeId="11608" r:id="rId119" name="Check Box 344">
              <controlPr defaultSize="0" autoFill="0" autoLine="0" autoPict="0">
                <anchor moveWithCells="1">
                  <from>
                    <xdr:col>4</xdr:col>
                    <xdr:colOff>57150</xdr:colOff>
                    <xdr:row>61</xdr:row>
                    <xdr:rowOff>0</xdr:rowOff>
                  </from>
                  <to>
                    <xdr:col>5</xdr:col>
                    <xdr:colOff>104775</xdr:colOff>
                    <xdr:row>62</xdr:row>
                    <xdr:rowOff>0</xdr:rowOff>
                  </to>
                </anchor>
              </controlPr>
            </control>
          </mc:Choice>
        </mc:AlternateContent>
        <mc:AlternateContent xmlns:mc="http://schemas.openxmlformats.org/markup-compatibility/2006">
          <mc:Choice Requires="x14">
            <control shapeId="11609" r:id="rId120" name="Check Box 345">
              <controlPr defaultSize="0" autoFill="0" autoLine="0" autoPict="0">
                <anchor moveWithCells="1">
                  <from>
                    <xdr:col>4</xdr:col>
                    <xdr:colOff>57150</xdr:colOff>
                    <xdr:row>62</xdr:row>
                    <xdr:rowOff>0</xdr:rowOff>
                  </from>
                  <to>
                    <xdr:col>5</xdr:col>
                    <xdr:colOff>104775</xdr:colOff>
                    <xdr:row>63</xdr:row>
                    <xdr:rowOff>0</xdr:rowOff>
                  </to>
                </anchor>
              </controlPr>
            </control>
          </mc:Choice>
        </mc:AlternateContent>
        <mc:AlternateContent xmlns:mc="http://schemas.openxmlformats.org/markup-compatibility/2006">
          <mc:Choice Requires="x14">
            <control shapeId="11610" r:id="rId121" name="Check Box 346">
              <controlPr defaultSize="0" autoFill="0" autoLine="0" autoPict="0">
                <anchor moveWithCells="1">
                  <from>
                    <xdr:col>4</xdr:col>
                    <xdr:colOff>57150</xdr:colOff>
                    <xdr:row>63</xdr:row>
                    <xdr:rowOff>0</xdr:rowOff>
                  </from>
                  <to>
                    <xdr:col>5</xdr:col>
                    <xdr:colOff>104775</xdr:colOff>
                    <xdr:row>64</xdr:row>
                    <xdr:rowOff>0</xdr:rowOff>
                  </to>
                </anchor>
              </controlPr>
            </control>
          </mc:Choice>
        </mc:AlternateContent>
        <mc:AlternateContent xmlns:mc="http://schemas.openxmlformats.org/markup-compatibility/2006">
          <mc:Choice Requires="x14">
            <control shapeId="11611" r:id="rId122" name="Check Box 347">
              <controlPr defaultSize="0" autoFill="0" autoLine="0" autoPict="0">
                <anchor moveWithCells="1">
                  <from>
                    <xdr:col>4</xdr:col>
                    <xdr:colOff>57150</xdr:colOff>
                    <xdr:row>64</xdr:row>
                    <xdr:rowOff>0</xdr:rowOff>
                  </from>
                  <to>
                    <xdr:col>5</xdr:col>
                    <xdr:colOff>104775</xdr:colOff>
                    <xdr:row>65</xdr:row>
                    <xdr:rowOff>0</xdr:rowOff>
                  </to>
                </anchor>
              </controlPr>
            </control>
          </mc:Choice>
        </mc:AlternateContent>
        <mc:AlternateContent xmlns:mc="http://schemas.openxmlformats.org/markup-compatibility/2006">
          <mc:Choice Requires="x14">
            <control shapeId="11616" r:id="rId123" name="Check Box 352">
              <controlPr defaultSize="0" autoFill="0" autoLine="0" autoPict="0">
                <anchor moveWithCells="1">
                  <from>
                    <xdr:col>6</xdr:col>
                    <xdr:colOff>38100</xdr:colOff>
                    <xdr:row>60</xdr:row>
                    <xdr:rowOff>9525</xdr:rowOff>
                  </from>
                  <to>
                    <xdr:col>7</xdr:col>
                    <xdr:colOff>85725</xdr:colOff>
                    <xdr:row>61</xdr:row>
                    <xdr:rowOff>0</xdr:rowOff>
                  </to>
                </anchor>
              </controlPr>
            </control>
          </mc:Choice>
        </mc:AlternateContent>
        <mc:AlternateContent xmlns:mc="http://schemas.openxmlformats.org/markup-compatibility/2006">
          <mc:Choice Requires="x14">
            <control shapeId="11617" r:id="rId124" name="Check Box 353">
              <controlPr defaultSize="0" autoFill="0" autoLine="0" autoPict="0">
                <anchor moveWithCells="1">
                  <from>
                    <xdr:col>6</xdr:col>
                    <xdr:colOff>38100</xdr:colOff>
                    <xdr:row>61</xdr:row>
                    <xdr:rowOff>0</xdr:rowOff>
                  </from>
                  <to>
                    <xdr:col>7</xdr:col>
                    <xdr:colOff>85725</xdr:colOff>
                    <xdr:row>62</xdr:row>
                    <xdr:rowOff>0</xdr:rowOff>
                  </to>
                </anchor>
              </controlPr>
            </control>
          </mc:Choice>
        </mc:AlternateContent>
        <mc:AlternateContent xmlns:mc="http://schemas.openxmlformats.org/markup-compatibility/2006">
          <mc:Choice Requires="x14">
            <control shapeId="11618" r:id="rId125" name="Check Box 354">
              <controlPr defaultSize="0" autoFill="0" autoLine="0" autoPict="0">
                <anchor moveWithCells="1">
                  <from>
                    <xdr:col>6</xdr:col>
                    <xdr:colOff>38100</xdr:colOff>
                    <xdr:row>62</xdr:row>
                    <xdr:rowOff>0</xdr:rowOff>
                  </from>
                  <to>
                    <xdr:col>7</xdr:col>
                    <xdr:colOff>85725</xdr:colOff>
                    <xdr:row>63</xdr:row>
                    <xdr:rowOff>0</xdr:rowOff>
                  </to>
                </anchor>
              </controlPr>
            </control>
          </mc:Choice>
        </mc:AlternateContent>
        <mc:AlternateContent xmlns:mc="http://schemas.openxmlformats.org/markup-compatibility/2006">
          <mc:Choice Requires="x14">
            <control shapeId="11620" r:id="rId126" name="Check Box 356">
              <controlPr defaultSize="0" autoFill="0" autoLine="0" autoPict="0">
                <anchor moveWithCells="1">
                  <from>
                    <xdr:col>8</xdr:col>
                    <xdr:colOff>19050</xdr:colOff>
                    <xdr:row>60</xdr:row>
                    <xdr:rowOff>9525</xdr:rowOff>
                  </from>
                  <to>
                    <xdr:col>9</xdr:col>
                    <xdr:colOff>57150</xdr:colOff>
                    <xdr:row>61</xdr:row>
                    <xdr:rowOff>0</xdr:rowOff>
                  </to>
                </anchor>
              </controlPr>
            </control>
          </mc:Choice>
        </mc:AlternateContent>
        <mc:AlternateContent xmlns:mc="http://schemas.openxmlformats.org/markup-compatibility/2006">
          <mc:Choice Requires="x14">
            <control shapeId="11621" r:id="rId127" name="Check Box 357">
              <controlPr defaultSize="0" autoFill="0" autoLine="0" autoPict="0">
                <anchor moveWithCells="1">
                  <from>
                    <xdr:col>8</xdr:col>
                    <xdr:colOff>19050</xdr:colOff>
                    <xdr:row>61</xdr:row>
                    <xdr:rowOff>0</xdr:rowOff>
                  </from>
                  <to>
                    <xdr:col>9</xdr:col>
                    <xdr:colOff>57150</xdr:colOff>
                    <xdr:row>62</xdr:row>
                    <xdr:rowOff>0</xdr:rowOff>
                  </to>
                </anchor>
              </controlPr>
            </control>
          </mc:Choice>
        </mc:AlternateContent>
        <mc:AlternateContent xmlns:mc="http://schemas.openxmlformats.org/markup-compatibility/2006">
          <mc:Choice Requires="x14">
            <control shapeId="11622" r:id="rId128" name="Check Box 358">
              <controlPr defaultSize="0" autoFill="0" autoLine="0" autoPict="0">
                <anchor moveWithCells="1">
                  <from>
                    <xdr:col>8</xdr:col>
                    <xdr:colOff>19050</xdr:colOff>
                    <xdr:row>62</xdr:row>
                    <xdr:rowOff>0</xdr:rowOff>
                  </from>
                  <to>
                    <xdr:col>9</xdr:col>
                    <xdr:colOff>57150</xdr:colOff>
                    <xdr:row>63</xdr:row>
                    <xdr:rowOff>0</xdr:rowOff>
                  </to>
                </anchor>
              </controlPr>
            </control>
          </mc:Choice>
        </mc:AlternateContent>
        <mc:AlternateContent xmlns:mc="http://schemas.openxmlformats.org/markup-compatibility/2006">
          <mc:Choice Requires="x14">
            <control shapeId="11624" r:id="rId129" name="Check Box 360">
              <controlPr defaultSize="0" autoFill="0" autoLine="0" autoPict="0">
                <anchor moveWithCells="1">
                  <from>
                    <xdr:col>10</xdr:col>
                    <xdr:colOff>0</xdr:colOff>
                    <xdr:row>60</xdr:row>
                    <xdr:rowOff>9525</xdr:rowOff>
                  </from>
                  <to>
                    <xdr:col>11</xdr:col>
                    <xdr:colOff>38100</xdr:colOff>
                    <xdr:row>61</xdr:row>
                    <xdr:rowOff>0</xdr:rowOff>
                  </to>
                </anchor>
              </controlPr>
            </control>
          </mc:Choice>
        </mc:AlternateContent>
        <mc:AlternateContent xmlns:mc="http://schemas.openxmlformats.org/markup-compatibility/2006">
          <mc:Choice Requires="x14">
            <control shapeId="11625" r:id="rId130" name="Check Box 361">
              <controlPr defaultSize="0" autoFill="0" autoLine="0" autoPict="0">
                <anchor moveWithCells="1">
                  <from>
                    <xdr:col>10</xdr:col>
                    <xdr:colOff>0</xdr:colOff>
                    <xdr:row>61</xdr:row>
                    <xdr:rowOff>0</xdr:rowOff>
                  </from>
                  <to>
                    <xdr:col>11</xdr:col>
                    <xdr:colOff>38100</xdr:colOff>
                    <xdr:row>62</xdr:row>
                    <xdr:rowOff>0</xdr:rowOff>
                  </to>
                </anchor>
              </controlPr>
            </control>
          </mc:Choice>
        </mc:AlternateContent>
        <mc:AlternateContent xmlns:mc="http://schemas.openxmlformats.org/markup-compatibility/2006">
          <mc:Choice Requires="x14">
            <control shapeId="11626" r:id="rId131" name="Check Box 362">
              <controlPr defaultSize="0" autoFill="0" autoLine="0" autoPict="0">
                <anchor moveWithCells="1">
                  <from>
                    <xdr:col>10</xdr:col>
                    <xdr:colOff>0</xdr:colOff>
                    <xdr:row>62</xdr:row>
                    <xdr:rowOff>0</xdr:rowOff>
                  </from>
                  <to>
                    <xdr:col>11</xdr:col>
                    <xdr:colOff>38100</xdr:colOff>
                    <xdr:row>63</xdr:row>
                    <xdr:rowOff>0</xdr:rowOff>
                  </to>
                </anchor>
              </controlPr>
            </control>
          </mc:Choice>
        </mc:AlternateContent>
        <mc:AlternateContent xmlns:mc="http://schemas.openxmlformats.org/markup-compatibility/2006">
          <mc:Choice Requires="x14">
            <control shapeId="11628" r:id="rId132" name="Check Box 364">
              <controlPr defaultSize="0" autoFill="0" autoLine="0" autoPict="0">
                <anchor moveWithCells="1">
                  <from>
                    <xdr:col>12</xdr:col>
                    <xdr:colOff>123825</xdr:colOff>
                    <xdr:row>60</xdr:row>
                    <xdr:rowOff>9525</xdr:rowOff>
                  </from>
                  <to>
                    <xdr:col>13</xdr:col>
                    <xdr:colOff>0</xdr:colOff>
                    <xdr:row>64</xdr:row>
                    <xdr:rowOff>0</xdr:rowOff>
                  </to>
                </anchor>
              </controlPr>
            </control>
          </mc:Choice>
        </mc:AlternateContent>
        <mc:AlternateContent xmlns:mc="http://schemas.openxmlformats.org/markup-compatibility/2006">
          <mc:Choice Requires="x14">
            <control shapeId="11629" r:id="rId133" name="Check Box 365">
              <controlPr defaultSize="0" autoFill="0" autoLine="0" autoPict="0">
                <anchor moveWithCells="1">
                  <from>
                    <xdr:col>4</xdr:col>
                    <xdr:colOff>57150</xdr:colOff>
                    <xdr:row>64</xdr:row>
                    <xdr:rowOff>0</xdr:rowOff>
                  </from>
                  <to>
                    <xdr:col>5</xdr:col>
                    <xdr:colOff>104775</xdr:colOff>
                    <xdr:row>65</xdr:row>
                    <xdr:rowOff>0</xdr:rowOff>
                  </to>
                </anchor>
              </controlPr>
            </control>
          </mc:Choice>
        </mc:AlternateContent>
        <mc:AlternateContent xmlns:mc="http://schemas.openxmlformats.org/markup-compatibility/2006">
          <mc:Choice Requires="x14">
            <control shapeId="11630" r:id="rId134" name="Check Box 366">
              <controlPr defaultSize="0" autoFill="0" autoLine="0" autoPict="0">
                <anchor moveWithCells="1">
                  <from>
                    <xdr:col>6</xdr:col>
                    <xdr:colOff>38100</xdr:colOff>
                    <xdr:row>64</xdr:row>
                    <xdr:rowOff>0</xdr:rowOff>
                  </from>
                  <to>
                    <xdr:col>7</xdr:col>
                    <xdr:colOff>85725</xdr:colOff>
                    <xdr:row>65</xdr:row>
                    <xdr:rowOff>0</xdr:rowOff>
                  </to>
                </anchor>
              </controlPr>
            </control>
          </mc:Choice>
        </mc:AlternateContent>
        <mc:AlternateContent xmlns:mc="http://schemas.openxmlformats.org/markup-compatibility/2006">
          <mc:Choice Requires="x14">
            <control shapeId="11631" r:id="rId135" name="Check Box 367">
              <controlPr defaultSize="0" autoFill="0" autoLine="0" autoPict="0">
                <anchor moveWithCells="1">
                  <from>
                    <xdr:col>8</xdr:col>
                    <xdr:colOff>19050</xdr:colOff>
                    <xdr:row>64</xdr:row>
                    <xdr:rowOff>0</xdr:rowOff>
                  </from>
                  <to>
                    <xdr:col>9</xdr:col>
                    <xdr:colOff>57150</xdr:colOff>
                    <xdr:row>65</xdr:row>
                    <xdr:rowOff>0</xdr:rowOff>
                  </to>
                </anchor>
              </controlPr>
            </control>
          </mc:Choice>
        </mc:AlternateContent>
        <mc:AlternateContent xmlns:mc="http://schemas.openxmlformats.org/markup-compatibility/2006">
          <mc:Choice Requires="x14">
            <control shapeId="11632" r:id="rId136" name="Check Box 368">
              <controlPr defaultSize="0" autoFill="0" autoLine="0" autoPict="0">
                <anchor moveWithCells="1">
                  <from>
                    <xdr:col>12</xdr:col>
                    <xdr:colOff>123825</xdr:colOff>
                    <xdr:row>64</xdr:row>
                    <xdr:rowOff>0</xdr:rowOff>
                  </from>
                  <to>
                    <xdr:col>13</xdr:col>
                    <xdr:colOff>0</xdr:colOff>
                    <xdr:row>65</xdr:row>
                    <xdr:rowOff>0</xdr:rowOff>
                  </to>
                </anchor>
              </controlPr>
            </control>
          </mc:Choice>
        </mc:AlternateContent>
        <mc:AlternateContent xmlns:mc="http://schemas.openxmlformats.org/markup-compatibility/2006">
          <mc:Choice Requires="x14">
            <control shapeId="11633" r:id="rId137" name="Check Box 369">
              <controlPr defaultSize="0" autoFill="0" autoLine="0" autoPict="0">
                <anchor moveWithCells="1">
                  <from>
                    <xdr:col>4</xdr:col>
                    <xdr:colOff>57150</xdr:colOff>
                    <xdr:row>65</xdr:row>
                    <xdr:rowOff>0</xdr:rowOff>
                  </from>
                  <to>
                    <xdr:col>5</xdr:col>
                    <xdr:colOff>104775</xdr:colOff>
                    <xdr:row>66</xdr:row>
                    <xdr:rowOff>0</xdr:rowOff>
                  </to>
                </anchor>
              </controlPr>
            </control>
          </mc:Choice>
        </mc:AlternateContent>
        <mc:AlternateContent xmlns:mc="http://schemas.openxmlformats.org/markup-compatibility/2006">
          <mc:Choice Requires="x14">
            <control shapeId="11634" r:id="rId138" name="Check Box 370">
              <controlPr defaultSize="0" autoFill="0" autoLine="0" autoPict="0">
                <anchor moveWithCells="1">
                  <from>
                    <xdr:col>6</xdr:col>
                    <xdr:colOff>38100</xdr:colOff>
                    <xdr:row>65</xdr:row>
                    <xdr:rowOff>0</xdr:rowOff>
                  </from>
                  <to>
                    <xdr:col>7</xdr:col>
                    <xdr:colOff>85725</xdr:colOff>
                    <xdr:row>66</xdr:row>
                    <xdr:rowOff>0</xdr:rowOff>
                  </to>
                </anchor>
              </controlPr>
            </control>
          </mc:Choice>
        </mc:AlternateContent>
        <mc:AlternateContent xmlns:mc="http://schemas.openxmlformats.org/markup-compatibility/2006">
          <mc:Choice Requires="x14">
            <control shapeId="11635" r:id="rId139" name="Check Box 371">
              <controlPr defaultSize="0" autoFill="0" autoLine="0" autoPict="0">
                <anchor moveWithCells="1">
                  <from>
                    <xdr:col>12</xdr:col>
                    <xdr:colOff>123825</xdr:colOff>
                    <xdr:row>65</xdr:row>
                    <xdr:rowOff>0</xdr:rowOff>
                  </from>
                  <to>
                    <xdr:col>13</xdr:col>
                    <xdr:colOff>0</xdr:colOff>
                    <xdr:row>66</xdr:row>
                    <xdr:rowOff>0</xdr:rowOff>
                  </to>
                </anchor>
              </controlPr>
            </control>
          </mc:Choice>
        </mc:AlternateContent>
        <mc:AlternateContent xmlns:mc="http://schemas.openxmlformats.org/markup-compatibility/2006">
          <mc:Choice Requires="x14">
            <control shapeId="11637" r:id="rId140" name="Check Box 373">
              <controlPr defaultSize="0" autoFill="0" autoLine="0" autoPict="0">
                <anchor moveWithCells="1">
                  <from>
                    <xdr:col>4</xdr:col>
                    <xdr:colOff>57150</xdr:colOff>
                    <xdr:row>67</xdr:row>
                    <xdr:rowOff>9525</xdr:rowOff>
                  </from>
                  <to>
                    <xdr:col>5</xdr:col>
                    <xdr:colOff>104775</xdr:colOff>
                    <xdr:row>68</xdr:row>
                    <xdr:rowOff>9525</xdr:rowOff>
                  </to>
                </anchor>
              </controlPr>
            </control>
          </mc:Choice>
        </mc:AlternateContent>
        <mc:AlternateContent xmlns:mc="http://schemas.openxmlformats.org/markup-compatibility/2006">
          <mc:Choice Requires="x14">
            <control shapeId="11643" r:id="rId141" name="Check Box 379">
              <controlPr defaultSize="0" autoFill="0" autoLine="0" autoPict="0">
                <anchor moveWithCells="1">
                  <from>
                    <xdr:col>8</xdr:col>
                    <xdr:colOff>28575</xdr:colOff>
                    <xdr:row>66</xdr:row>
                    <xdr:rowOff>0</xdr:rowOff>
                  </from>
                  <to>
                    <xdr:col>9</xdr:col>
                    <xdr:colOff>66675</xdr:colOff>
                    <xdr:row>67</xdr:row>
                    <xdr:rowOff>0</xdr:rowOff>
                  </to>
                </anchor>
              </controlPr>
            </control>
          </mc:Choice>
        </mc:AlternateContent>
        <mc:AlternateContent xmlns:mc="http://schemas.openxmlformats.org/markup-compatibility/2006">
          <mc:Choice Requires="x14">
            <control shapeId="11646" r:id="rId142" name="Check Box 382">
              <controlPr defaultSize="0" autoFill="0" autoLine="0" autoPict="0">
                <anchor moveWithCells="1">
                  <from>
                    <xdr:col>10</xdr:col>
                    <xdr:colOff>0</xdr:colOff>
                    <xdr:row>66</xdr:row>
                    <xdr:rowOff>0</xdr:rowOff>
                  </from>
                  <to>
                    <xdr:col>11</xdr:col>
                    <xdr:colOff>38100</xdr:colOff>
                    <xdr:row>67</xdr:row>
                    <xdr:rowOff>0</xdr:rowOff>
                  </to>
                </anchor>
              </controlPr>
            </control>
          </mc:Choice>
        </mc:AlternateContent>
        <mc:AlternateContent xmlns:mc="http://schemas.openxmlformats.org/markup-compatibility/2006">
          <mc:Choice Requires="x14">
            <control shapeId="11647" r:id="rId143" name="Check Box 383">
              <controlPr defaultSize="0" autoFill="0" autoLine="0" autoPict="0">
                <anchor moveWithCells="1">
                  <from>
                    <xdr:col>12</xdr:col>
                    <xdr:colOff>123825</xdr:colOff>
                    <xdr:row>66</xdr:row>
                    <xdr:rowOff>0</xdr:rowOff>
                  </from>
                  <to>
                    <xdr:col>13</xdr:col>
                    <xdr:colOff>0</xdr:colOff>
                    <xdr:row>68</xdr:row>
                    <xdr:rowOff>0</xdr:rowOff>
                  </to>
                </anchor>
              </controlPr>
            </control>
          </mc:Choice>
        </mc:AlternateContent>
        <mc:AlternateContent xmlns:mc="http://schemas.openxmlformats.org/markup-compatibility/2006">
          <mc:Choice Requires="x14">
            <control shapeId="11648" r:id="rId144" name="Check Box 384">
              <controlPr defaultSize="0" autoFill="0" autoLine="0" autoPict="0">
                <anchor moveWithCells="1">
                  <from>
                    <xdr:col>4</xdr:col>
                    <xdr:colOff>57150</xdr:colOff>
                    <xdr:row>67</xdr:row>
                    <xdr:rowOff>371475</xdr:rowOff>
                  </from>
                  <to>
                    <xdr:col>5</xdr:col>
                    <xdr:colOff>104775</xdr:colOff>
                    <xdr:row>68</xdr:row>
                    <xdr:rowOff>371475</xdr:rowOff>
                  </to>
                </anchor>
              </controlPr>
            </control>
          </mc:Choice>
        </mc:AlternateContent>
        <mc:AlternateContent xmlns:mc="http://schemas.openxmlformats.org/markup-compatibility/2006">
          <mc:Choice Requires="x14">
            <control shapeId="11649" r:id="rId145" name="Check Box 385">
              <controlPr defaultSize="0" autoFill="0" autoLine="0" autoPict="0">
                <anchor moveWithCells="1">
                  <from>
                    <xdr:col>4</xdr:col>
                    <xdr:colOff>57150</xdr:colOff>
                    <xdr:row>68</xdr:row>
                    <xdr:rowOff>371475</xdr:rowOff>
                  </from>
                  <to>
                    <xdr:col>5</xdr:col>
                    <xdr:colOff>104775</xdr:colOff>
                    <xdr:row>69</xdr:row>
                    <xdr:rowOff>371475</xdr:rowOff>
                  </to>
                </anchor>
              </controlPr>
            </control>
          </mc:Choice>
        </mc:AlternateContent>
        <mc:AlternateContent xmlns:mc="http://schemas.openxmlformats.org/markup-compatibility/2006">
          <mc:Choice Requires="x14">
            <control shapeId="11650" r:id="rId146" name="Check Box 386">
              <controlPr defaultSize="0" autoFill="0" autoLine="0" autoPict="0">
                <anchor moveWithCells="1">
                  <from>
                    <xdr:col>6</xdr:col>
                    <xdr:colOff>38100</xdr:colOff>
                    <xdr:row>67</xdr:row>
                    <xdr:rowOff>371475</xdr:rowOff>
                  </from>
                  <to>
                    <xdr:col>7</xdr:col>
                    <xdr:colOff>85725</xdr:colOff>
                    <xdr:row>68</xdr:row>
                    <xdr:rowOff>371475</xdr:rowOff>
                  </to>
                </anchor>
              </controlPr>
            </control>
          </mc:Choice>
        </mc:AlternateContent>
        <mc:AlternateContent xmlns:mc="http://schemas.openxmlformats.org/markup-compatibility/2006">
          <mc:Choice Requires="x14">
            <control shapeId="11651" r:id="rId147" name="Check Box 387">
              <controlPr defaultSize="0" autoFill="0" autoLine="0" autoPict="0">
                <anchor moveWithCells="1">
                  <from>
                    <xdr:col>6</xdr:col>
                    <xdr:colOff>38100</xdr:colOff>
                    <xdr:row>68</xdr:row>
                    <xdr:rowOff>371475</xdr:rowOff>
                  </from>
                  <to>
                    <xdr:col>7</xdr:col>
                    <xdr:colOff>85725</xdr:colOff>
                    <xdr:row>69</xdr:row>
                    <xdr:rowOff>371475</xdr:rowOff>
                  </to>
                </anchor>
              </controlPr>
            </control>
          </mc:Choice>
        </mc:AlternateContent>
        <mc:AlternateContent xmlns:mc="http://schemas.openxmlformats.org/markup-compatibility/2006">
          <mc:Choice Requires="x14">
            <control shapeId="11652" r:id="rId148" name="Check Box 388">
              <controlPr defaultSize="0" autoFill="0" autoLine="0" autoPict="0">
                <anchor moveWithCells="1">
                  <from>
                    <xdr:col>8</xdr:col>
                    <xdr:colOff>19050</xdr:colOff>
                    <xdr:row>67</xdr:row>
                    <xdr:rowOff>371475</xdr:rowOff>
                  </from>
                  <to>
                    <xdr:col>9</xdr:col>
                    <xdr:colOff>57150</xdr:colOff>
                    <xdr:row>68</xdr:row>
                    <xdr:rowOff>371475</xdr:rowOff>
                  </to>
                </anchor>
              </controlPr>
            </control>
          </mc:Choice>
        </mc:AlternateContent>
        <mc:AlternateContent xmlns:mc="http://schemas.openxmlformats.org/markup-compatibility/2006">
          <mc:Choice Requires="x14">
            <control shapeId="11654" r:id="rId149" name="Check Box 390">
              <controlPr defaultSize="0" autoFill="0" autoLine="0" autoPict="0">
                <anchor moveWithCells="1">
                  <from>
                    <xdr:col>12</xdr:col>
                    <xdr:colOff>123825</xdr:colOff>
                    <xdr:row>67</xdr:row>
                    <xdr:rowOff>371475</xdr:rowOff>
                  </from>
                  <to>
                    <xdr:col>13</xdr:col>
                    <xdr:colOff>0</xdr:colOff>
                    <xdr:row>69</xdr:row>
                    <xdr:rowOff>0</xdr:rowOff>
                  </to>
                </anchor>
              </controlPr>
            </control>
          </mc:Choice>
        </mc:AlternateContent>
        <mc:AlternateContent xmlns:mc="http://schemas.openxmlformats.org/markup-compatibility/2006">
          <mc:Choice Requires="x14">
            <control shapeId="11655" r:id="rId150" name="Check Box 391">
              <controlPr defaultSize="0" autoFill="0" autoLine="0" autoPict="0">
                <anchor moveWithCells="1">
                  <from>
                    <xdr:col>4</xdr:col>
                    <xdr:colOff>57150</xdr:colOff>
                    <xdr:row>68</xdr:row>
                    <xdr:rowOff>371475</xdr:rowOff>
                  </from>
                  <to>
                    <xdr:col>5</xdr:col>
                    <xdr:colOff>104775</xdr:colOff>
                    <xdr:row>69</xdr:row>
                    <xdr:rowOff>371475</xdr:rowOff>
                  </to>
                </anchor>
              </controlPr>
            </control>
          </mc:Choice>
        </mc:AlternateContent>
        <mc:AlternateContent xmlns:mc="http://schemas.openxmlformats.org/markup-compatibility/2006">
          <mc:Choice Requires="x14">
            <control shapeId="11656" r:id="rId151" name="Check Box 392">
              <controlPr defaultSize="0" autoFill="0" autoLine="0" autoPict="0">
                <anchor moveWithCells="1">
                  <from>
                    <xdr:col>4</xdr:col>
                    <xdr:colOff>57150</xdr:colOff>
                    <xdr:row>69</xdr:row>
                    <xdr:rowOff>371475</xdr:rowOff>
                  </from>
                  <to>
                    <xdr:col>5</xdr:col>
                    <xdr:colOff>104775</xdr:colOff>
                    <xdr:row>70</xdr:row>
                    <xdr:rowOff>371475</xdr:rowOff>
                  </to>
                </anchor>
              </controlPr>
            </control>
          </mc:Choice>
        </mc:AlternateContent>
        <mc:AlternateContent xmlns:mc="http://schemas.openxmlformats.org/markup-compatibility/2006">
          <mc:Choice Requires="x14">
            <control shapeId="11657" r:id="rId152" name="Check Box 393">
              <controlPr defaultSize="0" autoFill="0" autoLine="0" autoPict="0">
                <anchor moveWithCells="1">
                  <from>
                    <xdr:col>6</xdr:col>
                    <xdr:colOff>38100</xdr:colOff>
                    <xdr:row>68</xdr:row>
                    <xdr:rowOff>371475</xdr:rowOff>
                  </from>
                  <to>
                    <xdr:col>7</xdr:col>
                    <xdr:colOff>85725</xdr:colOff>
                    <xdr:row>69</xdr:row>
                    <xdr:rowOff>371475</xdr:rowOff>
                  </to>
                </anchor>
              </controlPr>
            </control>
          </mc:Choice>
        </mc:AlternateContent>
        <mc:AlternateContent xmlns:mc="http://schemas.openxmlformats.org/markup-compatibility/2006">
          <mc:Choice Requires="x14">
            <control shapeId="11659" r:id="rId153" name="Check Box 395">
              <controlPr defaultSize="0" autoFill="0" autoLine="0" autoPict="0">
                <anchor moveWithCells="1">
                  <from>
                    <xdr:col>8</xdr:col>
                    <xdr:colOff>19050</xdr:colOff>
                    <xdr:row>68</xdr:row>
                    <xdr:rowOff>371475</xdr:rowOff>
                  </from>
                  <to>
                    <xdr:col>9</xdr:col>
                    <xdr:colOff>57150</xdr:colOff>
                    <xdr:row>69</xdr:row>
                    <xdr:rowOff>371475</xdr:rowOff>
                  </to>
                </anchor>
              </controlPr>
            </control>
          </mc:Choice>
        </mc:AlternateContent>
        <mc:AlternateContent xmlns:mc="http://schemas.openxmlformats.org/markup-compatibility/2006">
          <mc:Choice Requires="x14">
            <control shapeId="11661" r:id="rId154" name="Check Box 397">
              <controlPr defaultSize="0" autoFill="0" autoLine="0" autoPict="0">
                <anchor moveWithCells="1">
                  <from>
                    <xdr:col>10</xdr:col>
                    <xdr:colOff>0</xdr:colOff>
                    <xdr:row>68</xdr:row>
                    <xdr:rowOff>371475</xdr:rowOff>
                  </from>
                  <to>
                    <xdr:col>11</xdr:col>
                    <xdr:colOff>38100</xdr:colOff>
                    <xdr:row>69</xdr:row>
                    <xdr:rowOff>371475</xdr:rowOff>
                  </to>
                </anchor>
              </controlPr>
            </control>
          </mc:Choice>
        </mc:AlternateContent>
        <mc:AlternateContent xmlns:mc="http://schemas.openxmlformats.org/markup-compatibility/2006">
          <mc:Choice Requires="x14">
            <control shapeId="11662" r:id="rId155" name="Check Box 398">
              <controlPr defaultSize="0" autoFill="0" autoLine="0" autoPict="0">
                <anchor moveWithCells="1">
                  <from>
                    <xdr:col>12</xdr:col>
                    <xdr:colOff>123825</xdr:colOff>
                    <xdr:row>68</xdr:row>
                    <xdr:rowOff>371475</xdr:rowOff>
                  </from>
                  <to>
                    <xdr:col>13</xdr:col>
                    <xdr:colOff>0</xdr:colOff>
                    <xdr:row>70</xdr:row>
                    <xdr:rowOff>371475</xdr:rowOff>
                  </to>
                </anchor>
              </controlPr>
            </control>
          </mc:Choice>
        </mc:AlternateContent>
        <mc:AlternateContent xmlns:mc="http://schemas.openxmlformats.org/markup-compatibility/2006">
          <mc:Choice Requires="x14">
            <control shapeId="11663" r:id="rId156" name="Check Box 399">
              <controlPr defaultSize="0" autoFill="0" autoLine="0" autoPict="0">
                <anchor moveWithCells="1">
                  <from>
                    <xdr:col>4</xdr:col>
                    <xdr:colOff>57150</xdr:colOff>
                    <xdr:row>70</xdr:row>
                    <xdr:rowOff>371475</xdr:rowOff>
                  </from>
                  <to>
                    <xdr:col>5</xdr:col>
                    <xdr:colOff>104775</xdr:colOff>
                    <xdr:row>71</xdr:row>
                    <xdr:rowOff>371475</xdr:rowOff>
                  </to>
                </anchor>
              </controlPr>
            </control>
          </mc:Choice>
        </mc:AlternateContent>
        <mc:AlternateContent xmlns:mc="http://schemas.openxmlformats.org/markup-compatibility/2006">
          <mc:Choice Requires="x14">
            <control shapeId="11664" r:id="rId157" name="Check Box 400">
              <controlPr defaultSize="0" autoFill="0" autoLine="0" autoPict="0">
                <anchor moveWithCells="1">
                  <from>
                    <xdr:col>4</xdr:col>
                    <xdr:colOff>57150</xdr:colOff>
                    <xdr:row>71</xdr:row>
                    <xdr:rowOff>371475</xdr:rowOff>
                  </from>
                  <to>
                    <xdr:col>5</xdr:col>
                    <xdr:colOff>104775</xdr:colOff>
                    <xdr:row>72</xdr:row>
                    <xdr:rowOff>361950</xdr:rowOff>
                  </to>
                </anchor>
              </controlPr>
            </control>
          </mc:Choice>
        </mc:AlternateContent>
        <mc:AlternateContent xmlns:mc="http://schemas.openxmlformats.org/markup-compatibility/2006">
          <mc:Choice Requires="x14">
            <control shapeId="11665" r:id="rId158" name="Check Box 401">
              <controlPr defaultSize="0" autoFill="0" autoLine="0" autoPict="0">
                <anchor moveWithCells="1">
                  <from>
                    <xdr:col>6</xdr:col>
                    <xdr:colOff>38100</xdr:colOff>
                    <xdr:row>70</xdr:row>
                    <xdr:rowOff>371475</xdr:rowOff>
                  </from>
                  <to>
                    <xdr:col>7</xdr:col>
                    <xdr:colOff>85725</xdr:colOff>
                    <xdr:row>71</xdr:row>
                    <xdr:rowOff>371475</xdr:rowOff>
                  </to>
                </anchor>
              </controlPr>
            </control>
          </mc:Choice>
        </mc:AlternateContent>
        <mc:AlternateContent xmlns:mc="http://schemas.openxmlformats.org/markup-compatibility/2006">
          <mc:Choice Requires="x14">
            <control shapeId="11667" r:id="rId159" name="Check Box 403">
              <controlPr defaultSize="0" autoFill="0" autoLine="0" autoPict="0">
                <anchor moveWithCells="1">
                  <from>
                    <xdr:col>8</xdr:col>
                    <xdr:colOff>19050</xdr:colOff>
                    <xdr:row>70</xdr:row>
                    <xdr:rowOff>371475</xdr:rowOff>
                  </from>
                  <to>
                    <xdr:col>9</xdr:col>
                    <xdr:colOff>57150</xdr:colOff>
                    <xdr:row>71</xdr:row>
                    <xdr:rowOff>371475</xdr:rowOff>
                  </to>
                </anchor>
              </controlPr>
            </control>
          </mc:Choice>
        </mc:AlternateContent>
        <mc:AlternateContent xmlns:mc="http://schemas.openxmlformats.org/markup-compatibility/2006">
          <mc:Choice Requires="x14">
            <control shapeId="11669" r:id="rId160" name="Check Box 405">
              <controlPr defaultSize="0" autoFill="0" autoLine="0" autoPict="0">
                <anchor moveWithCells="1">
                  <from>
                    <xdr:col>10</xdr:col>
                    <xdr:colOff>0</xdr:colOff>
                    <xdr:row>70</xdr:row>
                    <xdr:rowOff>371475</xdr:rowOff>
                  </from>
                  <to>
                    <xdr:col>11</xdr:col>
                    <xdr:colOff>38100</xdr:colOff>
                    <xdr:row>71</xdr:row>
                    <xdr:rowOff>371475</xdr:rowOff>
                  </to>
                </anchor>
              </controlPr>
            </control>
          </mc:Choice>
        </mc:AlternateContent>
        <mc:AlternateContent xmlns:mc="http://schemas.openxmlformats.org/markup-compatibility/2006">
          <mc:Choice Requires="x14">
            <control shapeId="11670" r:id="rId161" name="Check Box 406">
              <controlPr defaultSize="0" autoFill="0" autoLine="0" autoPict="0">
                <anchor moveWithCells="1">
                  <from>
                    <xdr:col>12</xdr:col>
                    <xdr:colOff>123825</xdr:colOff>
                    <xdr:row>70</xdr:row>
                    <xdr:rowOff>371475</xdr:rowOff>
                  </from>
                  <to>
                    <xdr:col>13</xdr:col>
                    <xdr:colOff>0</xdr:colOff>
                    <xdr:row>72</xdr:row>
                    <xdr:rowOff>371475</xdr:rowOff>
                  </to>
                </anchor>
              </controlPr>
            </control>
          </mc:Choice>
        </mc:AlternateContent>
        <mc:AlternateContent xmlns:mc="http://schemas.openxmlformats.org/markup-compatibility/2006">
          <mc:Choice Requires="x14">
            <control shapeId="11671" r:id="rId162" name="Check Box 407">
              <controlPr defaultSize="0" autoFill="0" autoLine="0" autoPict="0">
                <anchor moveWithCells="1">
                  <from>
                    <xdr:col>4</xdr:col>
                    <xdr:colOff>57150</xdr:colOff>
                    <xdr:row>73</xdr:row>
                    <xdr:rowOff>0</xdr:rowOff>
                  </from>
                  <to>
                    <xdr:col>5</xdr:col>
                    <xdr:colOff>104775</xdr:colOff>
                    <xdr:row>74</xdr:row>
                    <xdr:rowOff>0</xdr:rowOff>
                  </to>
                </anchor>
              </controlPr>
            </control>
          </mc:Choice>
        </mc:AlternateContent>
        <mc:AlternateContent xmlns:mc="http://schemas.openxmlformats.org/markup-compatibility/2006">
          <mc:Choice Requires="x14">
            <control shapeId="11672" r:id="rId163" name="Check Box 408">
              <controlPr defaultSize="0" autoFill="0" autoLine="0" autoPict="0">
                <anchor moveWithCells="1">
                  <from>
                    <xdr:col>4</xdr:col>
                    <xdr:colOff>47625</xdr:colOff>
                    <xdr:row>74</xdr:row>
                    <xdr:rowOff>0</xdr:rowOff>
                  </from>
                  <to>
                    <xdr:col>5</xdr:col>
                    <xdr:colOff>95250</xdr:colOff>
                    <xdr:row>75</xdr:row>
                    <xdr:rowOff>0</xdr:rowOff>
                  </to>
                </anchor>
              </controlPr>
            </control>
          </mc:Choice>
        </mc:AlternateContent>
        <mc:AlternateContent xmlns:mc="http://schemas.openxmlformats.org/markup-compatibility/2006">
          <mc:Choice Requires="x14">
            <control shapeId="11673" r:id="rId164" name="Check Box 409">
              <controlPr defaultSize="0" autoFill="0" autoLine="0" autoPict="0">
                <anchor moveWithCells="1">
                  <from>
                    <xdr:col>6</xdr:col>
                    <xdr:colOff>38100</xdr:colOff>
                    <xdr:row>73</xdr:row>
                    <xdr:rowOff>0</xdr:rowOff>
                  </from>
                  <to>
                    <xdr:col>7</xdr:col>
                    <xdr:colOff>85725</xdr:colOff>
                    <xdr:row>74</xdr:row>
                    <xdr:rowOff>0</xdr:rowOff>
                  </to>
                </anchor>
              </controlPr>
            </control>
          </mc:Choice>
        </mc:AlternateContent>
        <mc:AlternateContent xmlns:mc="http://schemas.openxmlformats.org/markup-compatibility/2006">
          <mc:Choice Requires="x14">
            <control shapeId="11674" r:id="rId165" name="Check Box 410">
              <controlPr defaultSize="0" autoFill="0" autoLine="0" autoPict="0">
                <anchor moveWithCells="1">
                  <from>
                    <xdr:col>6</xdr:col>
                    <xdr:colOff>38100</xdr:colOff>
                    <xdr:row>74</xdr:row>
                    <xdr:rowOff>9525</xdr:rowOff>
                  </from>
                  <to>
                    <xdr:col>7</xdr:col>
                    <xdr:colOff>85725</xdr:colOff>
                    <xdr:row>75</xdr:row>
                    <xdr:rowOff>9525</xdr:rowOff>
                  </to>
                </anchor>
              </controlPr>
            </control>
          </mc:Choice>
        </mc:AlternateContent>
        <mc:AlternateContent xmlns:mc="http://schemas.openxmlformats.org/markup-compatibility/2006">
          <mc:Choice Requires="x14">
            <control shapeId="11675" r:id="rId166" name="Check Box 411">
              <controlPr defaultSize="0" autoFill="0" autoLine="0" autoPict="0">
                <anchor moveWithCells="1">
                  <from>
                    <xdr:col>8</xdr:col>
                    <xdr:colOff>28575</xdr:colOff>
                    <xdr:row>73</xdr:row>
                    <xdr:rowOff>0</xdr:rowOff>
                  </from>
                  <to>
                    <xdr:col>9</xdr:col>
                    <xdr:colOff>66675</xdr:colOff>
                    <xdr:row>74</xdr:row>
                    <xdr:rowOff>0</xdr:rowOff>
                  </to>
                </anchor>
              </controlPr>
            </control>
          </mc:Choice>
        </mc:AlternateContent>
        <mc:AlternateContent xmlns:mc="http://schemas.openxmlformats.org/markup-compatibility/2006">
          <mc:Choice Requires="x14">
            <control shapeId="11677" r:id="rId167" name="Check Box 413">
              <controlPr defaultSize="0" autoFill="0" autoLine="0" autoPict="0">
                <anchor moveWithCells="1">
                  <from>
                    <xdr:col>10</xdr:col>
                    <xdr:colOff>0</xdr:colOff>
                    <xdr:row>73</xdr:row>
                    <xdr:rowOff>9525</xdr:rowOff>
                  </from>
                  <to>
                    <xdr:col>11</xdr:col>
                    <xdr:colOff>38100</xdr:colOff>
                    <xdr:row>74</xdr:row>
                    <xdr:rowOff>0</xdr:rowOff>
                  </to>
                </anchor>
              </controlPr>
            </control>
          </mc:Choice>
        </mc:AlternateContent>
        <mc:AlternateContent xmlns:mc="http://schemas.openxmlformats.org/markup-compatibility/2006">
          <mc:Choice Requires="x14">
            <control shapeId="11679" r:id="rId168" name="Check Box 415">
              <controlPr defaultSize="0" autoFill="0" autoLine="0" autoPict="0">
                <anchor moveWithCells="1">
                  <from>
                    <xdr:col>12</xdr:col>
                    <xdr:colOff>114300</xdr:colOff>
                    <xdr:row>73</xdr:row>
                    <xdr:rowOff>9525</xdr:rowOff>
                  </from>
                  <to>
                    <xdr:col>13</xdr:col>
                    <xdr:colOff>0</xdr:colOff>
                    <xdr:row>75</xdr:row>
                    <xdr:rowOff>9525</xdr:rowOff>
                  </to>
                </anchor>
              </controlPr>
            </control>
          </mc:Choice>
        </mc:AlternateContent>
        <mc:AlternateContent xmlns:mc="http://schemas.openxmlformats.org/markup-compatibility/2006">
          <mc:Choice Requires="x14">
            <control shapeId="11680" r:id="rId169" name="Check Box 416">
              <controlPr defaultSize="0" autoFill="0" autoLine="0" autoPict="0">
                <anchor moveWithCells="1">
                  <from>
                    <xdr:col>4</xdr:col>
                    <xdr:colOff>38100</xdr:colOff>
                    <xdr:row>75</xdr:row>
                    <xdr:rowOff>9525</xdr:rowOff>
                  </from>
                  <to>
                    <xdr:col>5</xdr:col>
                    <xdr:colOff>85725</xdr:colOff>
                    <xdr:row>76</xdr:row>
                    <xdr:rowOff>9525</xdr:rowOff>
                  </to>
                </anchor>
              </controlPr>
            </control>
          </mc:Choice>
        </mc:AlternateContent>
        <mc:AlternateContent xmlns:mc="http://schemas.openxmlformats.org/markup-compatibility/2006">
          <mc:Choice Requires="x14">
            <control shapeId="11681" r:id="rId170" name="Check Box 417">
              <controlPr defaultSize="0" autoFill="0" autoLine="0" autoPict="0">
                <anchor moveWithCells="1">
                  <from>
                    <xdr:col>4</xdr:col>
                    <xdr:colOff>47625</xdr:colOff>
                    <xdr:row>83</xdr:row>
                    <xdr:rowOff>9525</xdr:rowOff>
                  </from>
                  <to>
                    <xdr:col>5</xdr:col>
                    <xdr:colOff>95250</xdr:colOff>
                    <xdr:row>84</xdr:row>
                    <xdr:rowOff>9525</xdr:rowOff>
                  </to>
                </anchor>
              </controlPr>
            </control>
          </mc:Choice>
        </mc:AlternateContent>
        <mc:AlternateContent xmlns:mc="http://schemas.openxmlformats.org/markup-compatibility/2006">
          <mc:Choice Requires="x14">
            <control shapeId="11682" r:id="rId171" name="Check Box 418">
              <controlPr defaultSize="0" autoFill="0" autoLine="0" autoPict="0">
                <anchor moveWithCells="1">
                  <from>
                    <xdr:col>6</xdr:col>
                    <xdr:colOff>47625</xdr:colOff>
                    <xdr:row>75</xdr:row>
                    <xdr:rowOff>0</xdr:rowOff>
                  </from>
                  <to>
                    <xdr:col>7</xdr:col>
                    <xdr:colOff>95250</xdr:colOff>
                    <xdr:row>76</xdr:row>
                    <xdr:rowOff>0</xdr:rowOff>
                  </to>
                </anchor>
              </controlPr>
            </control>
          </mc:Choice>
        </mc:AlternateContent>
        <mc:AlternateContent xmlns:mc="http://schemas.openxmlformats.org/markup-compatibility/2006">
          <mc:Choice Requires="x14">
            <control shapeId="11683" r:id="rId172" name="Check Box 419">
              <controlPr defaultSize="0" autoFill="0" autoLine="0" autoPict="0">
                <anchor moveWithCells="1">
                  <from>
                    <xdr:col>6</xdr:col>
                    <xdr:colOff>38100</xdr:colOff>
                    <xdr:row>83</xdr:row>
                    <xdr:rowOff>0</xdr:rowOff>
                  </from>
                  <to>
                    <xdr:col>7</xdr:col>
                    <xdr:colOff>85725</xdr:colOff>
                    <xdr:row>84</xdr:row>
                    <xdr:rowOff>0</xdr:rowOff>
                  </to>
                </anchor>
              </controlPr>
            </control>
          </mc:Choice>
        </mc:AlternateContent>
        <mc:AlternateContent xmlns:mc="http://schemas.openxmlformats.org/markup-compatibility/2006">
          <mc:Choice Requires="x14">
            <control shapeId="11685" r:id="rId173" name="Check Box 421">
              <controlPr defaultSize="0" autoFill="0" autoLine="0" autoPict="0">
                <anchor moveWithCells="1">
                  <from>
                    <xdr:col>8</xdr:col>
                    <xdr:colOff>19050</xdr:colOff>
                    <xdr:row>83</xdr:row>
                    <xdr:rowOff>9525</xdr:rowOff>
                  </from>
                  <to>
                    <xdr:col>9</xdr:col>
                    <xdr:colOff>57150</xdr:colOff>
                    <xdr:row>84</xdr:row>
                    <xdr:rowOff>9525</xdr:rowOff>
                  </to>
                </anchor>
              </controlPr>
            </control>
          </mc:Choice>
        </mc:AlternateContent>
        <mc:AlternateContent xmlns:mc="http://schemas.openxmlformats.org/markup-compatibility/2006">
          <mc:Choice Requires="x14">
            <control shapeId="11687" r:id="rId174" name="Check Box 423">
              <controlPr defaultSize="0" autoFill="0" autoLine="0" autoPict="0">
                <anchor moveWithCells="1">
                  <from>
                    <xdr:col>9</xdr:col>
                    <xdr:colOff>800100</xdr:colOff>
                    <xdr:row>83</xdr:row>
                    <xdr:rowOff>9525</xdr:rowOff>
                  </from>
                  <to>
                    <xdr:col>11</xdr:col>
                    <xdr:colOff>28575</xdr:colOff>
                    <xdr:row>84</xdr:row>
                    <xdr:rowOff>9525</xdr:rowOff>
                  </to>
                </anchor>
              </controlPr>
            </control>
          </mc:Choice>
        </mc:AlternateContent>
        <mc:AlternateContent xmlns:mc="http://schemas.openxmlformats.org/markup-compatibility/2006">
          <mc:Choice Requires="x14">
            <control shapeId="11688" r:id="rId175" name="Check Box 424">
              <controlPr defaultSize="0" autoFill="0" autoLine="0" autoPict="0">
                <anchor moveWithCells="1">
                  <from>
                    <xdr:col>12</xdr:col>
                    <xdr:colOff>123825</xdr:colOff>
                    <xdr:row>75</xdr:row>
                    <xdr:rowOff>0</xdr:rowOff>
                  </from>
                  <to>
                    <xdr:col>13</xdr:col>
                    <xdr:colOff>0</xdr:colOff>
                    <xdr:row>75</xdr:row>
                    <xdr:rowOff>371475</xdr:rowOff>
                  </to>
                </anchor>
              </controlPr>
            </control>
          </mc:Choice>
        </mc:AlternateContent>
        <mc:AlternateContent xmlns:mc="http://schemas.openxmlformats.org/markup-compatibility/2006">
          <mc:Choice Requires="x14">
            <control shapeId="11695" r:id="rId176" name="Check Box 431">
              <controlPr defaultSize="0" autoFill="0" autoLine="0" autoPict="0">
                <anchor moveWithCells="1">
                  <from>
                    <xdr:col>4</xdr:col>
                    <xdr:colOff>47625</xdr:colOff>
                    <xdr:row>84</xdr:row>
                    <xdr:rowOff>19050</xdr:rowOff>
                  </from>
                  <to>
                    <xdr:col>5</xdr:col>
                    <xdr:colOff>95250</xdr:colOff>
                    <xdr:row>85</xdr:row>
                    <xdr:rowOff>19050</xdr:rowOff>
                  </to>
                </anchor>
              </controlPr>
            </control>
          </mc:Choice>
        </mc:AlternateContent>
        <mc:AlternateContent xmlns:mc="http://schemas.openxmlformats.org/markup-compatibility/2006">
          <mc:Choice Requires="x14">
            <control shapeId="11697" r:id="rId177" name="Check Box 433">
              <controlPr defaultSize="0" autoFill="0" autoLine="0" autoPict="0">
                <anchor moveWithCells="1">
                  <from>
                    <xdr:col>6</xdr:col>
                    <xdr:colOff>38100</xdr:colOff>
                    <xdr:row>84</xdr:row>
                    <xdr:rowOff>0</xdr:rowOff>
                  </from>
                  <to>
                    <xdr:col>7</xdr:col>
                    <xdr:colOff>85725</xdr:colOff>
                    <xdr:row>85</xdr:row>
                    <xdr:rowOff>0</xdr:rowOff>
                  </to>
                </anchor>
              </controlPr>
            </control>
          </mc:Choice>
        </mc:AlternateContent>
        <mc:AlternateContent xmlns:mc="http://schemas.openxmlformats.org/markup-compatibility/2006">
          <mc:Choice Requires="x14">
            <control shapeId="11701" r:id="rId178" name="Check Box 437">
              <controlPr defaultSize="0" autoFill="0" autoLine="0" autoPict="0">
                <anchor moveWithCells="1">
                  <from>
                    <xdr:col>10</xdr:col>
                    <xdr:colOff>0</xdr:colOff>
                    <xdr:row>84</xdr:row>
                    <xdr:rowOff>0</xdr:rowOff>
                  </from>
                  <to>
                    <xdr:col>11</xdr:col>
                    <xdr:colOff>38100</xdr:colOff>
                    <xdr:row>85</xdr:row>
                    <xdr:rowOff>0</xdr:rowOff>
                  </to>
                </anchor>
              </controlPr>
            </control>
          </mc:Choice>
        </mc:AlternateContent>
        <mc:AlternateContent xmlns:mc="http://schemas.openxmlformats.org/markup-compatibility/2006">
          <mc:Choice Requires="x14">
            <control shapeId="11702" r:id="rId179" name="Check Box 438">
              <controlPr defaultSize="0" autoFill="0" autoLine="0" autoPict="0">
                <anchor moveWithCells="1">
                  <from>
                    <xdr:col>12</xdr:col>
                    <xdr:colOff>123825</xdr:colOff>
                    <xdr:row>83</xdr:row>
                    <xdr:rowOff>9525</xdr:rowOff>
                  </from>
                  <to>
                    <xdr:col>13</xdr:col>
                    <xdr:colOff>0</xdr:colOff>
                    <xdr:row>84</xdr:row>
                    <xdr:rowOff>0</xdr:rowOff>
                  </to>
                </anchor>
              </controlPr>
            </control>
          </mc:Choice>
        </mc:AlternateContent>
        <mc:AlternateContent xmlns:mc="http://schemas.openxmlformats.org/markup-compatibility/2006">
          <mc:Choice Requires="x14">
            <control shapeId="11704" r:id="rId180" name="Check Box 440">
              <controlPr defaultSize="0" autoFill="0" autoLine="0" autoPict="0">
                <anchor moveWithCells="1">
                  <from>
                    <xdr:col>4</xdr:col>
                    <xdr:colOff>57150</xdr:colOff>
                    <xdr:row>85</xdr:row>
                    <xdr:rowOff>0</xdr:rowOff>
                  </from>
                  <to>
                    <xdr:col>5</xdr:col>
                    <xdr:colOff>104775</xdr:colOff>
                    <xdr:row>85</xdr:row>
                    <xdr:rowOff>371475</xdr:rowOff>
                  </to>
                </anchor>
              </controlPr>
            </control>
          </mc:Choice>
        </mc:AlternateContent>
        <mc:AlternateContent xmlns:mc="http://schemas.openxmlformats.org/markup-compatibility/2006">
          <mc:Choice Requires="x14">
            <control shapeId="11711" r:id="rId181" name="Check Box 447">
              <controlPr defaultSize="0" autoFill="0" autoLine="0" autoPict="0">
                <anchor moveWithCells="1">
                  <from>
                    <xdr:col>12</xdr:col>
                    <xdr:colOff>123825</xdr:colOff>
                    <xdr:row>83</xdr:row>
                    <xdr:rowOff>361950</xdr:rowOff>
                  </from>
                  <to>
                    <xdr:col>13</xdr:col>
                    <xdr:colOff>0</xdr:colOff>
                    <xdr:row>85</xdr:row>
                    <xdr:rowOff>361950</xdr:rowOff>
                  </to>
                </anchor>
              </controlPr>
            </control>
          </mc:Choice>
        </mc:AlternateContent>
        <mc:AlternateContent xmlns:mc="http://schemas.openxmlformats.org/markup-compatibility/2006">
          <mc:Choice Requires="x14">
            <control shapeId="11712" r:id="rId182" name="Check Box 448">
              <controlPr defaultSize="0" autoFill="0" autoLine="0" autoPict="0">
                <anchor moveWithCells="1">
                  <from>
                    <xdr:col>4</xdr:col>
                    <xdr:colOff>57150</xdr:colOff>
                    <xdr:row>86</xdr:row>
                    <xdr:rowOff>9525</xdr:rowOff>
                  </from>
                  <to>
                    <xdr:col>5</xdr:col>
                    <xdr:colOff>104775</xdr:colOff>
                    <xdr:row>87</xdr:row>
                    <xdr:rowOff>9525</xdr:rowOff>
                  </to>
                </anchor>
              </controlPr>
            </control>
          </mc:Choice>
        </mc:AlternateContent>
        <mc:AlternateContent xmlns:mc="http://schemas.openxmlformats.org/markup-compatibility/2006">
          <mc:Choice Requires="x14">
            <control shapeId="11713" r:id="rId183" name="Check Box 449">
              <controlPr defaultSize="0" autoFill="0" autoLine="0" autoPict="0">
                <anchor moveWithCells="1">
                  <from>
                    <xdr:col>4</xdr:col>
                    <xdr:colOff>57150</xdr:colOff>
                    <xdr:row>87</xdr:row>
                    <xdr:rowOff>0</xdr:rowOff>
                  </from>
                  <to>
                    <xdr:col>5</xdr:col>
                    <xdr:colOff>104775</xdr:colOff>
                    <xdr:row>88</xdr:row>
                    <xdr:rowOff>0</xdr:rowOff>
                  </to>
                </anchor>
              </controlPr>
            </control>
          </mc:Choice>
        </mc:AlternateContent>
        <mc:AlternateContent xmlns:mc="http://schemas.openxmlformats.org/markup-compatibility/2006">
          <mc:Choice Requires="x14">
            <control shapeId="11714" r:id="rId184" name="Check Box 450">
              <controlPr defaultSize="0" autoFill="0" autoLine="0" autoPict="0">
                <anchor moveWithCells="1">
                  <from>
                    <xdr:col>4</xdr:col>
                    <xdr:colOff>47625</xdr:colOff>
                    <xdr:row>88</xdr:row>
                    <xdr:rowOff>9525</xdr:rowOff>
                  </from>
                  <to>
                    <xdr:col>5</xdr:col>
                    <xdr:colOff>95250</xdr:colOff>
                    <xdr:row>89</xdr:row>
                    <xdr:rowOff>9525</xdr:rowOff>
                  </to>
                </anchor>
              </controlPr>
            </control>
          </mc:Choice>
        </mc:AlternateContent>
        <mc:AlternateContent xmlns:mc="http://schemas.openxmlformats.org/markup-compatibility/2006">
          <mc:Choice Requires="x14">
            <control shapeId="11715" r:id="rId185" name="Check Box 451">
              <controlPr defaultSize="0" autoFill="0" autoLine="0" autoPict="0">
                <anchor moveWithCells="1">
                  <from>
                    <xdr:col>4</xdr:col>
                    <xdr:colOff>47625</xdr:colOff>
                    <xdr:row>89</xdr:row>
                    <xdr:rowOff>0</xdr:rowOff>
                  </from>
                  <to>
                    <xdr:col>5</xdr:col>
                    <xdr:colOff>95250</xdr:colOff>
                    <xdr:row>90</xdr:row>
                    <xdr:rowOff>0</xdr:rowOff>
                  </to>
                </anchor>
              </controlPr>
            </control>
          </mc:Choice>
        </mc:AlternateContent>
        <mc:AlternateContent xmlns:mc="http://schemas.openxmlformats.org/markup-compatibility/2006">
          <mc:Choice Requires="x14">
            <control shapeId="11717" r:id="rId186" name="Check Box 453">
              <controlPr defaultSize="0" autoFill="0" autoLine="0" autoPict="0">
                <anchor moveWithCells="1">
                  <from>
                    <xdr:col>4</xdr:col>
                    <xdr:colOff>57150</xdr:colOff>
                    <xdr:row>89</xdr:row>
                    <xdr:rowOff>371475</xdr:rowOff>
                  </from>
                  <to>
                    <xdr:col>5</xdr:col>
                    <xdr:colOff>104775</xdr:colOff>
                    <xdr:row>90</xdr:row>
                    <xdr:rowOff>371475</xdr:rowOff>
                  </to>
                </anchor>
              </controlPr>
            </control>
          </mc:Choice>
        </mc:AlternateContent>
        <mc:AlternateContent xmlns:mc="http://schemas.openxmlformats.org/markup-compatibility/2006">
          <mc:Choice Requires="x14">
            <control shapeId="11718" r:id="rId187" name="Check Box 454">
              <controlPr defaultSize="0" autoFill="0" autoLine="0" autoPict="0">
                <anchor moveWithCells="1">
                  <from>
                    <xdr:col>4</xdr:col>
                    <xdr:colOff>57150</xdr:colOff>
                    <xdr:row>92</xdr:row>
                    <xdr:rowOff>0</xdr:rowOff>
                  </from>
                  <to>
                    <xdr:col>5</xdr:col>
                    <xdr:colOff>104775</xdr:colOff>
                    <xdr:row>93</xdr:row>
                    <xdr:rowOff>0</xdr:rowOff>
                  </to>
                </anchor>
              </controlPr>
            </control>
          </mc:Choice>
        </mc:AlternateContent>
        <mc:AlternateContent xmlns:mc="http://schemas.openxmlformats.org/markup-compatibility/2006">
          <mc:Choice Requires="x14">
            <control shapeId="11723" r:id="rId188" name="Check Box 459">
              <controlPr defaultSize="0" autoFill="0" autoLine="0" autoPict="0">
                <anchor moveWithCells="1">
                  <from>
                    <xdr:col>6</xdr:col>
                    <xdr:colOff>38100</xdr:colOff>
                    <xdr:row>86</xdr:row>
                    <xdr:rowOff>9525</xdr:rowOff>
                  </from>
                  <to>
                    <xdr:col>7</xdr:col>
                    <xdr:colOff>85725</xdr:colOff>
                    <xdr:row>87</xdr:row>
                    <xdr:rowOff>9525</xdr:rowOff>
                  </to>
                </anchor>
              </controlPr>
            </control>
          </mc:Choice>
        </mc:AlternateContent>
        <mc:AlternateContent xmlns:mc="http://schemas.openxmlformats.org/markup-compatibility/2006">
          <mc:Choice Requires="x14">
            <control shapeId="11724" r:id="rId189" name="Check Box 460">
              <controlPr defaultSize="0" autoFill="0" autoLine="0" autoPict="0">
                <anchor moveWithCells="1">
                  <from>
                    <xdr:col>6</xdr:col>
                    <xdr:colOff>38100</xdr:colOff>
                    <xdr:row>87</xdr:row>
                    <xdr:rowOff>0</xdr:rowOff>
                  </from>
                  <to>
                    <xdr:col>7</xdr:col>
                    <xdr:colOff>85725</xdr:colOff>
                    <xdr:row>88</xdr:row>
                    <xdr:rowOff>0</xdr:rowOff>
                  </to>
                </anchor>
              </controlPr>
            </control>
          </mc:Choice>
        </mc:AlternateContent>
        <mc:AlternateContent xmlns:mc="http://schemas.openxmlformats.org/markup-compatibility/2006">
          <mc:Choice Requires="x14">
            <control shapeId="11725" r:id="rId190" name="Check Box 461">
              <controlPr defaultSize="0" autoFill="0" autoLine="0" autoPict="0">
                <anchor moveWithCells="1">
                  <from>
                    <xdr:col>6</xdr:col>
                    <xdr:colOff>28575</xdr:colOff>
                    <xdr:row>88</xdr:row>
                    <xdr:rowOff>9525</xdr:rowOff>
                  </from>
                  <to>
                    <xdr:col>7</xdr:col>
                    <xdr:colOff>76200</xdr:colOff>
                    <xdr:row>89</xdr:row>
                    <xdr:rowOff>9525</xdr:rowOff>
                  </to>
                </anchor>
              </controlPr>
            </control>
          </mc:Choice>
        </mc:AlternateContent>
        <mc:AlternateContent xmlns:mc="http://schemas.openxmlformats.org/markup-compatibility/2006">
          <mc:Choice Requires="x14">
            <control shapeId="11726" r:id="rId191" name="Check Box 462">
              <controlPr defaultSize="0" autoFill="0" autoLine="0" autoPict="0">
                <anchor moveWithCells="1">
                  <from>
                    <xdr:col>6</xdr:col>
                    <xdr:colOff>38100</xdr:colOff>
                    <xdr:row>89</xdr:row>
                    <xdr:rowOff>0</xdr:rowOff>
                  </from>
                  <to>
                    <xdr:col>7</xdr:col>
                    <xdr:colOff>85725</xdr:colOff>
                    <xdr:row>90</xdr:row>
                    <xdr:rowOff>0</xdr:rowOff>
                  </to>
                </anchor>
              </controlPr>
            </control>
          </mc:Choice>
        </mc:AlternateContent>
        <mc:AlternateContent xmlns:mc="http://schemas.openxmlformats.org/markup-compatibility/2006">
          <mc:Choice Requires="x14">
            <control shapeId="11728" r:id="rId192" name="Check Box 464">
              <controlPr defaultSize="0" autoFill="0" autoLine="0" autoPict="0">
                <anchor moveWithCells="1">
                  <from>
                    <xdr:col>6</xdr:col>
                    <xdr:colOff>38100</xdr:colOff>
                    <xdr:row>89</xdr:row>
                    <xdr:rowOff>371475</xdr:rowOff>
                  </from>
                  <to>
                    <xdr:col>7</xdr:col>
                    <xdr:colOff>85725</xdr:colOff>
                    <xdr:row>90</xdr:row>
                    <xdr:rowOff>371475</xdr:rowOff>
                  </to>
                </anchor>
              </controlPr>
            </control>
          </mc:Choice>
        </mc:AlternateContent>
        <mc:AlternateContent xmlns:mc="http://schemas.openxmlformats.org/markup-compatibility/2006">
          <mc:Choice Requires="x14">
            <control shapeId="11729" r:id="rId193" name="Check Box 465">
              <controlPr defaultSize="0" autoFill="0" autoLine="0" autoPict="0">
                <anchor moveWithCells="1">
                  <from>
                    <xdr:col>6</xdr:col>
                    <xdr:colOff>28575</xdr:colOff>
                    <xdr:row>92</xdr:row>
                    <xdr:rowOff>0</xdr:rowOff>
                  </from>
                  <to>
                    <xdr:col>7</xdr:col>
                    <xdr:colOff>76200</xdr:colOff>
                    <xdr:row>93</xdr:row>
                    <xdr:rowOff>0</xdr:rowOff>
                  </to>
                </anchor>
              </controlPr>
            </control>
          </mc:Choice>
        </mc:AlternateContent>
        <mc:AlternateContent xmlns:mc="http://schemas.openxmlformats.org/markup-compatibility/2006">
          <mc:Choice Requires="x14">
            <control shapeId="11733" r:id="rId194" name="Check Box 469">
              <controlPr defaultSize="0" autoFill="0" autoLine="0" autoPict="0">
                <anchor moveWithCells="1">
                  <from>
                    <xdr:col>8</xdr:col>
                    <xdr:colOff>19050</xdr:colOff>
                    <xdr:row>86</xdr:row>
                    <xdr:rowOff>0</xdr:rowOff>
                  </from>
                  <to>
                    <xdr:col>9</xdr:col>
                    <xdr:colOff>57150</xdr:colOff>
                    <xdr:row>87</xdr:row>
                    <xdr:rowOff>0</xdr:rowOff>
                  </to>
                </anchor>
              </controlPr>
            </control>
          </mc:Choice>
        </mc:AlternateContent>
        <mc:AlternateContent xmlns:mc="http://schemas.openxmlformats.org/markup-compatibility/2006">
          <mc:Choice Requires="x14">
            <control shapeId="11734" r:id="rId195" name="Check Box 470">
              <controlPr defaultSize="0" autoFill="0" autoLine="0" autoPict="0">
                <anchor moveWithCells="1">
                  <from>
                    <xdr:col>8</xdr:col>
                    <xdr:colOff>28575</xdr:colOff>
                    <xdr:row>87</xdr:row>
                    <xdr:rowOff>9525</xdr:rowOff>
                  </from>
                  <to>
                    <xdr:col>9</xdr:col>
                    <xdr:colOff>66675</xdr:colOff>
                    <xdr:row>88</xdr:row>
                    <xdr:rowOff>9525</xdr:rowOff>
                  </to>
                </anchor>
              </controlPr>
            </control>
          </mc:Choice>
        </mc:AlternateContent>
        <mc:AlternateContent xmlns:mc="http://schemas.openxmlformats.org/markup-compatibility/2006">
          <mc:Choice Requires="x14">
            <control shapeId="11735" r:id="rId196" name="Check Box 471">
              <controlPr defaultSize="0" autoFill="0" autoLine="0" autoPict="0">
                <anchor moveWithCells="1">
                  <from>
                    <xdr:col>8</xdr:col>
                    <xdr:colOff>28575</xdr:colOff>
                    <xdr:row>88</xdr:row>
                    <xdr:rowOff>9525</xdr:rowOff>
                  </from>
                  <to>
                    <xdr:col>9</xdr:col>
                    <xdr:colOff>66675</xdr:colOff>
                    <xdr:row>89</xdr:row>
                    <xdr:rowOff>9525</xdr:rowOff>
                  </to>
                </anchor>
              </controlPr>
            </control>
          </mc:Choice>
        </mc:AlternateContent>
        <mc:AlternateContent xmlns:mc="http://schemas.openxmlformats.org/markup-compatibility/2006">
          <mc:Choice Requires="x14">
            <control shapeId="11736" r:id="rId197" name="Check Box 472">
              <controlPr defaultSize="0" autoFill="0" autoLine="0" autoPict="0">
                <anchor moveWithCells="1">
                  <from>
                    <xdr:col>8</xdr:col>
                    <xdr:colOff>9525</xdr:colOff>
                    <xdr:row>90</xdr:row>
                    <xdr:rowOff>0</xdr:rowOff>
                  </from>
                  <to>
                    <xdr:col>9</xdr:col>
                    <xdr:colOff>47625</xdr:colOff>
                    <xdr:row>91</xdr:row>
                    <xdr:rowOff>0</xdr:rowOff>
                  </to>
                </anchor>
              </controlPr>
            </control>
          </mc:Choice>
        </mc:AlternateContent>
        <mc:AlternateContent xmlns:mc="http://schemas.openxmlformats.org/markup-compatibility/2006">
          <mc:Choice Requires="x14">
            <control shapeId="11737" r:id="rId198" name="Check Box 473">
              <controlPr defaultSize="0" autoFill="0" autoLine="0" autoPict="0">
                <anchor moveWithCells="1">
                  <from>
                    <xdr:col>8</xdr:col>
                    <xdr:colOff>19050</xdr:colOff>
                    <xdr:row>92</xdr:row>
                    <xdr:rowOff>0</xdr:rowOff>
                  </from>
                  <to>
                    <xdr:col>9</xdr:col>
                    <xdr:colOff>57150</xdr:colOff>
                    <xdr:row>93</xdr:row>
                    <xdr:rowOff>0</xdr:rowOff>
                  </to>
                </anchor>
              </controlPr>
            </control>
          </mc:Choice>
        </mc:AlternateContent>
        <mc:AlternateContent xmlns:mc="http://schemas.openxmlformats.org/markup-compatibility/2006">
          <mc:Choice Requires="x14">
            <control shapeId="11741" r:id="rId199" name="Check Box 477">
              <controlPr defaultSize="0" autoFill="0" autoLine="0" autoPict="0">
                <anchor moveWithCells="1">
                  <from>
                    <xdr:col>10</xdr:col>
                    <xdr:colOff>0</xdr:colOff>
                    <xdr:row>87</xdr:row>
                    <xdr:rowOff>9525</xdr:rowOff>
                  </from>
                  <to>
                    <xdr:col>11</xdr:col>
                    <xdr:colOff>38100</xdr:colOff>
                    <xdr:row>88</xdr:row>
                    <xdr:rowOff>9525</xdr:rowOff>
                  </to>
                </anchor>
              </controlPr>
            </control>
          </mc:Choice>
        </mc:AlternateContent>
        <mc:AlternateContent xmlns:mc="http://schemas.openxmlformats.org/markup-compatibility/2006">
          <mc:Choice Requires="x14">
            <control shapeId="11742" r:id="rId200" name="Check Box 478">
              <controlPr defaultSize="0" autoFill="0" autoLine="0" autoPict="0">
                <anchor moveWithCells="1">
                  <from>
                    <xdr:col>10</xdr:col>
                    <xdr:colOff>9525</xdr:colOff>
                    <xdr:row>88</xdr:row>
                    <xdr:rowOff>0</xdr:rowOff>
                  </from>
                  <to>
                    <xdr:col>11</xdr:col>
                    <xdr:colOff>47625</xdr:colOff>
                    <xdr:row>89</xdr:row>
                    <xdr:rowOff>0</xdr:rowOff>
                  </to>
                </anchor>
              </controlPr>
            </control>
          </mc:Choice>
        </mc:AlternateContent>
        <mc:AlternateContent xmlns:mc="http://schemas.openxmlformats.org/markup-compatibility/2006">
          <mc:Choice Requires="x14">
            <control shapeId="11743" r:id="rId201" name="Check Box 479">
              <controlPr defaultSize="0" autoFill="0" autoLine="0" autoPict="0">
                <anchor moveWithCells="1">
                  <from>
                    <xdr:col>10</xdr:col>
                    <xdr:colOff>0</xdr:colOff>
                    <xdr:row>90</xdr:row>
                    <xdr:rowOff>0</xdr:rowOff>
                  </from>
                  <to>
                    <xdr:col>11</xdr:col>
                    <xdr:colOff>38100</xdr:colOff>
                    <xdr:row>91</xdr:row>
                    <xdr:rowOff>0</xdr:rowOff>
                  </to>
                </anchor>
              </controlPr>
            </control>
          </mc:Choice>
        </mc:AlternateContent>
        <mc:AlternateContent xmlns:mc="http://schemas.openxmlformats.org/markup-compatibility/2006">
          <mc:Choice Requires="x14">
            <control shapeId="11744" r:id="rId202" name="Check Box 480">
              <controlPr defaultSize="0" autoFill="0" autoLine="0" autoPict="0">
                <anchor moveWithCells="1">
                  <from>
                    <xdr:col>4</xdr:col>
                    <xdr:colOff>47625</xdr:colOff>
                    <xdr:row>91</xdr:row>
                    <xdr:rowOff>0</xdr:rowOff>
                  </from>
                  <to>
                    <xdr:col>5</xdr:col>
                    <xdr:colOff>104775</xdr:colOff>
                    <xdr:row>91</xdr:row>
                    <xdr:rowOff>361950</xdr:rowOff>
                  </to>
                </anchor>
              </controlPr>
            </control>
          </mc:Choice>
        </mc:AlternateContent>
        <mc:AlternateContent xmlns:mc="http://schemas.openxmlformats.org/markup-compatibility/2006">
          <mc:Choice Requires="x14">
            <control shapeId="11748" r:id="rId203" name="Check Box 484">
              <controlPr defaultSize="0" autoFill="0" autoLine="0" autoPict="0">
                <anchor moveWithCells="1">
                  <from>
                    <xdr:col>12</xdr:col>
                    <xdr:colOff>123825</xdr:colOff>
                    <xdr:row>85</xdr:row>
                    <xdr:rowOff>371475</xdr:rowOff>
                  </from>
                  <to>
                    <xdr:col>13</xdr:col>
                    <xdr:colOff>0</xdr:colOff>
                    <xdr:row>86</xdr:row>
                    <xdr:rowOff>371475</xdr:rowOff>
                  </to>
                </anchor>
              </controlPr>
            </control>
          </mc:Choice>
        </mc:AlternateContent>
        <mc:AlternateContent xmlns:mc="http://schemas.openxmlformats.org/markup-compatibility/2006">
          <mc:Choice Requires="x14">
            <control shapeId="11749" r:id="rId204" name="Check Box 485">
              <controlPr defaultSize="0" autoFill="0" autoLine="0" autoPict="0">
                <anchor moveWithCells="1">
                  <from>
                    <xdr:col>12</xdr:col>
                    <xdr:colOff>123825</xdr:colOff>
                    <xdr:row>87</xdr:row>
                    <xdr:rowOff>9525</xdr:rowOff>
                  </from>
                  <to>
                    <xdr:col>13</xdr:col>
                    <xdr:colOff>0</xdr:colOff>
                    <xdr:row>89</xdr:row>
                    <xdr:rowOff>9525</xdr:rowOff>
                  </to>
                </anchor>
              </controlPr>
            </control>
          </mc:Choice>
        </mc:AlternateContent>
        <mc:AlternateContent xmlns:mc="http://schemas.openxmlformats.org/markup-compatibility/2006">
          <mc:Choice Requires="x14">
            <control shapeId="11750" r:id="rId205" name="Check Box 486">
              <controlPr defaultSize="0" autoFill="0" autoLine="0" autoPict="0">
                <anchor moveWithCells="1">
                  <from>
                    <xdr:col>12</xdr:col>
                    <xdr:colOff>123825</xdr:colOff>
                    <xdr:row>89</xdr:row>
                    <xdr:rowOff>9525</xdr:rowOff>
                  </from>
                  <to>
                    <xdr:col>13</xdr:col>
                    <xdr:colOff>0</xdr:colOff>
                    <xdr:row>90</xdr:row>
                    <xdr:rowOff>9525</xdr:rowOff>
                  </to>
                </anchor>
              </controlPr>
            </control>
          </mc:Choice>
        </mc:AlternateContent>
        <mc:AlternateContent xmlns:mc="http://schemas.openxmlformats.org/markup-compatibility/2006">
          <mc:Choice Requires="x14">
            <control shapeId="11751" r:id="rId206" name="Check Box 487">
              <controlPr defaultSize="0" autoFill="0" autoLine="0" autoPict="0">
                <anchor moveWithCells="1">
                  <from>
                    <xdr:col>12</xdr:col>
                    <xdr:colOff>123825</xdr:colOff>
                    <xdr:row>89</xdr:row>
                    <xdr:rowOff>371475</xdr:rowOff>
                  </from>
                  <to>
                    <xdr:col>13</xdr:col>
                    <xdr:colOff>0</xdr:colOff>
                    <xdr:row>91</xdr:row>
                    <xdr:rowOff>371475</xdr:rowOff>
                  </to>
                </anchor>
              </controlPr>
            </control>
          </mc:Choice>
        </mc:AlternateContent>
        <mc:AlternateContent xmlns:mc="http://schemas.openxmlformats.org/markup-compatibility/2006">
          <mc:Choice Requires="x14">
            <control shapeId="11752" r:id="rId207" name="Check Box 488">
              <controlPr defaultSize="0" autoFill="0" autoLine="0" autoPict="0">
                <anchor moveWithCells="1">
                  <from>
                    <xdr:col>12</xdr:col>
                    <xdr:colOff>123825</xdr:colOff>
                    <xdr:row>92</xdr:row>
                    <xdr:rowOff>0</xdr:rowOff>
                  </from>
                  <to>
                    <xdr:col>13</xdr:col>
                    <xdr:colOff>0</xdr:colOff>
                    <xdr:row>95</xdr:row>
                    <xdr:rowOff>0</xdr:rowOff>
                  </to>
                </anchor>
              </controlPr>
            </control>
          </mc:Choice>
        </mc:AlternateContent>
        <mc:AlternateContent xmlns:mc="http://schemas.openxmlformats.org/markup-compatibility/2006">
          <mc:Choice Requires="x14">
            <control shapeId="11753" r:id="rId208" name="Check Box 489">
              <controlPr defaultSize="0" autoFill="0" autoLine="0" autoPict="0">
                <anchor moveWithCells="1">
                  <from>
                    <xdr:col>4</xdr:col>
                    <xdr:colOff>47625</xdr:colOff>
                    <xdr:row>95</xdr:row>
                    <xdr:rowOff>9525</xdr:rowOff>
                  </from>
                  <to>
                    <xdr:col>5</xdr:col>
                    <xdr:colOff>95250</xdr:colOff>
                    <xdr:row>96</xdr:row>
                    <xdr:rowOff>0</xdr:rowOff>
                  </to>
                </anchor>
              </controlPr>
            </control>
          </mc:Choice>
        </mc:AlternateContent>
        <mc:AlternateContent xmlns:mc="http://schemas.openxmlformats.org/markup-compatibility/2006">
          <mc:Choice Requires="x14">
            <control shapeId="11754" r:id="rId209" name="Check Box 490">
              <controlPr defaultSize="0" autoFill="0" autoLine="0" autoPict="0">
                <anchor moveWithCells="1">
                  <from>
                    <xdr:col>4</xdr:col>
                    <xdr:colOff>57150</xdr:colOff>
                    <xdr:row>96</xdr:row>
                    <xdr:rowOff>0</xdr:rowOff>
                  </from>
                  <to>
                    <xdr:col>5</xdr:col>
                    <xdr:colOff>104775</xdr:colOff>
                    <xdr:row>97</xdr:row>
                    <xdr:rowOff>0</xdr:rowOff>
                  </to>
                </anchor>
              </controlPr>
            </control>
          </mc:Choice>
        </mc:AlternateContent>
        <mc:AlternateContent xmlns:mc="http://schemas.openxmlformats.org/markup-compatibility/2006">
          <mc:Choice Requires="x14">
            <control shapeId="11756" r:id="rId210" name="Check Box 492">
              <controlPr defaultSize="0" autoFill="0" autoLine="0" autoPict="0">
                <anchor moveWithCells="1">
                  <from>
                    <xdr:col>6</xdr:col>
                    <xdr:colOff>38100</xdr:colOff>
                    <xdr:row>95</xdr:row>
                    <xdr:rowOff>9525</xdr:rowOff>
                  </from>
                  <to>
                    <xdr:col>7</xdr:col>
                    <xdr:colOff>85725</xdr:colOff>
                    <xdr:row>96</xdr:row>
                    <xdr:rowOff>0</xdr:rowOff>
                  </to>
                </anchor>
              </controlPr>
            </control>
          </mc:Choice>
        </mc:AlternateContent>
        <mc:AlternateContent xmlns:mc="http://schemas.openxmlformats.org/markup-compatibility/2006">
          <mc:Choice Requires="x14">
            <control shapeId="11757" r:id="rId211" name="Check Box 493">
              <controlPr defaultSize="0" autoFill="0" autoLine="0" autoPict="0">
                <anchor moveWithCells="1">
                  <from>
                    <xdr:col>6</xdr:col>
                    <xdr:colOff>28575</xdr:colOff>
                    <xdr:row>96</xdr:row>
                    <xdr:rowOff>0</xdr:rowOff>
                  </from>
                  <to>
                    <xdr:col>7</xdr:col>
                    <xdr:colOff>76200</xdr:colOff>
                    <xdr:row>97</xdr:row>
                    <xdr:rowOff>0</xdr:rowOff>
                  </to>
                </anchor>
              </controlPr>
            </control>
          </mc:Choice>
        </mc:AlternateContent>
        <mc:AlternateContent xmlns:mc="http://schemas.openxmlformats.org/markup-compatibility/2006">
          <mc:Choice Requires="x14">
            <control shapeId="11758" r:id="rId212" name="Check Box 494">
              <controlPr defaultSize="0" autoFill="0" autoLine="0" autoPict="0">
                <anchor moveWithCells="1">
                  <from>
                    <xdr:col>8</xdr:col>
                    <xdr:colOff>9525</xdr:colOff>
                    <xdr:row>95</xdr:row>
                    <xdr:rowOff>0</xdr:rowOff>
                  </from>
                  <to>
                    <xdr:col>9</xdr:col>
                    <xdr:colOff>47625</xdr:colOff>
                    <xdr:row>95</xdr:row>
                    <xdr:rowOff>371475</xdr:rowOff>
                  </to>
                </anchor>
              </controlPr>
            </control>
          </mc:Choice>
        </mc:AlternateContent>
        <mc:AlternateContent xmlns:mc="http://schemas.openxmlformats.org/markup-compatibility/2006">
          <mc:Choice Requires="x14">
            <control shapeId="11760" r:id="rId213" name="Check Box 496">
              <controlPr defaultSize="0" autoFill="0" autoLine="0" autoPict="0">
                <anchor moveWithCells="1">
                  <from>
                    <xdr:col>10</xdr:col>
                    <xdr:colOff>0</xdr:colOff>
                    <xdr:row>95</xdr:row>
                    <xdr:rowOff>9525</xdr:rowOff>
                  </from>
                  <to>
                    <xdr:col>11</xdr:col>
                    <xdr:colOff>38100</xdr:colOff>
                    <xdr:row>96</xdr:row>
                    <xdr:rowOff>0</xdr:rowOff>
                  </to>
                </anchor>
              </controlPr>
            </control>
          </mc:Choice>
        </mc:AlternateContent>
        <mc:AlternateContent xmlns:mc="http://schemas.openxmlformats.org/markup-compatibility/2006">
          <mc:Choice Requires="x14">
            <control shapeId="11762" r:id="rId214" name="Check Box 498">
              <controlPr defaultSize="0" autoFill="0" autoLine="0" autoPict="0">
                <anchor moveWithCells="1">
                  <from>
                    <xdr:col>12</xdr:col>
                    <xdr:colOff>123825</xdr:colOff>
                    <xdr:row>95</xdr:row>
                    <xdr:rowOff>9525</xdr:rowOff>
                  </from>
                  <to>
                    <xdr:col>13</xdr:col>
                    <xdr:colOff>0</xdr:colOff>
                    <xdr:row>96</xdr:row>
                    <xdr:rowOff>371475</xdr:rowOff>
                  </to>
                </anchor>
              </controlPr>
            </control>
          </mc:Choice>
        </mc:AlternateContent>
        <mc:AlternateContent xmlns:mc="http://schemas.openxmlformats.org/markup-compatibility/2006">
          <mc:Choice Requires="x14">
            <control shapeId="11763" r:id="rId215" name="Check Box 499">
              <controlPr defaultSize="0" autoFill="0" autoLine="0" autoPict="0">
                <anchor moveWithCells="1">
                  <from>
                    <xdr:col>4</xdr:col>
                    <xdr:colOff>57150</xdr:colOff>
                    <xdr:row>97</xdr:row>
                    <xdr:rowOff>0</xdr:rowOff>
                  </from>
                  <to>
                    <xdr:col>5</xdr:col>
                    <xdr:colOff>104775</xdr:colOff>
                    <xdr:row>98</xdr:row>
                    <xdr:rowOff>0</xdr:rowOff>
                  </to>
                </anchor>
              </controlPr>
            </control>
          </mc:Choice>
        </mc:AlternateContent>
        <mc:AlternateContent xmlns:mc="http://schemas.openxmlformats.org/markup-compatibility/2006">
          <mc:Choice Requires="x14">
            <control shapeId="11764" r:id="rId216" name="Check Box 500">
              <controlPr defaultSize="0" autoFill="0" autoLine="0" autoPict="0">
                <anchor moveWithCells="1">
                  <from>
                    <xdr:col>4</xdr:col>
                    <xdr:colOff>57150</xdr:colOff>
                    <xdr:row>97</xdr:row>
                    <xdr:rowOff>371475</xdr:rowOff>
                  </from>
                  <to>
                    <xdr:col>5</xdr:col>
                    <xdr:colOff>104775</xdr:colOff>
                    <xdr:row>98</xdr:row>
                    <xdr:rowOff>371475</xdr:rowOff>
                  </to>
                </anchor>
              </controlPr>
            </control>
          </mc:Choice>
        </mc:AlternateContent>
        <mc:AlternateContent xmlns:mc="http://schemas.openxmlformats.org/markup-compatibility/2006">
          <mc:Choice Requires="x14">
            <control shapeId="11765" r:id="rId217" name="Check Box 501">
              <controlPr defaultSize="0" autoFill="0" autoLine="0" autoPict="0">
                <anchor moveWithCells="1">
                  <from>
                    <xdr:col>4</xdr:col>
                    <xdr:colOff>47625</xdr:colOff>
                    <xdr:row>99</xdr:row>
                    <xdr:rowOff>0</xdr:rowOff>
                  </from>
                  <to>
                    <xdr:col>5</xdr:col>
                    <xdr:colOff>95250</xdr:colOff>
                    <xdr:row>100</xdr:row>
                    <xdr:rowOff>0</xdr:rowOff>
                  </to>
                </anchor>
              </controlPr>
            </control>
          </mc:Choice>
        </mc:AlternateContent>
        <mc:AlternateContent xmlns:mc="http://schemas.openxmlformats.org/markup-compatibility/2006">
          <mc:Choice Requires="x14">
            <control shapeId="11767" r:id="rId218" name="Check Box 503">
              <controlPr defaultSize="0" autoFill="0" autoLine="0" autoPict="0">
                <anchor moveWithCells="1">
                  <from>
                    <xdr:col>4</xdr:col>
                    <xdr:colOff>57150</xdr:colOff>
                    <xdr:row>100</xdr:row>
                    <xdr:rowOff>0</xdr:rowOff>
                  </from>
                  <to>
                    <xdr:col>5</xdr:col>
                    <xdr:colOff>104775</xdr:colOff>
                    <xdr:row>101</xdr:row>
                    <xdr:rowOff>0</xdr:rowOff>
                  </to>
                </anchor>
              </controlPr>
            </control>
          </mc:Choice>
        </mc:AlternateContent>
        <mc:AlternateContent xmlns:mc="http://schemas.openxmlformats.org/markup-compatibility/2006">
          <mc:Choice Requires="x14">
            <control shapeId="11768" r:id="rId219" name="Check Box 504">
              <controlPr defaultSize="0" autoFill="0" autoLine="0" autoPict="0">
                <anchor moveWithCells="1">
                  <from>
                    <xdr:col>4</xdr:col>
                    <xdr:colOff>57150</xdr:colOff>
                    <xdr:row>101</xdr:row>
                    <xdr:rowOff>9525</xdr:rowOff>
                  </from>
                  <to>
                    <xdr:col>5</xdr:col>
                    <xdr:colOff>104775</xdr:colOff>
                    <xdr:row>102</xdr:row>
                    <xdr:rowOff>0</xdr:rowOff>
                  </to>
                </anchor>
              </controlPr>
            </control>
          </mc:Choice>
        </mc:AlternateContent>
        <mc:AlternateContent xmlns:mc="http://schemas.openxmlformats.org/markup-compatibility/2006">
          <mc:Choice Requires="x14">
            <control shapeId="11769" r:id="rId220" name="Check Box 505">
              <controlPr defaultSize="0" autoFill="0" autoLine="0" autoPict="0">
                <anchor moveWithCells="1">
                  <from>
                    <xdr:col>4</xdr:col>
                    <xdr:colOff>38100</xdr:colOff>
                    <xdr:row>104</xdr:row>
                    <xdr:rowOff>0</xdr:rowOff>
                  </from>
                  <to>
                    <xdr:col>5</xdr:col>
                    <xdr:colOff>85725</xdr:colOff>
                    <xdr:row>105</xdr:row>
                    <xdr:rowOff>0</xdr:rowOff>
                  </to>
                </anchor>
              </controlPr>
            </control>
          </mc:Choice>
        </mc:AlternateContent>
        <mc:AlternateContent xmlns:mc="http://schemas.openxmlformats.org/markup-compatibility/2006">
          <mc:Choice Requires="x14">
            <control shapeId="11770" r:id="rId221" name="Check Box 506">
              <controlPr defaultSize="0" autoFill="0" autoLine="0" autoPict="0">
                <anchor moveWithCells="1">
                  <from>
                    <xdr:col>4</xdr:col>
                    <xdr:colOff>47625</xdr:colOff>
                    <xdr:row>105</xdr:row>
                    <xdr:rowOff>0</xdr:rowOff>
                  </from>
                  <to>
                    <xdr:col>5</xdr:col>
                    <xdr:colOff>95250</xdr:colOff>
                    <xdr:row>106</xdr:row>
                    <xdr:rowOff>0</xdr:rowOff>
                  </to>
                </anchor>
              </controlPr>
            </control>
          </mc:Choice>
        </mc:AlternateContent>
        <mc:AlternateContent xmlns:mc="http://schemas.openxmlformats.org/markup-compatibility/2006">
          <mc:Choice Requires="x14">
            <control shapeId="11772" r:id="rId222" name="Check Box 508">
              <controlPr defaultSize="0" autoFill="0" autoLine="0" autoPict="0">
                <anchor moveWithCells="1">
                  <from>
                    <xdr:col>6</xdr:col>
                    <xdr:colOff>28575</xdr:colOff>
                    <xdr:row>97</xdr:row>
                    <xdr:rowOff>0</xdr:rowOff>
                  </from>
                  <to>
                    <xdr:col>7</xdr:col>
                    <xdr:colOff>76200</xdr:colOff>
                    <xdr:row>98</xdr:row>
                    <xdr:rowOff>0</xdr:rowOff>
                  </to>
                </anchor>
              </controlPr>
            </control>
          </mc:Choice>
        </mc:AlternateContent>
        <mc:AlternateContent xmlns:mc="http://schemas.openxmlformats.org/markup-compatibility/2006">
          <mc:Choice Requires="x14">
            <control shapeId="11773" r:id="rId223" name="Check Box 509">
              <controlPr defaultSize="0" autoFill="0" autoLine="0" autoPict="0">
                <anchor moveWithCells="1">
                  <from>
                    <xdr:col>6</xdr:col>
                    <xdr:colOff>38100</xdr:colOff>
                    <xdr:row>98</xdr:row>
                    <xdr:rowOff>0</xdr:rowOff>
                  </from>
                  <to>
                    <xdr:col>7</xdr:col>
                    <xdr:colOff>85725</xdr:colOff>
                    <xdr:row>99</xdr:row>
                    <xdr:rowOff>0</xdr:rowOff>
                  </to>
                </anchor>
              </controlPr>
            </control>
          </mc:Choice>
        </mc:AlternateContent>
        <mc:AlternateContent xmlns:mc="http://schemas.openxmlformats.org/markup-compatibility/2006">
          <mc:Choice Requires="x14">
            <control shapeId="11774" r:id="rId224" name="Check Box 510">
              <controlPr defaultSize="0" autoFill="0" autoLine="0" autoPict="0">
                <anchor moveWithCells="1">
                  <from>
                    <xdr:col>6</xdr:col>
                    <xdr:colOff>38100</xdr:colOff>
                    <xdr:row>99</xdr:row>
                    <xdr:rowOff>9525</xdr:rowOff>
                  </from>
                  <to>
                    <xdr:col>7</xdr:col>
                    <xdr:colOff>85725</xdr:colOff>
                    <xdr:row>100</xdr:row>
                    <xdr:rowOff>9525</xdr:rowOff>
                  </to>
                </anchor>
              </controlPr>
            </control>
          </mc:Choice>
        </mc:AlternateContent>
        <mc:AlternateContent xmlns:mc="http://schemas.openxmlformats.org/markup-compatibility/2006">
          <mc:Choice Requires="x14">
            <control shapeId="11776" r:id="rId225" name="Check Box 512">
              <controlPr defaultSize="0" autoFill="0" autoLine="0" autoPict="0">
                <anchor moveWithCells="1">
                  <from>
                    <xdr:col>6</xdr:col>
                    <xdr:colOff>38100</xdr:colOff>
                    <xdr:row>100</xdr:row>
                    <xdr:rowOff>0</xdr:rowOff>
                  </from>
                  <to>
                    <xdr:col>7</xdr:col>
                    <xdr:colOff>85725</xdr:colOff>
                    <xdr:row>101</xdr:row>
                    <xdr:rowOff>0</xdr:rowOff>
                  </to>
                </anchor>
              </controlPr>
            </control>
          </mc:Choice>
        </mc:AlternateContent>
        <mc:AlternateContent xmlns:mc="http://schemas.openxmlformats.org/markup-compatibility/2006">
          <mc:Choice Requires="x14">
            <control shapeId="11777" r:id="rId226" name="Check Box 513">
              <controlPr defaultSize="0" autoFill="0" autoLine="0" autoPict="0">
                <anchor moveWithCells="1">
                  <from>
                    <xdr:col>6</xdr:col>
                    <xdr:colOff>38100</xdr:colOff>
                    <xdr:row>101</xdr:row>
                    <xdr:rowOff>9525</xdr:rowOff>
                  </from>
                  <to>
                    <xdr:col>7</xdr:col>
                    <xdr:colOff>85725</xdr:colOff>
                    <xdr:row>102</xdr:row>
                    <xdr:rowOff>0</xdr:rowOff>
                  </to>
                </anchor>
              </controlPr>
            </control>
          </mc:Choice>
        </mc:AlternateContent>
        <mc:AlternateContent xmlns:mc="http://schemas.openxmlformats.org/markup-compatibility/2006">
          <mc:Choice Requires="x14">
            <control shapeId="11778" r:id="rId227" name="Check Box 514">
              <controlPr defaultSize="0" autoFill="0" autoLine="0" autoPict="0">
                <anchor moveWithCells="1">
                  <from>
                    <xdr:col>6</xdr:col>
                    <xdr:colOff>38100</xdr:colOff>
                    <xdr:row>104</xdr:row>
                    <xdr:rowOff>9525</xdr:rowOff>
                  </from>
                  <to>
                    <xdr:col>7</xdr:col>
                    <xdr:colOff>85725</xdr:colOff>
                    <xdr:row>105</xdr:row>
                    <xdr:rowOff>9525</xdr:rowOff>
                  </to>
                </anchor>
              </controlPr>
            </control>
          </mc:Choice>
        </mc:AlternateContent>
        <mc:AlternateContent xmlns:mc="http://schemas.openxmlformats.org/markup-compatibility/2006">
          <mc:Choice Requires="x14">
            <control shapeId="11779" r:id="rId228" name="Check Box 515">
              <controlPr defaultSize="0" autoFill="0" autoLine="0" autoPict="0">
                <anchor moveWithCells="1">
                  <from>
                    <xdr:col>6</xdr:col>
                    <xdr:colOff>38100</xdr:colOff>
                    <xdr:row>104</xdr:row>
                    <xdr:rowOff>371475</xdr:rowOff>
                  </from>
                  <to>
                    <xdr:col>7</xdr:col>
                    <xdr:colOff>85725</xdr:colOff>
                    <xdr:row>105</xdr:row>
                    <xdr:rowOff>371475</xdr:rowOff>
                  </to>
                </anchor>
              </controlPr>
            </control>
          </mc:Choice>
        </mc:AlternateContent>
        <mc:AlternateContent xmlns:mc="http://schemas.openxmlformats.org/markup-compatibility/2006">
          <mc:Choice Requires="x14">
            <control shapeId="11780" r:id="rId229" name="Check Box 516">
              <controlPr defaultSize="0" autoFill="0" autoLine="0" autoPict="0">
                <anchor moveWithCells="1">
                  <from>
                    <xdr:col>8</xdr:col>
                    <xdr:colOff>19050</xdr:colOff>
                    <xdr:row>97</xdr:row>
                    <xdr:rowOff>9525</xdr:rowOff>
                  </from>
                  <to>
                    <xdr:col>9</xdr:col>
                    <xdr:colOff>57150</xdr:colOff>
                    <xdr:row>98</xdr:row>
                    <xdr:rowOff>9525</xdr:rowOff>
                  </to>
                </anchor>
              </controlPr>
            </control>
          </mc:Choice>
        </mc:AlternateContent>
        <mc:AlternateContent xmlns:mc="http://schemas.openxmlformats.org/markup-compatibility/2006">
          <mc:Choice Requires="x14">
            <control shapeId="11781" r:id="rId230" name="Check Box 517">
              <controlPr defaultSize="0" autoFill="0" autoLine="0" autoPict="0">
                <anchor moveWithCells="1">
                  <from>
                    <xdr:col>8</xdr:col>
                    <xdr:colOff>19050</xdr:colOff>
                    <xdr:row>98</xdr:row>
                    <xdr:rowOff>0</xdr:rowOff>
                  </from>
                  <to>
                    <xdr:col>9</xdr:col>
                    <xdr:colOff>57150</xdr:colOff>
                    <xdr:row>99</xdr:row>
                    <xdr:rowOff>0</xdr:rowOff>
                  </to>
                </anchor>
              </controlPr>
            </control>
          </mc:Choice>
        </mc:AlternateContent>
        <mc:AlternateContent xmlns:mc="http://schemas.openxmlformats.org/markup-compatibility/2006">
          <mc:Choice Requires="x14">
            <control shapeId="11782" r:id="rId231" name="Check Box 518">
              <controlPr defaultSize="0" autoFill="0" autoLine="0" autoPict="0">
                <anchor moveWithCells="1">
                  <from>
                    <xdr:col>8</xdr:col>
                    <xdr:colOff>19050</xdr:colOff>
                    <xdr:row>99</xdr:row>
                    <xdr:rowOff>0</xdr:rowOff>
                  </from>
                  <to>
                    <xdr:col>9</xdr:col>
                    <xdr:colOff>57150</xdr:colOff>
                    <xdr:row>100</xdr:row>
                    <xdr:rowOff>0</xdr:rowOff>
                  </to>
                </anchor>
              </controlPr>
            </control>
          </mc:Choice>
        </mc:AlternateContent>
        <mc:AlternateContent xmlns:mc="http://schemas.openxmlformats.org/markup-compatibility/2006">
          <mc:Choice Requires="x14">
            <control shapeId="11784" r:id="rId232" name="Check Box 520">
              <controlPr defaultSize="0" autoFill="0" autoLine="0" autoPict="0">
                <anchor moveWithCells="1">
                  <from>
                    <xdr:col>8</xdr:col>
                    <xdr:colOff>19050</xdr:colOff>
                    <xdr:row>99</xdr:row>
                    <xdr:rowOff>371475</xdr:rowOff>
                  </from>
                  <to>
                    <xdr:col>9</xdr:col>
                    <xdr:colOff>57150</xdr:colOff>
                    <xdr:row>100</xdr:row>
                    <xdr:rowOff>371475</xdr:rowOff>
                  </to>
                </anchor>
              </controlPr>
            </control>
          </mc:Choice>
        </mc:AlternateContent>
        <mc:AlternateContent xmlns:mc="http://schemas.openxmlformats.org/markup-compatibility/2006">
          <mc:Choice Requires="x14">
            <control shapeId="11785" r:id="rId233" name="Check Box 521">
              <controlPr defaultSize="0" autoFill="0" autoLine="0" autoPict="0">
                <anchor moveWithCells="1">
                  <from>
                    <xdr:col>8</xdr:col>
                    <xdr:colOff>19050</xdr:colOff>
                    <xdr:row>101</xdr:row>
                    <xdr:rowOff>9525</xdr:rowOff>
                  </from>
                  <to>
                    <xdr:col>9</xdr:col>
                    <xdr:colOff>57150</xdr:colOff>
                    <xdr:row>102</xdr:row>
                    <xdr:rowOff>0</xdr:rowOff>
                  </to>
                </anchor>
              </controlPr>
            </control>
          </mc:Choice>
        </mc:AlternateContent>
        <mc:AlternateContent xmlns:mc="http://schemas.openxmlformats.org/markup-compatibility/2006">
          <mc:Choice Requires="x14">
            <control shapeId="11788" r:id="rId234" name="Check Box 524">
              <controlPr defaultSize="0" autoFill="0" autoLine="0" autoPict="0">
                <anchor moveWithCells="1">
                  <from>
                    <xdr:col>10</xdr:col>
                    <xdr:colOff>0</xdr:colOff>
                    <xdr:row>97</xdr:row>
                    <xdr:rowOff>0</xdr:rowOff>
                  </from>
                  <to>
                    <xdr:col>11</xdr:col>
                    <xdr:colOff>38100</xdr:colOff>
                    <xdr:row>98</xdr:row>
                    <xdr:rowOff>0</xdr:rowOff>
                  </to>
                </anchor>
              </controlPr>
            </control>
          </mc:Choice>
        </mc:AlternateContent>
        <mc:AlternateContent xmlns:mc="http://schemas.openxmlformats.org/markup-compatibility/2006">
          <mc:Choice Requires="x14">
            <control shapeId="11789" r:id="rId235" name="Check Box 525">
              <controlPr defaultSize="0" autoFill="0" autoLine="0" autoPict="0">
                <anchor moveWithCells="1">
                  <from>
                    <xdr:col>10</xdr:col>
                    <xdr:colOff>0</xdr:colOff>
                    <xdr:row>98</xdr:row>
                    <xdr:rowOff>0</xdr:rowOff>
                  </from>
                  <to>
                    <xdr:col>11</xdr:col>
                    <xdr:colOff>38100</xdr:colOff>
                    <xdr:row>99</xdr:row>
                    <xdr:rowOff>0</xdr:rowOff>
                  </to>
                </anchor>
              </controlPr>
            </control>
          </mc:Choice>
        </mc:AlternateContent>
        <mc:AlternateContent xmlns:mc="http://schemas.openxmlformats.org/markup-compatibility/2006">
          <mc:Choice Requires="x14">
            <control shapeId="11790" r:id="rId236" name="Check Box 526">
              <controlPr defaultSize="0" autoFill="0" autoLine="0" autoPict="0">
                <anchor moveWithCells="1">
                  <from>
                    <xdr:col>10</xdr:col>
                    <xdr:colOff>0</xdr:colOff>
                    <xdr:row>99</xdr:row>
                    <xdr:rowOff>9525</xdr:rowOff>
                  </from>
                  <to>
                    <xdr:col>11</xdr:col>
                    <xdr:colOff>38100</xdr:colOff>
                    <xdr:row>100</xdr:row>
                    <xdr:rowOff>9525</xdr:rowOff>
                  </to>
                </anchor>
              </controlPr>
            </control>
          </mc:Choice>
        </mc:AlternateContent>
        <mc:AlternateContent xmlns:mc="http://schemas.openxmlformats.org/markup-compatibility/2006">
          <mc:Choice Requires="x14">
            <control shapeId="11791" r:id="rId237" name="Check Box 527">
              <controlPr defaultSize="0" autoFill="0" autoLine="0" autoPict="0">
                <anchor moveWithCells="1">
                  <from>
                    <xdr:col>10</xdr:col>
                    <xdr:colOff>0</xdr:colOff>
                    <xdr:row>100</xdr:row>
                    <xdr:rowOff>0</xdr:rowOff>
                  </from>
                  <to>
                    <xdr:col>11</xdr:col>
                    <xdr:colOff>38100</xdr:colOff>
                    <xdr:row>101</xdr:row>
                    <xdr:rowOff>0</xdr:rowOff>
                  </to>
                </anchor>
              </controlPr>
            </control>
          </mc:Choice>
        </mc:AlternateContent>
        <mc:AlternateContent xmlns:mc="http://schemas.openxmlformats.org/markup-compatibility/2006">
          <mc:Choice Requires="x14">
            <control shapeId="11792" r:id="rId238" name="Check Box 528">
              <controlPr defaultSize="0" autoFill="0" autoLine="0" autoPict="0">
                <anchor moveWithCells="1">
                  <from>
                    <xdr:col>9</xdr:col>
                    <xdr:colOff>800100</xdr:colOff>
                    <xdr:row>101</xdr:row>
                    <xdr:rowOff>0</xdr:rowOff>
                  </from>
                  <to>
                    <xdr:col>11</xdr:col>
                    <xdr:colOff>28575</xdr:colOff>
                    <xdr:row>101</xdr:row>
                    <xdr:rowOff>371475</xdr:rowOff>
                  </to>
                </anchor>
              </controlPr>
            </control>
          </mc:Choice>
        </mc:AlternateContent>
        <mc:AlternateContent xmlns:mc="http://schemas.openxmlformats.org/markup-compatibility/2006">
          <mc:Choice Requires="x14">
            <control shapeId="11795" r:id="rId239" name="Check Box 531">
              <controlPr defaultSize="0" autoFill="0" autoLine="0" autoPict="0">
                <anchor moveWithCells="1">
                  <from>
                    <xdr:col>12</xdr:col>
                    <xdr:colOff>123825</xdr:colOff>
                    <xdr:row>97</xdr:row>
                    <xdr:rowOff>9525</xdr:rowOff>
                  </from>
                  <to>
                    <xdr:col>13</xdr:col>
                    <xdr:colOff>0</xdr:colOff>
                    <xdr:row>99</xdr:row>
                    <xdr:rowOff>0</xdr:rowOff>
                  </to>
                </anchor>
              </controlPr>
            </control>
          </mc:Choice>
        </mc:AlternateContent>
        <mc:AlternateContent xmlns:mc="http://schemas.openxmlformats.org/markup-compatibility/2006">
          <mc:Choice Requires="x14">
            <control shapeId="11796" r:id="rId240" name="Check Box 532">
              <controlPr defaultSize="0" autoFill="0" autoLine="0" autoPict="0">
                <anchor moveWithCells="1">
                  <from>
                    <xdr:col>12</xdr:col>
                    <xdr:colOff>123825</xdr:colOff>
                    <xdr:row>99</xdr:row>
                    <xdr:rowOff>19050</xdr:rowOff>
                  </from>
                  <to>
                    <xdr:col>13</xdr:col>
                    <xdr:colOff>0</xdr:colOff>
                    <xdr:row>105</xdr:row>
                    <xdr:rowOff>0</xdr:rowOff>
                  </to>
                </anchor>
              </controlPr>
            </control>
          </mc:Choice>
        </mc:AlternateContent>
        <mc:AlternateContent xmlns:mc="http://schemas.openxmlformats.org/markup-compatibility/2006">
          <mc:Choice Requires="x14">
            <control shapeId="11798" r:id="rId241" name="Check Box 534">
              <controlPr defaultSize="0" autoFill="0" autoLine="0" autoPict="0">
                <anchor moveWithCells="1">
                  <from>
                    <xdr:col>4</xdr:col>
                    <xdr:colOff>57150</xdr:colOff>
                    <xdr:row>115</xdr:row>
                    <xdr:rowOff>0</xdr:rowOff>
                  </from>
                  <to>
                    <xdr:col>5</xdr:col>
                    <xdr:colOff>104775</xdr:colOff>
                    <xdr:row>116</xdr:row>
                    <xdr:rowOff>0</xdr:rowOff>
                  </to>
                </anchor>
              </controlPr>
            </control>
          </mc:Choice>
        </mc:AlternateContent>
        <mc:AlternateContent xmlns:mc="http://schemas.openxmlformats.org/markup-compatibility/2006">
          <mc:Choice Requires="x14">
            <control shapeId="11801" r:id="rId242" name="Check Box 537">
              <controlPr defaultSize="0" autoFill="0" autoLine="0" autoPict="0">
                <anchor moveWithCells="1">
                  <from>
                    <xdr:col>4</xdr:col>
                    <xdr:colOff>57150</xdr:colOff>
                    <xdr:row>116</xdr:row>
                    <xdr:rowOff>0</xdr:rowOff>
                  </from>
                  <to>
                    <xdr:col>5</xdr:col>
                    <xdr:colOff>104775</xdr:colOff>
                    <xdr:row>117</xdr:row>
                    <xdr:rowOff>0</xdr:rowOff>
                  </to>
                </anchor>
              </controlPr>
            </control>
          </mc:Choice>
        </mc:AlternateContent>
        <mc:AlternateContent xmlns:mc="http://schemas.openxmlformats.org/markup-compatibility/2006">
          <mc:Choice Requires="x14">
            <control shapeId="11802" r:id="rId243" name="Check Box 538">
              <controlPr defaultSize="0" autoFill="0" autoLine="0" autoPict="0">
                <anchor moveWithCells="1">
                  <from>
                    <xdr:col>4</xdr:col>
                    <xdr:colOff>57150</xdr:colOff>
                    <xdr:row>117</xdr:row>
                    <xdr:rowOff>0</xdr:rowOff>
                  </from>
                  <to>
                    <xdr:col>5</xdr:col>
                    <xdr:colOff>104775</xdr:colOff>
                    <xdr:row>118</xdr:row>
                    <xdr:rowOff>0</xdr:rowOff>
                  </to>
                </anchor>
              </controlPr>
            </control>
          </mc:Choice>
        </mc:AlternateContent>
        <mc:AlternateContent xmlns:mc="http://schemas.openxmlformats.org/markup-compatibility/2006">
          <mc:Choice Requires="x14">
            <control shapeId="11803" r:id="rId244" name="Check Box 539">
              <controlPr defaultSize="0" autoFill="0" autoLine="0" autoPict="0">
                <anchor moveWithCells="1">
                  <from>
                    <xdr:col>4</xdr:col>
                    <xdr:colOff>47625</xdr:colOff>
                    <xdr:row>118</xdr:row>
                    <xdr:rowOff>9525</xdr:rowOff>
                  </from>
                  <to>
                    <xdr:col>5</xdr:col>
                    <xdr:colOff>95250</xdr:colOff>
                    <xdr:row>119</xdr:row>
                    <xdr:rowOff>0</xdr:rowOff>
                  </to>
                </anchor>
              </controlPr>
            </control>
          </mc:Choice>
        </mc:AlternateContent>
        <mc:AlternateContent xmlns:mc="http://schemas.openxmlformats.org/markup-compatibility/2006">
          <mc:Choice Requires="x14">
            <control shapeId="11804" r:id="rId245" name="Check Box 540">
              <controlPr defaultSize="0" autoFill="0" autoLine="0" autoPict="0">
                <anchor moveWithCells="1">
                  <from>
                    <xdr:col>4</xdr:col>
                    <xdr:colOff>57150</xdr:colOff>
                    <xdr:row>119</xdr:row>
                    <xdr:rowOff>0</xdr:rowOff>
                  </from>
                  <to>
                    <xdr:col>5</xdr:col>
                    <xdr:colOff>104775</xdr:colOff>
                    <xdr:row>120</xdr:row>
                    <xdr:rowOff>0</xdr:rowOff>
                  </to>
                </anchor>
              </controlPr>
            </control>
          </mc:Choice>
        </mc:AlternateContent>
        <mc:AlternateContent xmlns:mc="http://schemas.openxmlformats.org/markup-compatibility/2006">
          <mc:Choice Requires="x14">
            <control shapeId="11805" r:id="rId246" name="Check Box 541">
              <controlPr defaultSize="0" autoFill="0" autoLine="0" autoPict="0">
                <anchor moveWithCells="1">
                  <from>
                    <xdr:col>4</xdr:col>
                    <xdr:colOff>57150</xdr:colOff>
                    <xdr:row>120</xdr:row>
                    <xdr:rowOff>19050</xdr:rowOff>
                  </from>
                  <to>
                    <xdr:col>5</xdr:col>
                    <xdr:colOff>104775</xdr:colOff>
                    <xdr:row>121</xdr:row>
                    <xdr:rowOff>19050</xdr:rowOff>
                  </to>
                </anchor>
              </controlPr>
            </control>
          </mc:Choice>
        </mc:AlternateContent>
        <mc:AlternateContent xmlns:mc="http://schemas.openxmlformats.org/markup-compatibility/2006">
          <mc:Choice Requires="x14">
            <control shapeId="11806" r:id="rId247" name="Check Box 542">
              <controlPr defaultSize="0" autoFill="0" autoLine="0" autoPict="0">
                <anchor moveWithCells="1">
                  <from>
                    <xdr:col>4</xdr:col>
                    <xdr:colOff>57150</xdr:colOff>
                    <xdr:row>121</xdr:row>
                    <xdr:rowOff>371475</xdr:rowOff>
                  </from>
                  <to>
                    <xdr:col>5</xdr:col>
                    <xdr:colOff>104775</xdr:colOff>
                    <xdr:row>122</xdr:row>
                    <xdr:rowOff>371475</xdr:rowOff>
                  </to>
                </anchor>
              </controlPr>
            </control>
          </mc:Choice>
        </mc:AlternateContent>
        <mc:AlternateContent xmlns:mc="http://schemas.openxmlformats.org/markup-compatibility/2006">
          <mc:Choice Requires="x14">
            <control shapeId="11807" r:id="rId248" name="Check Box 543">
              <controlPr defaultSize="0" autoFill="0" autoLine="0" autoPict="0">
                <anchor moveWithCells="1">
                  <from>
                    <xdr:col>4</xdr:col>
                    <xdr:colOff>57150</xdr:colOff>
                    <xdr:row>123</xdr:row>
                    <xdr:rowOff>0</xdr:rowOff>
                  </from>
                  <to>
                    <xdr:col>5</xdr:col>
                    <xdr:colOff>104775</xdr:colOff>
                    <xdr:row>124</xdr:row>
                    <xdr:rowOff>0</xdr:rowOff>
                  </to>
                </anchor>
              </controlPr>
            </control>
          </mc:Choice>
        </mc:AlternateContent>
        <mc:AlternateContent xmlns:mc="http://schemas.openxmlformats.org/markup-compatibility/2006">
          <mc:Choice Requires="x14">
            <control shapeId="11808" r:id="rId249" name="Check Box 544">
              <controlPr defaultSize="0" autoFill="0" autoLine="0" autoPict="0">
                <anchor moveWithCells="1">
                  <from>
                    <xdr:col>4</xdr:col>
                    <xdr:colOff>57150</xdr:colOff>
                    <xdr:row>124</xdr:row>
                    <xdr:rowOff>0</xdr:rowOff>
                  </from>
                  <to>
                    <xdr:col>5</xdr:col>
                    <xdr:colOff>104775</xdr:colOff>
                    <xdr:row>124</xdr:row>
                    <xdr:rowOff>371475</xdr:rowOff>
                  </to>
                </anchor>
              </controlPr>
            </control>
          </mc:Choice>
        </mc:AlternateContent>
        <mc:AlternateContent xmlns:mc="http://schemas.openxmlformats.org/markup-compatibility/2006">
          <mc:Choice Requires="x14">
            <control shapeId="11809" r:id="rId250" name="Check Box 545">
              <controlPr defaultSize="0" autoFill="0" autoLine="0" autoPict="0">
                <anchor moveWithCells="1">
                  <from>
                    <xdr:col>4</xdr:col>
                    <xdr:colOff>57150</xdr:colOff>
                    <xdr:row>125</xdr:row>
                    <xdr:rowOff>0</xdr:rowOff>
                  </from>
                  <to>
                    <xdr:col>5</xdr:col>
                    <xdr:colOff>104775</xdr:colOff>
                    <xdr:row>126</xdr:row>
                    <xdr:rowOff>0</xdr:rowOff>
                  </to>
                </anchor>
              </controlPr>
            </control>
          </mc:Choice>
        </mc:AlternateContent>
        <mc:AlternateContent xmlns:mc="http://schemas.openxmlformats.org/markup-compatibility/2006">
          <mc:Choice Requires="x14">
            <control shapeId="11810" r:id="rId251" name="Check Box 546">
              <controlPr defaultSize="0" autoFill="0" autoLine="0" autoPict="0">
                <anchor moveWithCells="1">
                  <from>
                    <xdr:col>4</xdr:col>
                    <xdr:colOff>47625</xdr:colOff>
                    <xdr:row>126</xdr:row>
                    <xdr:rowOff>9525</xdr:rowOff>
                  </from>
                  <to>
                    <xdr:col>5</xdr:col>
                    <xdr:colOff>95250</xdr:colOff>
                    <xdr:row>127</xdr:row>
                    <xdr:rowOff>9525</xdr:rowOff>
                  </to>
                </anchor>
              </controlPr>
            </control>
          </mc:Choice>
        </mc:AlternateContent>
        <mc:AlternateContent xmlns:mc="http://schemas.openxmlformats.org/markup-compatibility/2006">
          <mc:Choice Requires="x14">
            <control shapeId="11811" r:id="rId252" name="Check Box 547">
              <controlPr defaultSize="0" autoFill="0" autoLine="0" autoPict="0">
                <anchor moveWithCells="1">
                  <from>
                    <xdr:col>4</xdr:col>
                    <xdr:colOff>57150</xdr:colOff>
                    <xdr:row>127</xdr:row>
                    <xdr:rowOff>0</xdr:rowOff>
                  </from>
                  <to>
                    <xdr:col>5</xdr:col>
                    <xdr:colOff>104775</xdr:colOff>
                    <xdr:row>128</xdr:row>
                    <xdr:rowOff>0</xdr:rowOff>
                  </to>
                </anchor>
              </controlPr>
            </control>
          </mc:Choice>
        </mc:AlternateContent>
        <mc:AlternateContent xmlns:mc="http://schemas.openxmlformats.org/markup-compatibility/2006">
          <mc:Choice Requires="x14">
            <control shapeId="11814" r:id="rId253" name="Check Box 550">
              <controlPr defaultSize="0" autoFill="0" autoLine="0" autoPict="0">
                <anchor moveWithCells="1">
                  <from>
                    <xdr:col>6</xdr:col>
                    <xdr:colOff>38100</xdr:colOff>
                    <xdr:row>115</xdr:row>
                    <xdr:rowOff>0</xdr:rowOff>
                  </from>
                  <to>
                    <xdr:col>7</xdr:col>
                    <xdr:colOff>85725</xdr:colOff>
                    <xdr:row>116</xdr:row>
                    <xdr:rowOff>0</xdr:rowOff>
                  </to>
                </anchor>
              </controlPr>
            </control>
          </mc:Choice>
        </mc:AlternateContent>
        <mc:AlternateContent xmlns:mc="http://schemas.openxmlformats.org/markup-compatibility/2006">
          <mc:Choice Requires="x14">
            <control shapeId="11815" r:id="rId254" name="Check Box 551">
              <controlPr defaultSize="0" autoFill="0" autoLine="0" autoPict="0">
                <anchor moveWithCells="1">
                  <from>
                    <xdr:col>6</xdr:col>
                    <xdr:colOff>38100</xdr:colOff>
                    <xdr:row>116</xdr:row>
                    <xdr:rowOff>0</xdr:rowOff>
                  </from>
                  <to>
                    <xdr:col>7</xdr:col>
                    <xdr:colOff>85725</xdr:colOff>
                    <xdr:row>117</xdr:row>
                    <xdr:rowOff>0</xdr:rowOff>
                  </to>
                </anchor>
              </controlPr>
            </control>
          </mc:Choice>
        </mc:AlternateContent>
        <mc:AlternateContent xmlns:mc="http://schemas.openxmlformats.org/markup-compatibility/2006">
          <mc:Choice Requires="x14">
            <control shapeId="11816" r:id="rId255" name="Check Box 552">
              <controlPr defaultSize="0" autoFill="0" autoLine="0" autoPict="0">
                <anchor moveWithCells="1">
                  <from>
                    <xdr:col>6</xdr:col>
                    <xdr:colOff>38100</xdr:colOff>
                    <xdr:row>117</xdr:row>
                    <xdr:rowOff>0</xdr:rowOff>
                  </from>
                  <to>
                    <xdr:col>7</xdr:col>
                    <xdr:colOff>85725</xdr:colOff>
                    <xdr:row>118</xdr:row>
                    <xdr:rowOff>0</xdr:rowOff>
                  </to>
                </anchor>
              </controlPr>
            </control>
          </mc:Choice>
        </mc:AlternateContent>
        <mc:AlternateContent xmlns:mc="http://schemas.openxmlformats.org/markup-compatibility/2006">
          <mc:Choice Requires="x14">
            <control shapeId="11817" r:id="rId256" name="Check Box 553">
              <controlPr defaultSize="0" autoFill="0" autoLine="0" autoPict="0">
                <anchor moveWithCells="1">
                  <from>
                    <xdr:col>6</xdr:col>
                    <xdr:colOff>38100</xdr:colOff>
                    <xdr:row>118</xdr:row>
                    <xdr:rowOff>0</xdr:rowOff>
                  </from>
                  <to>
                    <xdr:col>7</xdr:col>
                    <xdr:colOff>85725</xdr:colOff>
                    <xdr:row>118</xdr:row>
                    <xdr:rowOff>371475</xdr:rowOff>
                  </to>
                </anchor>
              </controlPr>
            </control>
          </mc:Choice>
        </mc:AlternateContent>
        <mc:AlternateContent xmlns:mc="http://schemas.openxmlformats.org/markup-compatibility/2006">
          <mc:Choice Requires="x14">
            <control shapeId="11818" r:id="rId257" name="Check Box 554">
              <controlPr defaultSize="0" autoFill="0" autoLine="0" autoPict="0">
                <anchor moveWithCells="1">
                  <from>
                    <xdr:col>6</xdr:col>
                    <xdr:colOff>38100</xdr:colOff>
                    <xdr:row>119</xdr:row>
                    <xdr:rowOff>9525</xdr:rowOff>
                  </from>
                  <to>
                    <xdr:col>7</xdr:col>
                    <xdr:colOff>85725</xdr:colOff>
                    <xdr:row>120</xdr:row>
                    <xdr:rowOff>9525</xdr:rowOff>
                  </to>
                </anchor>
              </controlPr>
            </control>
          </mc:Choice>
        </mc:AlternateContent>
        <mc:AlternateContent xmlns:mc="http://schemas.openxmlformats.org/markup-compatibility/2006">
          <mc:Choice Requires="x14">
            <control shapeId="11819" r:id="rId258" name="Check Box 555">
              <controlPr defaultSize="0" autoFill="0" autoLine="0" autoPict="0">
                <anchor moveWithCells="1">
                  <from>
                    <xdr:col>6</xdr:col>
                    <xdr:colOff>28575</xdr:colOff>
                    <xdr:row>119</xdr:row>
                    <xdr:rowOff>371475</xdr:rowOff>
                  </from>
                  <to>
                    <xdr:col>7</xdr:col>
                    <xdr:colOff>76200</xdr:colOff>
                    <xdr:row>120</xdr:row>
                    <xdr:rowOff>371475</xdr:rowOff>
                  </to>
                </anchor>
              </controlPr>
            </control>
          </mc:Choice>
        </mc:AlternateContent>
        <mc:AlternateContent xmlns:mc="http://schemas.openxmlformats.org/markup-compatibility/2006">
          <mc:Choice Requires="x14">
            <control shapeId="11820" r:id="rId259" name="Check Box 556">
              <controlPr defaultSize="0" autoFill="0" autoLine="0" autoPict="0">
                <anchor moveWithCells="1">
                  <from>
                    <xdr:col>6</xdr:col>
                    <xdr:colOff>28575</xdr:colOff>
                    <xdr:row>122</xdr:row>
                    <xdr:rowOff>0</xdr:rowOff>
                  </from>
                  <to>
                    <xdr:col>7</xdr:col>
                    <xdr:colOff>76200</xdr:colOff>
                    <xdr:row>123</xdr:row>
                    <xdr:rowOff>0</xdr:rowOff>
                  </to>
                </anchor>
              </controlPr>
            </control>
          </mc:Choice>
        </mc:AlternateContent>
        <mc:AlternateContent xmlns:mc="http://schemas.openxmlformats.org/markup-compatibility/2006">
          <mc:Choice Requires="x14">
            <control shapeId="11821" r:id="rId260" name="Check Box 557">
              <controlPr defaultSize="0" autoFill="0" autoLine="0" autoPict="0">
                <anchor moveWithCells="1">
                  <from>
                    <xdr:col>6</xdr:col>
                    <xdr:colOff>28575</xdr:colOff>
                    <xdr:row>122</xdr:row>
                    <xdr:rowOff>371475</xdr:rowOff>
                  </from>
                  <to>
                    <xdr:col>7</xdr:col>
                    <xdr:colOff>76200</xdr:colOff>
                    <xdr:row>123</xdr:row>
                    <xdr:rowOff>371475</xdr:rowOff>
                  </to>
                </anchor>
              </controlPr>
            </control>
          </mc:Choice>
        </mc:AlternateContent>
        <mc:AlternateContent xmlns:mc="http://schemas.openxmlformats.org/markup-compatibility/2006">
          <mc:Choice Requires="x14">
            <control shapeId="11822" r:id="rId261" name="Check Box 558">
              <controlPr defaultSize="0" autoFill="0" autoLine="0" autoPict="0">
                <anchor moveWithCells="1">
                  <from>
                    <xdr:col>6</xdr:col>
                    <xdr:colOff>38100</xdr:colOff>
                    <xdr:row>125</xdr:row>
                    <xdr:rowOff>0</xdr:rowOff>
                  </from>
                  <to>
                    <xdr:col>7</xdr:col>
                    <xdr:colOff>85725</xdr:colOff>
                    <xdr:row>126</xdr:row>
                    <xdr:rowOff>0</xdr:rowOff>
                  </to>
                </anchor>
              </controlPr>
            </control>
          </mc:Choice>
        </mc:AlternateContent>
        <mc:AlternateContent xmlns:mc="http://schemas.openxmlformats.org/markup-compatibility/2006">
          <mc:Choice Requires="x14">
            <control shapeId="11823" r:id="rId262" name="Check Box 559">
              <controlPr defaultSize="0" autoFill="0" autoLine="0" autoPict="0">
                <anchor moveWithCells="1">
                  <from>
                    <xdr:col>6</xdr:col>
                    <xdr:colOff>38100</xdr:colOff>
                    <xdr:row>126</xdr:row>
                    <xdr:rowOff>0</xdr:rowOff>
                  </from>
                  <to>
                    <xdr:col>7</xdr:col>
                    <xdr:colOff>85725</xdr:colOff>
                    <xdr:row>127</xdr:row>
                    <xdr:rowOff>0</xdr:rowOff>
                  </to>
                </anchor>
              </controlPr>
            </control>
          </mc:Choice>
        </mc:AlternateContent>
        <mc:AlternateContent xmlns:mc="http://schemas.openxmlformats.org/markup-compatibility/2006">
          <mc:Choice Requires="x14">
            <control shapeId="11824" r:id="rId263" name="Check Box 560">
              <controlPr defaultSize="0" autoFill="0" autoLine="0" autoPict="0">
                <anchor moveWithCells="1">
                  <from>
                    <xdr:col>6</xdr:col>
                    <xdr:colOff>38100</xdr:colOff>
                    <xdr:row>127</xdr:row>
                    <xdr:rowOff>0</xdr:rowOff>
                  </from>
                  <to>
                    <xdr:col>7</xdr:col>
                    <xdr:colOff>85725</xdr:colOff>
                    <xdr:row>128</xdr:row>
                    <xdr:rowOff>0</xdr:rowOff>
                  </to>
                </anchor>
              </controlPr>
            </control>
          </mc:Choice>
        </mc:AlternateContent>
        <mc:AlternateContent xmlns:mc="http://schemas.openxmlformats.org/markup-compatibility/2006">
          <mc:Choice Requires="x14">
            <control shapeId="11826" r:id="rId264" name="Check Box 562">
              <controlPr defaultSize="0" autoFill="0" autoLine="0" autoPict="0">
                <anchor moveWithCells="1">
                  <from>
                    <xdr:col>8</xdr:col>
                    <xdr:colOff>19050</xdr:colOff>
                    <xdr:row>115</xdr:row>
                    <xdr:rowOff>0</xdr:rowOff>
                  </from>
                  <to>
                    <xdr:col>9</xdr:col>
                    <xdr:colOff>57150</xdr:colOff>
                    <xdr:row>116</xdr:row>
                    <xdr:rowOff>0</xdr:rowOff>
                  </to>
                </anchor>
              </controlPr>
            </control>
          </mc:Choice>
        </mc:AlternateContent>
        <mc:AlternateContent xmlns:mc="http://schemas.openxmlformats.org/markup-compatibility/2006">
          <mc:Choice Requires="x14">
            <control shapeId="11827" r:id="rId265" name="Check Box 563">
              <controlPr defaultSize="0" autoFill="0" autoLine="0" autoPict="0">
                <anchor moveWithCells="1">
                  <from>
                    <xdr:col>8</xdr:col>
                    <xdr:colOff>19050</xdr:colOff>
                    <xdr:row>116</xdr:row>
                    <xdr:rowOff>0</xdr:rowOff>
                  </from>
                  <to>
                    <xdr:col>9</xdr:col>
                    <xdr:colOff>57150</xdr:colOff>
                    <xdr:row>117</xdr:row>
                    <xdr:rowOff>0</xdr:rowOff>
                  </to>
                </anchor>
              </controlPr>
            </control>
          </mc:Choice>
        </mc:AlternateContent>
        <mc:AlternateContent xmlns:mc="http://schemas.openxmlformats.org/markup-compatibility/2006">
          <mc:Choice Requires="x14">
            <control shapeId="11828" r:id="rId266" name="Check Box 564">
              <controlPr defaultSize="0" autoFill="0" autoLine="0" autoPict="0">
                <anchor moveWithCells="1">
                  <from>
                    <xdr:col>8</xdr:col>
                    <xdr:colOff>9525</xdr:colOff>
                    <xdr:row>117</xdr:row>
                    <xdr:rowOff>0</xdr:rowOff>
                  </from>
                  <to>
                    <xdr:col>9</xdr:col>
                    <xdr:colOff>47625</xdr:colOff>
                    <xdr:row>118</xdr:row>
                    <xdr:rowOff>0</xdr:rowOff>
                  </to>
                </anchor>
              </controlPr>
            </control>
          </mc:Choice>
        </mc:AlternateContent>
        <mc:AlternateContent xmlns:mc="http://schemas.openxmlformats.org/markup-compatibility/2006">
          <mc:Choice Requires="x14">
            <control shapeId="11829" r:id="rId267" name="Check Box 565">
              <controlPr defaultSize="0" autoFill="0" autoLine="0" autoPict="0">
                <anchor moveWithCells="1">
                  <from>
                    <xdr:col>8</xdr:col>
                    <xdr:colOff>19050</xdr:colOff>
                    <xdr:row>118</xdr:row>
                    <xdr:rowOff>9525</xdr:rowOff>
                  </from>
                  <to>
                    <xdr:col>9</xdr:col>
                    <xdr:colOff>57150</xdr:colOff>
                    <xdr:row>119</xdr:row>
                    <xdr:rowOff>0</xdr:rowOff>
                  </to>
                </anchor>
              </controlPr>
            </control>
          </mc:Choice>
        </mc:AlternateContent>
        <mc:AlternateContent xmlns:mc="http://schemas.openxmlformats.org/markup-compatibility/2006">
          <mc:Choice Requires="x14">
            <control shapeId="11830" r:id="rId268" name="Check Box 566">
              <controlPr defaultSize="0" autoFill="0" autoLine="0" autoPict="0">
                <anchor moveWithCells="1">
                  <from>
                    <xdr:col>8</xdr:col>
                    <xdr:colOff>19050</xdr:colOff>
                    <xdr:row>119</xdr:row>
                    <xdr:rowOff>9525</xdr:rowOff>
                  </from>
                  <to>
                    <xdr:col>9</xdr:col>
                    <xdr:colOff>57150</xdr:colOff>
                    <xdr:row>120</xdr:row>
                    <xdr:rowOff>9525</xdr:rowOff>
                  </to>
                </anchor>
              </controlPr>
            </control>
          </mc:Choice>
        </mc:AlternateContent>
        <mc:AlternateContent xmlns:mc="http://schemas.openxmlformats.org/markup-compatibility/2006">
          <mc:Choice Requires="x14">
            <control shapeId="11832" r:id="rId269" name="Check Box 568">
              <controlPr defaultSize="0" autoFill="0" autoLine="0" autoPict="0">
                <anchor moveWithCells="1">
                  <from>
                    <xdr:col>8</xdr:col>
                    <xdr:colOff>19050</xdr:colOff>
                    <xdr:row>122</xdr:row>
                    <xdr:rowOff>9525</xdr:rowOff>
                  </from>
                  <to>
                    <xdr:col>9</xdr:col>
                    <xdr:colOff>57150</xdr:colOff>
                    <xdr:row>123</xdr:row>
                    <xdr:rowOff>9525</xdr:rowOff>
                  </to>
                </anchor>
              </controlPr>
            </control>
          </mc:Choice>
        </mc:AlternateContent>
        <mc:AlternateContent xmlns:mc="http://schemas.openxmlformats.org/markup-compatibility/2006">
          <mc:Choice Requires="x14">
            <control shapeId="11833" r:id="rId270" name="Check Box 569">
              <controlPr defaultSize="0" autoFill="0" autoLine="0" autoPict="0">
                <anchor moveWithCells="1">
                  <from>
                    <xdr:col>8</xdr:col>
                    <xdr:colOff>19050</xdr:colOff>
                    <xdr:row>123</xdr:row>
                    <xdr:rowOff>0</xdr:rowOff>
                  </from>
                  <to>
                    <xdr:col>9</xdr:col>
                    <xdr:colOff>57150</xdr:colOff>
                    <xdr:row>124</xdr:row>
                    <xdr:rowOff>0</xdr:rowOff>
                  </to>
                </anchor>
              </controlPr>
            </control>
          </mc:Choice>
        </mc:AlternateContent>
        <mc:AlternateContent xmlns:mc="http://schemas.openxmlformats.org/markup-compatibility/2006">
          <mc:Choice Requires="x14">
            <control shapeId="11834" r:id="rId271" name="Check Box 570">
              <controlPr defaultSize="0" autoFill="0" autoLine="0" autoPict="0">
                <anchor moveWithCells="1">
                  <from>
                    <xdr:col>8</xdr:col>
                    <xdr:colOff>9525</xdr:colOff>
                    <xdr:row>125</xdr:row>
                    <xdr:rowOff>0</xdr:rowOff>
                  </from>
                  <to>
                    <xdr:col>9</xdr:col>
                    <xdr:colOff>47625</xdr:colOff>
                    <xdr:row>126</xdr:row>
                    <xdr:rowOff>0</xdr:rowOff>
                  </to>
                </anchor>
              </controlPr>
            </control>
          </mc:Choice>
        </mc:AlternateContent>
        <mc:AlternateContent xmlns:mc="http://schemas.openxmlformats.org/markup-compatibility/2006">
          <mc:Choice Requires="x14">
            <control shapeId="11835" r:id="rId272" name="Check Box 571">
              <controlPr defaultSize="0" autoFill="0" autoLine="0" autoPict="0">
                <anchor moveWithCells="1">
                  <from>
                    <xdr:col>8</xdr:col>
                    <xdr:colOff>19050</xdr:colOff>
                    <xdr:row>126</xdr:row>
                    <xdr:rowOff>0</xdr:rowOff>
                  </from>
                  <to>
                    <xdr:col>9</xdr:col>
                    <xdr:colOff>57150</xdr:colOff>
                    <xdr:row>127</xdr:row>
                    <xdr:rowOff>0</xdr:rowOff>
                  </to>
                </anchor>
              </controlPr>
            </control>
          </mc:Choice>
        </mc:AlternateContent>
        <mc:AlternateContent xmlns:mc="http://schemas.openxmlformats.org/markup-compatibility/2006">
          <mc:Choice Requires="x14">
            <control shapeId="11836" r:id="rId273" name="Check Box 572">
              <controlPr defaultSize="0" autoFill="0" autoLine="0" autoPict="0">
                <anchor moveWithCells="1">
                  <from>
                    <xdr:col>8</xdr:col>
                    <xdr:colOff>19050</xdr:colOff>
                    <xdr:row>127</xdr:row>
                    <xdr:rowOff>0</xdr:rowOff>
                  </from>
                  <to>
                    <xdr:col>9</xdr:col>
                    <xdr:colOff>57150</xdr:colOff>
                    <xdr:row>128</xdr:row>
                    <xdr:rowOff>0</xdr:rowOff>
                  </to>
                </anchor>
              </controlPr>
            </control>
          </mc:Choice>
        </mc:AlternateContent>
        <mc:AlternateContent xmlns:mc="http://schemas.openxmlformats.org/markup-compatibility/2006">
          <mc:Choice Requires="x14">
            <control shapeId="11839" r:id="rId274" name="Check Box 575">
              <controlPr defaultSize="0" autoFill="0" autoLine="0" autoPict="0">
                <anchor moveWithCells="1">
                  <from>
                    <xdr:col>10</xdr:col>
                    <xdr:colOff>0</xdr:colOff>
                    <xdr:row>116</xdr:row>
                    <xdr:rowOff>9525</xdr:rowOff>
                  </from>
                  <to>
                    <xdr:col>11</xdr:col>
                    <xdr:colOff>38100</xdr:colOff>
                    <xdr:row>117</xdr:row>
                    <xdr:rowOff>9525</xdr:rowOff>
                  </to>
                </anchor>
              </controlPr>
            </control>
          </mc:Choice>
        </mc:AlternateContent>
        <mc:AlternateContent xmlns:mc="http://schemas.openxmlformats.org/markup-compatibility/2006">
          <mc:Choice Requires="x14">
            <control shapeId="11840" r:id="rId275" name="Check Box 576">
              <controlPr defaultSize="0" autoFill="0" autoLine="0" autoPict="0">
                <anchor moveWithCells="1">
                  <from>
                    <xdr:col>10</xdr:col>
                    <xdr:colOff>0</xdr:colOff>
                    <xdr:row>117</xdr:row>
                    <xdr:rowOff>9525</xdr:rowOff>
                  </from>
                  <to>
                    <xdr:col>11</xdr:col>
                    <xdr:colOff>38100</xdr:colOff>
                    <xdr:row>118</xdr:row>
                    <xdr:rowOff>9525</xdr:rowOff>
                  </to>
                </anchor>
              </controlPr>
            </control>
          </mc:Choice>
        </mc:AlternateContent>
        <mc:AlternateContent xmlns:mc="http://schemas.openxmlformats.org/markup-compatibility/2006">
          <mc:Choice Requires="x14">
            <control shapeId="11841" r:id="rId276" name="Check Box 577">
              <controlPr defaultSize="0" autoFill="0" autoLine="0" autoPict="0">
                <anchor moveWithCells="1">
                  <from>
                    <xdr:col>9</xdr:col>
                    <xdr:colOff>800100</xdr:colOff>
                    <xdr:row>118</xdr:row>
                    <xdr:rowOff>0</xdr:rowOff>
                  </from>
                  <to>
                    <xdr:col>11</xdr:col>
                    <xdr:colOff>28575</xdr:colOff>
                    <xdr:row>118</xdr:row>
                    <xdr:rowOff>371475</xdr:rowOff>
                  </to>
                </anchor>
              </controlPr>
            </control>
          </mc:Choice>
        </mc:AlternateContent>
        <mc:AlternateContent xmlns:mc="http://schemas.openxmlformats.org/markup-compatibility/2006">
          <mc:Choice Requires="x14">
            <control shapeId="11842" r:id="rId277" name="Check Box 578">
              <controlPr defaultSize="0" autoFill="0" autoLine="0" autoPict="0">
                <anchor moveWithCells="1">
                  <from>
                    <xdr:col>10</xdr:col>
                    <xdr:colOff>0</xdr:colOff>
                    <xdr:row>119</xdr:row>
                    <xdr:rowOff>9525</xdr:rowOff>
                  </from>
                  <to>
                    <xdr:col>11</xdr:col>
                    <xdr:colOff>38100</xdr:colOff>
                    <xdr:row>120</xdr:row>
                    <xdr:rowOff>9525</xdr:rowOff>
                  </to>
                </anchor>
              </controlPr>
            </control>
          </mc:Choice>
        </mc:AlternateContent>
        <mc:AlternateContent xmlns:mc="http://schemas.openxmlformats.org/markup-compatibility/2006">
          <mc:Choice Requires="x14">
            <control shapeId="11844" r:id="rId278" name="Check Box 580">
              <controlPr defaultSize="0" autoFill="0" autoLine="0" autoPict="0">
                <anchor moveWithCells="1">
                  <from>
                    <xdr:col>10</xdr:col>
                    <xdr:colOff>9525</xdr:colOff>
                    <xdr:row>122</xdr:row>
                    <xdr:rowOff>0</xdr:rowOff>
                  </from>
                  <to>
                    <xdr:col>11</xdr:col>
                    <xdr:colOff>47625</xdr:colOff>
                    <xdr:row>123</xdr:row>
                    <xdr:rowOff>0</xdr:rowOff>
                  </to>
                </anchor>
              </controlPr>
            </control>
          </mc:Choice>
        </mc:AlternateContent>
        <mc:AlternateContent xmlns:mc="http://schemas.openxmlformats.org/markup-compatibility/2006">
          <mc:Choice Requires="x14">
            <control shapeId="11845" r:id="rId279" name="Check Box 581">
              <controlPr defaultSize="0" autoFill="0" autoLine="0" autoPict="0">
                <anchor moveWithCells="1">
                  <from>
                    <xdr:col>10</xdr:col>
                    <xdr:colOff>0</xdr:colOff>
                    <xdr:row>123</xdr:row>
                    <xdr:rowOff>0</xdr:rowOff>
                  </from>
                  <to>
                    <xdr:col>11</xdr:col>
                    <xdr:colOff>38100</xdr:colOff>
                    <xdr:row>124</xdr:row>
                    <xdr:rowOff>0</xdr:rowOff>
                  </to>
                </anchor>
              </controlPr>
            </control>
          </mc:Choice>
        </mc:AlternateContent>
        <mc:AlternateContent xmlns:mc="http://schemas.openxmlformats.org/markup-compatibility/2006">
          <mc:Choice Requires="x14">
            <control shapeId="11846" r:id="rId280" name="Check Box 582">
              <controlPr defaultSize="0" autoFill="0" autoLine="0" autoPict="0">
                <anchor moveWithCells="1">
                  <from>
                    <xdr:col>10</xdr:col>
                    <xdr:colOff>0</xdr:colOff>
                    <xdr:row>125</xdr:row>
                    <xdr:rowOff>0</xdr:rowOff>
                  </from>
                  <to>
                    <xdr:col>11</xdr:col>
                    <xdr:colOff>38100</xdr:colOff>
                    <xdr:row>126</xdr:row>
                    <xdr:rowOff>0</xdr:rowOff>
                  </to>
                </anchor>
              </controlPr>
            </control>
          </mc:Choice>
        </mc:AlternateContent>
        <mc:AlternateContent xmlns:mc="http://schemas.openxmlformats.org/markup-compatibility/2006">
          <mc:Choice Requires="x14">
            <control shapeId="11847" r:id="rId281" name="Check Box 583">
              <controlPr defaultSize="0" autoFill="0" autoLine="0" autoPict="0">
                <anchor moveWithCells="1">
                  <from>
                    <xdr:col>10</xdr:col>
                    <xdr:colOff>0</xdr:colOff>
                    <xdr:row>126</xdr:row>
                    <xdr:rowOff>0</xdr:rowOff>
                  </from>
                  <to>
                    <xdr:col>11</xdr:col>
                    <xdr:colOff>38100</xdr:colOff>
                    <xdr:row>127</xdr:row>
                    <xdr:rowOff>0</xdr:rowOff>
                  </to>
                </anchor>
              </controlPr>
            </control>
          </mc:Choice>
        </mc:AlternateContent>
        <mc:AlternateContent xmlns:mc="http://schemas.openxmlformats.org/markup-compatibility/2006">
          <mc:Choice Requires="x14">
            <control shapeId="11849" r:id="rId282" name="Check Box 585">
              <controlPr defaultSize="0" autoFill="0" autoLine="0" autoPict="0">
                <anchor moveWithCells="1">
                  <from>
                    <xdr:col>12</xdr:col>
                    <xdr:colOff>123825</xdr:colOff>
                    <xdr:row>105</xdr:row>
                    <xdr:rowOff>0</xdr:rowOff>
                  </from>
                  <to>
                    <xdr:col>13</xdr:col>
                    <xdr:colOff>0</xdr:colOff>
                    <xdr:row>106</xdr:row>
                    <xdr:rowOff>371475</xdr:rowOff>
                  </to>
                </anchor>
              </controlPr>
            </control>
          </mc:Choice>
        </mc:AlternateContent>
        <mc:AlternateContent xmlns:mc="http://schemas.openxmlformats.org/markup-compatibility/2006">
          <mc:Choice Requires="x14">
            <control shapeId="11850" r:id="rId283" name="Check Box 586">
              <controlPr defaultSize="0" autoFill="0" autoLine="0" autoPict="0">
                <anchor moveWithCells="1">
                  <from>
                    <xdr:col>12</xdr:col>
                    <xdr:colOff>123825</xdr:colOff>
                    <xdr:row>115</xdr:row>
                    <xdr:rowOff>38100</xdr:rowOff>
                  </from>
                  <to>
                    <xdr:col>13</xdr:col>
                    <xdr:colOff>0</xdr:colOff>
                    <xdr:row>122</xdr:row>
                    <xdr:rowOff>47625</xdr:rowOff>
                  </to>
                </anchor>
              </controlPr>
            </control>
          </mc:Choice>
        </mc:AlternateContent>
        <mc:AlternateContent xmlns:mc="http://schemas.openxmlformats.org/markup-compatibility/2006">
          <mc:Choice Requires="x14">
            <control shapeId="11851" r:id="rId284" name="Check Box 587">
              <controlPr defaultSize="0" autoFill="0" autoLine="0" autoPict="0">
                <anchor moveWithCells="1">
                  <from>
                    <xdr:col>12</xdr:col>
                    <xdr:colOff>123825</xdr:colOff>
                    <xdr:row>122</xdr:row>
                    <xdr:rowOff>28575</xdr:rowOff>
                  </from>
                  <to>
                    <xdr:col>13</xdr:col>
                    <xdr:colOff>0</xdr:colOff>
                    <xdr:row>125</xdr:row>
                    <xdr:rowOff>0</xdr:rowOff>
                  </to>
                </anchor>
              </controlPr>
            </control>
          </mc:Choice>
        </mc:AlternateContent>
        <mc:AlternateContent xmlns:mc="http://schemas.openxmlformats.org/markup-compatibility/2006">
          <mc:Choice Requires="x14">
            <control shapeId="11852" r:id="rId285" name="Check Box 588">
              <controlPr defaultSize="0" autoFill="0" autoLine="0" autoPict="0">
                <anchor moveWithCells="1">
                  <from>
                    <xdr:col>12</xdr:col>
                    <xdr:colOff>123825</xdr:colOff>
                    <xdr:row>125</xdr:row>
                    <xdr:rowOff>9525</xdr:rowOff>
                  </from>
                  <to>
                    <xdr:col>13</xdr:col>
                    <xdr:colOff>0</xdr:colOff>
                    <xdr:row>127</xdr:row>
                    <xdr:rowOff>371475</xdr:rowOff>
                  </to>
                </anchor>
              </controlPr>
            </control>
          </mc:Choice>
        </mc:AlternateContent>
        <mc:AlternateContent xmlns:mc="http://schemas.openxmlformats.org/markup-compatibility/2006">
          <mc:Choice Requires="x14">
            <control shapeId="11853" r:id="rId286" name="Check Box 589">
              <controlPr defaultSize="0" autoFill="0" autoLine="0" autoPict="0">
                <anchor moveWithCells="1">
                  <from>
                    <xdr:col>4</xdr:col>
                    <xdr:colOff>57150</xdr:colOff>
                    <xdr:row>128</xdr:row>
                    <xdr:rowOff>9525</xdr:rowOff>
                  </from>
                  <to>
                    <xdr:col>5</xdr:col>
                    <xdr:colOff>104775</xdr:colOff>
                    <xdr:row>129</xdr:row>
                    <xdr:rowOff>9525</xdr:rowOff>
                  </to>
                </anchor>
              </controlPr>
            </control>
          </mc:Choice>
        </mc:AlternateContent>
        <mc:AlternateContent xmlns:mc="http://schemas.openxmlformats.org/markup-compatibility/2006">
          <mc:Choice Requires="x14">
            <control shapeId="11854" r:id="rId287" name="Check Box 590">
              <controlPr defaultSize="0" autoFill="0" autoLine="0" autoPict="0">
                <anchor moveWithCells="1">
                  <from>
                    <xdr:col>4</xdr:col>
                    <xdr:colOff>57150</xdr:colOff>
                    <xdr:row>129</xdr:row>
                    <xdr:rowOff>0</xdr:rowOff>
                  </from>
                  <to>
                    <xdr:col>5</xdr:col>
                    <xdr:colOff>104775</xdr:colOff>
                    <xdr:row>130</xdr:row>
                    <xdr:rowOff>0</xdr:rowOff>
                  </to>
                </anchor>
              </controlPr>
            </control>
          </mc:Choice>
        </mc:AlternateContent>
        <mc:AlternateContent xmlns:mc="http://schemas.openxmlformats.org/markup-compatibility/2006">
          <mc:Choice Requires="x14">
            <control shapeId="11855" r:id="rId288" name="Check Box 591">
              <controlPr defaultSize="0" autoFill="0" autoLine="0" autoPict="0">
                <anchor moveWithCells="1">
                  <from>
                    <xdr:col>4</xdr:col>
                    <xdr:colOff>47625</xdr:colOff>
                    <xdr:row>130</xdr:row>
                    <xdr:rowOff>0</xdr:rowOff>
                  </from>
                  <to>
                    <xdr:col>5</xdr:col>
                    <xdr:colOff>95250</xdr:colOff>
                    <xdr:row>131</xdr:row>
                    <xdr:rowOff>0</xdr:rowOff>
                  </to>
                </anchor>
              </controlPr>
            </control>
          </mc:Choice>
        </mc:AlternateContent>
        <mc:AlternateContent xmlns:mc="http://schemas.openxmlformats.org/markup-compatibility/2006">
          <mc:Choice Requires="x14">
            <control shapeId="11856" r:id="rId289" name="Check Box 592">
              <controlPr defaultSize="0" autoFill="0" autoLine="0" autoPict="0">
                <anchor moveWithCells="1">
                  <from>
                    <xdr:col>6</xdr:col>
                    <xdr:colOff>47625</xdr:colOff>
                    <xdr:row>128</xdr:row>
                    <xdr:rowOff>0</xdr:rowOff>
                  </from>
                  <to>
                    <xdr:col>7</xdr:col>
                    <xdr:colOff>95250</xdr:colOff>
                    <xdr:row>129</xdr:row>
                    <xdr:rowOff>0</xdr:rowOff>
                  </to>
                </anchor>
              </controlPr>
            </control>
          </mc:Choice>
        </mc:AlternateContent>
        <mc:AlternateContent xmlns:mc="http://schemas.openxmlformats.org/markup-compatibility/2006">
          <mc:Choice Requires="x14">
            <control shapeId="11858" r:id="rId290" name="Check Box 594">
              <controlPr defaultSize="0" autoFill="0" autoLine="0" autoPict="0">
                <anchor moveWithCells="1">
                  <from>
                    <xdr:col>8</xdr:col>
                    <xdr:colOff>19050</xdr:colOff>
                    <xdr:row>128</xdr:row>
                    <xdr:rowOff>9525</xdr:rowOff>
                  </from>
                  <to>
                    <xdr:col>9</xdr:col>
                    <xdr:colOff>57150</xdr:colOff>
                    <xdr:row>129</xdr:row>
                    <xdr:rowOff>9525</xdr:rowOff>
                  </to>
                </anchor>
              </controlPr>
            </control>
          </mc:Choice>
        </mc:AlternateContent>
        <mc:AlternateContent xmlns:mc="http://schemas.openxmlformats.org/markup-compatibility/2006">
          <mc:Choice Requires="x14">
            <control shapeId="11859" r:id="rId291" name="Check Box 595">
              <controlPr defaultSize="0" autoFill="0" autoLine="0" autoPict="0">
                <anchor moveWithCells="1">
                  <from>
                    <xdr:col>10</xdr:col>
                    <xdr:colOff>0</xdr:colOff>
                    <xdr:row>128</xdr:row>
                    <xdr:rowOff>0</xdr:rowOff>
                  </from>
                  <to>
                    <xdr:col>11</xdr:col>
                    <xdr:colOff>38100</xdr:colOff>
                    <xdr:row>129</xdr:row>
                    <xdr:rowOff>0</xdr:rowOff>
                  </to>
                </anchor>
              </controlPr>
            </control>
          </mc:Choice>
        </mc:AlternateContent>
        <mc:AlternateContent xmlns:mc="http://schemas.openxmlformats.org/markup-compatibility/2006">
          <mc:Choice Requires="x14">
            <control shapeId="11860" r:id="rId292" name="Check Box 596">
              <controlPr defaultSize="0" autoFill="0" autoLine="0" autoPict="0">
                <anchor moveWithCells="1">
                  <from>
                    <xdr:col>12</xdr:col>
                    <xdr:colOff>123825</xdr:colOff>
                    <xdr:row>128</xdr:row>
                    <xdr:rowOff>19050</xdr:rowOff>
                  </from>
                  <to>
                    <xdr:col>13</xdr:col>
                    <xdr:colOff>0</xdr:colOff>
                    <xdr:row>130</xdr:row>
                    <xdr:rowOff>0</xdr:rowOff>
                  </to>
                </anchor>
              </controlPr>
            </control>
          </mc:Choice>
        </mc:AlternateContent>
        <mc:AlternateContent xmlns:mc="http://schemas.openxmlformats.org/markup-compatibility/2006">
          <mc:Choice Requires="x14">
            <control shapeId="11861" r:id="rId293" name="Check Box 597">
              <controlPr defaultSize="0" autoFill="0" autoLine="0" autoPict="0">
                <anchor moveWithCells="1">
                  <from>
                    <xdr:col>12</xdr:col>
                    <xdr:colOff>123825</xdr:colOff>
                    <xdr:row>130</xdr:row>
                    <xdr:rowOff>9525</xdr:rowOff>
                  </from>
                  <to>
                    <xdr:col>13</xdr:col>
                    <xdr:colOff>0</xdr:colOff>
                    <xdr:row>131</xdr:row>
                    <xdr:rowOff>0</xdr:rowOff>
                  </to>
                </anchor>
              </controlPr>
            </control>
          </mc:Choice>
        </mc:AlternateContent>
        <mc:AlternateContent xmlns:mc="http://schemas.openxmlformats.org/markup-compatibility/2006">
          <mc:Choice Requires="x14">
            <control shapeId="11862" r:id="rId294" name="Check Box 598">
              <controlPr defaultSize="0" autoFill="0" autoLine="0" autoPict="0">
                <anchor moveWithCells="1">
                  <from>
                    <xdr:col>4</xdr:col>
                    <xdr:colOff>47625</xdr:colOff>
                    <xdr:row>131</xdr:row>
                    <xdr:rowOff>9525</xdr:rowOff>
                  </from>
                  <to>
                    <xdr:col>5</xdr:col>
                    <xdr:colOff>95250</xdr:colOff>
                    <xdr:row>132</xdr:row>
                    <xdr:rowOff>0</xdr:rowOff>
                  </to>
                </anchor>
              </controlPr>
            </control>
          </mc:Choice>
        </mc:AlternateContent>
        <mc:AlternateContent xmlns:mc="http://schemas.openxmlformats.org/markup-compatibility/2006">
          <mc:Choice Requires="x14">
            <control shapeId="11863" r:id="rId295" name="Check Box 599">
              <controlPr defaultSize="0" autoFill="0" autoLine="0" autoPict="0">
                <anchor moveWithCells="1">
                  <from>
                    <xdr:col>4</xdr:col>
                    <xdr:colOff>47625</xdr:colOff>
                    <xdr:row>132</xdr:row>
                    <xdr:rowOff>0</xdr:rowOff>
                  </from>
                  <to>
                    <xdr:col>5</xdr:col>
                    <xdr:colOff>95250</xdr:colOff>
                    <xdr:row>133</xdr:row>
                    <xdr:rowOff>0</xdr:rowOff>
                  </to>
                </anchor>
              </controlPr>
            </control>
          </mc:Choice>
        </mc:AlternateContent>
        <mc:AlternateContent xmlns:mc="http://schemas.openxmlformats.org/markup-compatibility/2006">
          <mc:Choice Requires="x14">
            <control shapeId="11864" r:id="rId296" name="Check Box 600">
              <controlPr defaultSize="0" autoFill="0" autoLine="0" autoPict="0">
                <anchor moveWithCells="1">
                  <from>
                    <xdr:col>4</xdr:col>
                    <xdr:colOff>47625</xdr:colOff>
                    <xdr:row>132</xdr:row>
                    <xdr:rowOff>371475</xdr:rowOff>
                  </from>
                  <to>
                    <xdr:col>5</xdr:col>
                    <xdr:colOff>95250</xdr:colOff>
                    <xdr:row>133</xdr:row>
                    <xdr:rowOff>371475</xdr:rowOff>
                  </to>
                </anchor>
              </controlPr>
            </control>
          </mc:Choice>
        </mc:AlternateContent>
        <mc:AlternateContent xmlns:mc="http://schemas.openxmlformats.org/markup-compatibility/2006">
          <mc:Choice Requires="x14">
            <control shapeId="11865" r:id="rId297" name="Check Box 601">
              <controlPr defaultSize="0" autoFill="0" autoLine="0" autoPict="0">
                <anchor moveWithCells="1">
                  <from>
                    <xdr:col>4</xdr:col>
                    <xdr:colOff>57150</xdr:colOff>
                    <xdr:row>134</xdr:row>
                    <xdr:rowOff>0</xdr:rowOff>
                  </from>
                  <to>
                    <xdr:col>5</xdr:col>
                    <xdr:colOff>95250</xdr:colOff>
                    <xdr:row>135</xdr:row>
                    <xdr:rowOff>0</xdr:rowOff>
                  </to>
                </anchor>
              </controlPr>
            </control>
          </mc:Choice>
        </mc:AlternateContent>
        <mc:AlternateContent xmlns:mc="http://schemas.openxmlformats.org/markup-compatibility/2006">
          <mc:Choice Requires="x14">
            <control shapeId="11866" r:id="rId298" name="Check Box 602">
              <controlPr defaultSize="0" autoFill="0" autoLine="0" autoPict="0">
                <anchor moveWithCells="1">
                  <from>
                    <xdr:col>4</xdr:col>
                    <xdr:colOff>47625</xdr:colOff>
                    <xdr:row>135</xdr:row>
                    <xdr:rowOff>0</xdr:rowOff>
                  </from>
                  <to>
                    <xdr:col>5</xdr:col>
                    <xdr:colOff>95250</xdr:colOff>
                    <xdr:row>136</xdr:row>
                    <xdr:rowOff>0</xdr:rowOff>
                  </to>
                </anchor>
              </controlPr>
            </control>
          </mc:Choice>
        </mc:AlternateContent>
        <mc:AlternateContent xmlns:mc="http://schemas.openxmlformats.org/markup-compatibility/2006">
          <mc:Choice Requires="x14">
            <control shapeId="11867" r:id="rId299" name="Check Box 603">
              <controlPr defaultSize="0" autoFill="0" autoLine="0" autoPict="0">
                <anchor moveWithCells="1">
                  <from>
                    <xdr:col>4</xdr:col>
                    <xdr:colOff>57150</xdr:colOff>
                    <xdr:row>135</xdr:row>
                    <xdr:rowOff>371475</xdr:rowOff>
                  </from>
                  <to>
                    <xdr:col>5</xdr:col>
                    <xdr:colOff>104775</xdr:colOff>
                    <xdr:row>136</xdr:row>
                    <xdr:rowOff>371475</xdr:rowOff>
                  </to>
                </anchor>
              </controlPr>
            </control>
          </mc:Choice>
        </mc:AlternateContent>
        <mc:AlternateContent xmlns:mc="http://schemas.openxmlformats.org/markup-compatibility/2006">
          <mc:Choice Requires="x14">
            <control shapeId="11869" r:id="rId300" name="Check Box 605">
              <controlPr defaultSize="0" autoFill="0" autoLine="0" autoPict="0">
                <anchor moveWithCells="1">
                  <from>
                    <xdr:col>4</xdr:col>
                    <xdr:colOff>57150</xdr:colOff>
                    <xdr:row>137</xdr:row>
                    <xdr:rowOff>0</xdr:rowOff>
                  </from>
                  <to>
                    <xdr:col>5</xdr:col>
                    <xdr:colOff>104775</xdr:colOff>
                    <xdr:row>137</xdr:row>
                    <xdr:rowOff>371475</xdr:rowOff>
                  </to>
                </anchor>
              </controlPr>
            </control>
          </mc:Choice>
        </mc:AlternateContent>
        <mc:AlternateContent xmlns:mc="http://schemas.openxmlformats.org/markup-compatibility/2006">
          <mc:Choice Requires="x14">
            <control shapeId="11870" r:id="rId301" name="Check Box 606">
              <controlPr defaultSize="0" autoFill="0" autoLine="0" autoPict="0">
                <anchor moveWithCells="1">
                  <from>
                    <xdr:col>4</xdr:col>
                    <xdr:colOff>57150</xdr:colOff>
                    <xdr:row>138</xdr:row>
                    <xdr:rowOff>0</xdr:rowOff>
                  </from>
                  <to>
                    <xdr:col>5</xdr:col>
                    <xdr:colOff>104775</xdr:colOff>
                    <xdr:row>139</xdr:row>
                    <xdr:rowOff>0</xdr:rowOff>
                  </to>
                </anchor>
              </controlPr>
            </control>
          </mc:Choice>
        </mc:AlternateContent>
        <mc:AlternateContent xmlns:mc="http://schemas.openxmlformats.org/markup-compatibility/2006">
          <mc:Choice Requires="x14">
            <control shapeId="11871" r:id="rId302" name="Check Box 607">
              <controlPr defaultSize="0" autoFill="0" autoLine="0" autoPict="0">
                <anchor moveWithCells="1">
                  <from>
                    <xdr:col>4</xdr:col>
                    <xdr:colOff>57150</xdr:colOff>
                    <xdr:row>138</xdr:row>
                    <xdr:rowOff>371475</xdr:rowOff>
                  </from>
                  <to>
                    <xdr:col>5</xdr:col>
                    <xdr:colOff>104775</xdr:colOff>
                    <xdr:row>139</xdr:row>
                    <xdr:rowOff>371475</xdr:rowOff>
                  </to>
                </anchor>
              </controlPr>
            </control>
          </mc:Choice>
        </mc:AlternateContent>
        <mc:AlternateContent xmlns:mc="http://schemas.openxmlformats.org/markup-compatibility/2006">
          <mc:Choice Requires="x14">
            <control shapeId="11873" r:id="rId303" name="Check Box 609">
              <controlPr defaultSize="0" autoFill="0" autoLine="0" autoPict="0">
                <anchor moveWithCells="1">
                  <from>
                    <xdr:col>4</xdr:col>
                    <xdr:colOff>38100</xdr:colOff>
                    <xdr:row>148</xdr:row>
                    <xdr:rowOff>38100</xdr:rowOff>
                  </from>
                  <to>
                    <xdr:col>5</xdr:col>
                    <xdr:colOff>85725</xdr:colOff>
                    <xdr:row>149</xdr:row>
                    <xdr:rowOff>38100</xdr:rowOff>
                  </to>
                </anchor>
              </controlPr>
            </control>
          </mc:Choice>
        </mc:AlternateContent>
        <mc:AlternateContent xmlns:mc="http://schemas.openxmlformats.org/markup-compatibility/2006">
          <mc:Choice Requires="x14">
            <control shapeId="11874" r:id="rId304" name="Check Box 610">
              <controlPr defaultSize="0" autoFill="0" autoLine="0" autoPict="0">
                <anchor moveWithCells="1">
                  <from>
                    <xdr:col>4</xdr:col>
                    <xdr:colOff>47625</xdr:colOff>
                    <xdr:row>149</xdr:row>
                    <xdr:rowOff>0</xdr:rowOff>
                  </from>
                  <to>
                    <xdr:col>5</xdr:col>
                    <xdr:colOff>95250</xdr:colOff>
                    <xdr:row>150</xdr:row>
                    <xdr:rowOff>0</xdr:rowOff>
                  </to>
                </anchor>
              </controlPr>
            </control>
          </mc:Choice>
        </mc:AlternateContent>
        <mc:AlternateContent xmlns:mc="http://schemas.openxmlformats.org/markup-compatibility/2006">
          <mc:Choice Requires="x14">
            <control shapeId="11875" r:id="rId305" name="Check Box 611">
              <controlPr defaultSize="0" autoFill="0" autoLine="0" autoPict="0">
                <anchor moveWithCells="1">
                  <from>
                    <xdr:col>6</xdr:col>
                    <xdr:colOff>38100</xdr:colOff>
                    <xdr:row>131</xdr:row>
                    <xdr:rowOff>0</xdr:rowOff>
                  </from>
                  <to>
                    <xdr:col>7</xdr:col>
                    <xdr:colOff>85725</xdr:colOff>
                    <xdr:row>131</xdr:row>
                    <xdr:rowOff>371475</xdr:rowOff>
                  </to>
                </anchor>
              </controlPr>
            </control>
          </mc:Choice>
        </mc:AlternateContent>
        <mc:AlternateContent xmlns:mc="http://schemas.openxmlformats.org/markup-compatibility/2006">
          <mc:Choice Requires="x14">
            <control shapeId="11876" r:id="rId306" name="Check Box 612">
              <controlPr defaultSize="0" autoFill="0" autoLine="0" autoPict="0">
                <anchor moveWithCells="1">
                  <from>
                    <xdr:col>6</xdr:col>
                    <xdr:colOff>38100</xdr:colOff>
                    <xdr:row>131</xdr:row>
                    <xdr:rowOff>371475</xdr:rowOff>
                  </from>
                  <to>
                    <xdr:col>7</xdr:col>
                    <xdr:colOff>85725</xdr:colOff>
                    <xdr:row>132</xdr:row>
                    <xdr:rowOff>371475</xdr:rowOff>
                  </to>
                </anchor>
              </controlPr>
            </control>
          </mc:Choice>
        </mc:AlternateContent>
        <mc:AlternateContent xmlns:mc="http://schemas.openxmlformats.org/markup-compatibility/2006">
          <mc:Choice Requires="x14">
            <control shapeId="11878" r:id="rId307" name="Check Box 614">
              <controlPr defaultSize="0" autoFill="0" autoLine="0" autoPict="0">
                <anchor moveWithCells="1">
                  <from>
                    <xdr:col>6</xdr:col>
                    <xdr:colOff>38100</xdr:colOff>
                    <xdr:row>134</xdr:row>
                    <xdr:rowOff>9525</xdr:rowOff>
                  </from>
                  <to>
                    <xdr:col>7</xdr:col>
                    <xdr:colOff>85725</xdr:colOff>
                    <xdr:row>135</xdr:row>
                    <xdr:rowOff>9525</xdr:rowOff>
                  </to>
                </anchor>
              </controlPr>
            </control>
          </mc:Choice>
        </mc:AlternateContent>
        <mc:AlternateContent xmlns:mc="http://schemas.openxmlformats.org/markup-compatibility/2006">
          <mc:Choice Requires="x14">
            <control shapeId="11880" r:id="rId308" name="Check Box 616">
              <controlPr defaultSize="0" autoFill="0" autoLine="0" autoPict="0">
                <anchor moveWithCells="1">
                  <from>
                    <xdr:col>6</xdr:col>
                    <xdr:colOff>28575</xdr:colOff>
                    <xdr:row>136</xdr:row>
                    <xdr:rowOff>9525</xdr:rowOff>
                  </from>
                  <to>
                    <xdr:col>7</xdr:col>
                    <xdr:colOff>76200</xdr:colOff>
                    <xdr:row>137</xdr:row>
                    <xdr:rowOff>9525</xdr:rowOff>
                  </to>
                </anchor>
              </controlPr>
            </control>
          </mc:Choice>
        </mc:AlternateContent>
        <mc:AlternateContent xmlns:mc="http://schemas.openxmlformats.org/markup-compatibility/2006">
          <mc:Choice Requires="x14">
            <control shapeId="11881" r:id="rId309" name="Check Box 617">
              <controlPr defaultSize="0" autoFill="0" autoLine="0" autoPict="0">
                <anchor moveWithCells="1">
                  <from>
                    <xdr:col>6</xdr:col>
                    <xdr:colOff>28575</xdr:colOff>
                    <xdr:row>138</xdr:row>
                    <xdr:rowOff>0</xdr:rowOff>
                  </from>
                  <to>
                    <xdr:col>7</xdr:col>
                    <xdr:colOff>76200</xdr:colOff>
                    <xdr:row>139</xdr:row>
                    <xdr:rowOff>0</xdr:rowOff>
                  </to>
                </anchor>
              </controlPr>
            </control>
          </mc:Choice>
        </mc:AlternateContent>
        <mc:AlternateContent xmlns:mc="http://schemas.openxmlformats.org/markup-compatibility/2006">
          <mc:Choice Requires="x14">
            <control shapeId="11882" r:id="rId310" name="Check Box 618">
              <controlPr defaultSize="0" autoFill="0" autoLine="0" autoPict="0">
                <anchor moveWithCells="1">
                  <from>
                    <xdr:col>6</xdr:col>
                    <xdr:colOff>38100</xdr:colOff>
                    <xdr:row>138</xdr:row>
                    <xdr:rowOff>371475</xdr:rowOff>
                  </from>
                  <to>
                    <xdr:col>7</xdr:col>
                    <xdr:colOff>85725</xdr:colOff>
                    <xdr:row>139</xdr:row>
                    <xdr:rowOff>371475</xdr:rowOff>
                  </to>
                </anchor>
              </controlPr>
            </control>
          </mc:Choice>
        </mc:AlternateContent>
        <mc:AlternateContent xmlns:mc="http://schemas.openxmlformats.org/markup-compatibility/2006">
          <mc:Choice Requires="x14">
            <control shapeId="11884" r:id="rId311" name="Check Box 620">
              <controlPr defaultSize="0" autoFill="0" autoLine="0" autoPict="0">
                <anchor moveWithCells="1">
                  <from>
                    <xdr:col>6</xdr:col>
                    <xdr:colOff>28575</xdr:colOff>
                    <xdr:row>148</xdr:row>
                    <xdr:rowOff>0</xdr:rowOff>
                  </from>
                  <to>
                    <xdr:col>7</xdr:col>
                    <xdr:colOff>76200</xdr:colOff>
                    <xdr:row>149</xdr:row>
                    <xdr:rowOff>0</xdr:rowOff>
                  </to>
                </anchor>
              </controlPr>
            </control>
          </mc:Choice>
        </mc:AlternateContent>
        <mc:AlternateContent xmlns:mc="http://schemas.openxmlformats.org/markup-compatibility/2006">
          <mc:Choice Requires="x14">
            <control shapeId="11885" r:id="rId312" name="Check Box 621">
              <controlPr defaultSize="0" autoFill="0" autoLine="0" autoPict="0">
                <anchor moveWithCells="1">
                  <from>
                    <xdr:col>8</xdr:col>
                    <xdr:colOff>19050</xdr:colOff>
                    <xdr:row>131</xdr:row>
                    <xdr:rowOff>0</xdr:rowOff>
                  </from>
                  <to>
                    <xdr:col>9</xdr:col>
                    <xdr:colOff>57150</xdr:colOff>
                    <xdr:row>131</xdr:row>
                    <xdr:rowOff>371475</xdr:rowOff>
                  </to>
                </anchor>
              </controlPr>
            </control>
          </mc:Choice>
        </mc:AlternateContent>
        <mc:AlternateContent xmlns:mc="http://schemas.openxmlformats.org/markup-compatibility/2006">
          <mc:Choice Requires="x14">
            <control shapeId="11886" r:id="rId313" name="Check Box 622">
              <controlPr defaultSize="0" autoFill="0" autoLine="0" autoPict="0">
                <anchor moveWithCells="1">
                  <from>
                    <xdr:col>8</xdr:col>
                    <xdr:colOff>19050</xdr:colOff>
                    <xdr:row>132</xdr:row>
                    <xdr:rowOff>9525</xdr:rowOff>
                  </from>
                  <to>
                    <xdr:col>9</xdr:col>
                    <xdr:colOff>57150</xdr:colOff>
                    <xdr:row>133</xdr:row>
                    <xdr:rowOff>9525</xdr:rowOff>
                  </to>
                </anchor>
              </controlPr>
            </control>
          </mc:Choice>
        </mc:AlternateContent>
        <mc:AlternateContent xmlns:mc="http://schemas.openxmlformats.org/markup-compatibility/2006">
          <mc:Choice Requires="x14">
            <control shapeId="11888" r:id="rId314" name="Check Box 624">
              <controlPr defaultSize="0" autoFill="0" autoLine="0" autoPict="0">
                <anchor moveWithCells="1">
                  <from>
                    <xdr:col>8</xdr:col>
                    <xdr:colOff>19050</xdr:colOff>
                    <xdr:row>134</xdr:row>
                    <xdr:rowOff>9525</xdr:rowOff>
                  </from>
                  <to>
                    <xdr:col>9</xdr:col>
                    <xdr:colOff>57150</xdr:colOff>
                    <xdr:row>135</xdr:row>
                    <xdr:rowOff>9525</xdr:rowOff>
                  </to>
                </anchor>
              </controlPr>
            </control>
          </mc:Choice>
        </mc:AlternateContent>
        <mc:AlternateContent xmlns:mc="http://schemas.openxmlformats.org/markup-compatibility/2006">
          <mc:Choice Requires="x14">
            <control shapeId="11890" r:id="rId315" name="Check Box 626">
              <controlPr defaultSize="0" autoFill="0" autoLine="0" autoPict="0">
                <anchor moveWithCells="1">
                  <from>
                    <xdr:col>8</xdr:col>
                    <xdr:colOff>19050</xdr:colOff>
                    <xdr:row>136</xdr:row>
                    <xdr:rowOff>0</xdr:rowOff>
                  </from>
                  <to>
                    <xdr:col>9</xdr:col>
                    <xdr:colOff>57150</xdr:colOff>
                    <xdr:row>137</xdr:row>
                    <xdr:rowOff>0</xdr:rowOff>
                  </to>
                </anchor>
              </controlPr>
            </control>
          </mc:Choice>
        </mc:AlternateContent>
        <mc:AlternateContent xmlns:mc="http://schemas.openxmlformats.org/markup-compatibility/2006">
          <mc:Choice Requires="x14">
            <control shapeId="11891" r:id="rId316" name="Check Box 627">
              <controlPr defaultSize="0" autoFill="0" autoLine="0" autoPict="0">
                <anchor moveWithCells="1">
                  <from>
                    <xdr:col>8</xdr:col>
                    <xdr:colOff>19050</xdr:colOff>
                    <xdr:row>138</xdr:row>
                    <xdr:rowOff>0</xdr:rowOff>
                  </from>
                  <to>
                    <xdr:col>9</xdr:col>
                    <xdr:colOff>57150</xdr:colOff>
                    <xdr:row>139</xdr:row>
                    <xdr:rowOff>0</xdr:rowOff>
                  </to>
                </anchor>
              </controlPr>
            </control>
          </mc:Choice>
        </mc:AlternateContent>
        <mc:AlternateContent xmlns:mc="http://schemas.openxmlformats.org/markup-compatibility/2006">
          <mc:Choice Requires="x14">
            <control shapeId="11892" r:id="rId317" name="Check Box 628">
              <controlPr defaultSize="0" autoFill="0" autoLine="0" autoPict="0">
                <anchor moveWithCells="1">
                  <from>
                    <xdr:col>8</xdr:col>
                    <xdr:colOff>19050</xdr:colOff>
                    <xdr:row>139</xdr:row>
                    <xdr:rowOff>0</xdr:rowOff>
                  </from>
                  <to>
                    <xdr:col>9</xdr:col>
                    <xdr:colOff>57150</xdr:colOff>
                    <xdr:row>140</xdr:row>
                    <xdr:rowOff>0</xdr:rowOff>
                  </to>
                </anchor>
              </controlPr>
            </control>
          </mc:Choice>
        </mc:AlternateContent>
        <mc:AlternateContent xmlns:mc="http://schemas.openxmlformats.org/markup-compatibility/2006">
          <mc:Choice Requires="x14">
            <control shapeId="11893" r:id="rId318" name="Check Box 629">
              <controlPr defaultSize="0" autoFill="0" autoLine="0" autoPict="0">
                <anchor moveWithCells="1">
                  <from>
                    <xdr:col>8</xdr:col>
                    <xdr:colOff>19050</xdr:colOff>
                    <xdr:row>148</xdr:row>
                    <xdr:rowOff>0</xdr:rowOff>
                  </from>
                  <to>
                    <xdr:col>9</xdr:col>
                    <xdr:colOff>57150</xdr:colOff>
                    <xdr:row>149</xdr:row>
                    <xdr:rowOff>0</xdr:rowOff>
                  </to>
                </anchor>
              </controlPr>
            </control>
          </mc:Choice>
        </mc:AlternateContent>
        <mc:AlternateContent xmlns:mc="http://schemas.openxmlformats.org/markup-compatibility/2006">
          <mc:Choice Requires="x14">
            <control shapeId="11894" r:id="rId319" name="Check Box 630">
              <controlPr defaultSize="0" autoFill="0" autoLine="0" autoPict="0">
                <anchor moveWithCells="1">
                  <from>
                    <xdr:col>10</xdr:col>
                    <xdr:colOff>0</xdr:colOff>
                    <xdr:row>131</xdr:row>
                    <xdr:rowOff>9525</xdr:rowOff>
                  </from>
                  <to>
                    <xdr:col>11</xdr:col>
                    <xdr:colOff>38100</xdr:colOff>
                    <xdr:row>132</xdr:row>
                    <xdr:rowOff>0</xdr:rowOff>
                  </to>
                </anchor>
              </controlPr>
            </control>
          </mc:Choice>
        </mc:AlternateContent>
        <mc:AlternateContent xmlns:mc="http://schemas.openxmlformats.org/markup-compatibility/2006">
          <mc:Choice Requires="x14">
            <control shapeId="11895" r:id="rId320" name="Check Box 631">
              <controlPr defaultSize="0" autoFill="0" autoLine="0" autoPict="0">
                <anchor moveWithCells="1">
                  <from>
                    <xdr:col>10</xdr:col>
                    <xdr:colOff>0</xdr:colOff>
                    <xdr:row>132</xdr:row>
                    <xdr:rowOff>0</xdr:rowOff>
                  </from>
                  <to>
                    <xdr:col>11</xdr:col>
                    <xdr:colOff>38100</xdr:colOff>
                    <xdr:row>133</xdr:row>
                    <xdr:rowOff>0</xdr:rowOff>
                  </to>
                </anchor>
              </controlPr>
            </control>
          </mc:Choice>
        </mc:AlternateContent>
        <mc:AlternateContent xmlns:mc="http://schemas.openxmlformats.org/markup-compatibility/2006">
          <mc:Choice Requires="x14">
            <control shapeId="11897" r:id="rId321" name="Check Box 633">
              <controlPr defaultSize="0" autoFill="0" autoLine="0" autoPict="0">
                <anchor moveWithCells="1">
                  <from>
                    <xdr:col>10</xdr:col>
                    <xdr:colOff>0</xdr:colOff>
                    <xdr:row>134</xdr:row>
                    <xdr:rowOff>0</xdr:rowOff>
                  </from>
                  <to>
                    <xdr:col>11</xdr:col>
                    <xdr:colOff>38100</xdr:colOff>
                    <xdr:row>135</xdr:row>
                    <xdr:rowOff>0</xdr:rowOff>
                  </to>
                </anchor>
              </controlPr>
            </control>
          </mc:Choice>
        </mc:AlternateContent>
        <mc:AlternateContent xmlns:mc="http://schemas.openxmlformats.org/markup-compatibility/2006">
          <mc:Choice Requires="x14">
            <control shapeId="11899" r:id="rId322" name="Check Box 635">
              <controlPr defaultSize="0" autoFill="0" autoLine="0" autoPict="0">
                <anchor moveWithCells="1">
                  <from>
                    <xdr:col>10</xdr:col>
                    <xdr:colOff>0</xdr:colOff>
                    <xdr:row>136</xdr:row>
                    <xdr:rowOff>0</xdr:rowOff>
                  </from>
                  <to>
                    <xdr:col>11</xdr:col>
                    <xdr:colOff>38100</xdr:colOff>
                    <xdr:row>137</xdr:row>
                    <xdr:rowOff>0</xdr:rowOff>
                  </to>
                </anchor>
              </controlPr>
            </control>
          </mc:Choice>
        </mc:AlternateContent>
        <mc:AlternateContent xmlns:mc="http://schemas.openxmlformats.org/markup-compatibility/2006">
          <mc:Choice Requires="x14">
            <control shapeId="11900" r:id="rId323" name="Check Box 636">
              <controlPr defaultSize="0" autoFill="0" autoLine="0" autoPict="0">
                <anchor moveWithCells="1">
                  <from>
                    <xdr:col>10</xdr:col>
                    <xdr:colOff>0</xdr:colOff>
                    <xdr:row>138</xdr:row>
                    <xdr:rowOff>0</xdr:rowOff>
                  </from>
                  <to>
                    <xdr:col>11</xdr:col>
                    <xdr:colOff>38100</xdr:colOff>
                    <xdr:row>139</xdr:row>
                    <xdr:rowOff>0</xdr:rowOff>
                  </to>
                </anchor>
              </controlPr>
            </control>
          </mc:Choice>
        </mc:AlternateContent>
        <mc:AlternateContent xmlns:mc="http://schemas.openxmlformats.org/markup-compatibility/2006">
          <mc:Choice Requires="x14">
            <control shapeId="11901" r:id="rId324" name="Check Box 637">
              <controlPr defaultSize="0" autoFill="0" autoLine="0" autoPict="0">
                <anchor moveWithCells="1">
                  <from>
                    <xdr:col>10</xdr:col>
                    <xdr:colOff>0</xdr:colOff>
                    <xdr:row>139</xdr:row>
                    <xdr:rowOff>0</xdr:rowOff>
                  </from>
                  <to>
                    <xdr:col>11</xdr:col>
                    <xdr:colOff>38100</xdr:colOff>
                    <xdr:row>140</xdr:row>
                    <xdr:rowOff>0</xdr:rowOff>
                  </to>
                </anchor>
              </controlPr>
            </control>
          </mc:Choice>
        </mc:AlternateContent>
        <mc:AlternateContent xmlns:mc="http://schemas.openxmlformats.org/markup-compatibility/2006">
          <mc:Choice Requires="x14">
            <control shapeId="11902" r:id="rId325" name="Check Box 638">
              <controlPr defaultSize="0" autoFill="0" autoLine="0" autoPict="0">
                <anchor moveWithCells="1">
                  <from>
                    <xdr:col>10</xdr:col>
                    <xdr:colOff>0</xdr:colOff>
                    <xdr:row>148</xdr:row>
                    <xdr:rowOff>0</xdr:rowOff>
                  </from>
                  <to>
                    <xdr:col>11</xdr:col>
                    <xdr:colOff>38100</xdr:colOff>
                    <xdr:row>149</xdr:row>
                    <xdr:rowOff>0</xdr:rowOff>
                  </to>
                </anchor>
              </controlPr>
            </control>
          </mc:Choice>
        </mc:AlternateContent>
        <mc:AlternateContent xmlns:mc="http://schemas.openxmlformats.org/markup-compatibility/2006">
          <mc:Choice Requires="x14">
            <control shapeId="11903" r:id="rId326" name="Check Box 639">
              <controlPr defaultSize="0" autoFill="0" autoLine="0" autoPict="0">
                <anchor moveWithCells="1">
                  <from>
                    <xdr:col>12</xdr:col>
                    <xdr:colOff>123825</xdr:colOff>
                    <xdr:row>131</xdr:row>
                    <xdr:rowOff>28575</xdr:rowOff>
                  </from>
                  <to>
                    <xdr:col>13</xdr:col>
                    <xdr:colOff>0</xdr:colOff>
                    <xdr:row>133</xdr:row>
                    <xdr:rowOff>361950</xdr:rowOff>
                  </to>
                </anchor>
              </controlPr>
            </control>
          </mc:Choice>
        </mc:AlternateContent>
        <mc:AlternateContent xmlns:mc="http://schemas.openxmlformats.org/markup-compatibility/2006">
          <mc:Choice Requires="x14">
            <control shapeId="11904" r:id="rId327" name="Check Box 640">
              <controlPr defaultSize="0" autoFill="0" autoLine="0" autoPict="0">
                <anchor moveWithCells="1">
                  <from>
                    <xdr:col>12</xdr:col>
                    <xdr:colOff>114300</xdr:colOff>
                    <xdr:row>134</xdr:row>
                    <xdr:rowOff>9525</xdr:rowOff>
                  </from>
                  <to>
                    <xdr:col>12</xdr:col>
                    <xdr:colOff>523875</xdr:colOff>
                    <xdr:row>136</xdr:row>
                    <xdr:rowOff>0</xdr:rowOff>
                  </to>
                </anchor>
              </controlPr>
            </control>
          </mc:Choice>
        </mc:AlternateContent>
        <mc:AlternateContent xmlns:mc="http://schemas.openxmlformats.org/markup-compatibility/2006">
          <mc:Choice Requires="x14">
            <control shapeId="11905" r:id="rId328" name="Check Box 641">
              <controlPr defaultSize="0" autoFill="0" autoLine="0" autoPict="0">
                <anchor moveWithCells="1">
                  <from>
                    <xdr:col>12</xdr:col>
                    <xdr:colOff>123825</xdr:colOff>
                    <xdr:row>136</xdr:row>
                    <xdr:rowOff>9525</xdr:rowOff>
                  </from>
                  <to>
                    <xdr:col>13</xdr:col>
                    <xdr:colOff>0</xdr:colOff>
                    <xdr:row>137</xdr:row>
                    <xdr:rowOff>371475</xdr:rowOff>
                  </to>
                </anchor>
              </controlPr>
            </control>
          </mc:Choice>
        </mc:AlternateContent>
        <mc:AlternateContent xmlns:mc="http://schemas.openxmlformats.org/markup-compatibility/2006">
          <mc:Choice Requires="x14">
            <control shapeId="11906" r:id="rId329" name="Check Box 642">
              <controlPr defaultSize="0" autoFill="0" autoLine="0" autoPict="0">
                <anchor moveWithCells="1">
                  <from>
                    <xdr:col>12</xdr:col>
                    <xdr:colOff>123825</xdr:colOff>
                    <xdr:row>138</xdr:row>
                    <xdr:rowOff>9525</xdr:rowOff>
                  </from>
                  <to>
                    <xdr:col>13</xdr:col>
                    <xdr:colOff>0</xdr:colOff>
                    <xdr:row>139</xdr:row>
                    <xdr:rowOff>371475</xdr:rowOff>
                  </to>
                </anchor>
              </controlPr>
            </control>
          </mc:Choice>
        </mc:AlternateContent>
        <mc:AlternateContent xmlns:mc="http://schemas.openxmlformats.org/markup-compatibility/2006">
          <mc:Choice Requires="x14">
            <control shapeId="11908" r:id="rId330" name="Check Box 644">
              <controlPr defaultSize="0" autoFill="0" autoLine="0" autoPict="0">
                <anchor moveWithCells="1">
                  <from>
                    <xdr:col>12</xdr:col>
                    <xdr:colOff>123825</xdr:colOff>
                    <xdr:row>148</xdr:row>
                    <xdr:rowOff>9525</xdr:rowOff>
                  </from>
                  <to>
                    <xdr:col>13</xdr:col>
                    <xdr:colOff>0</xdr:colOff>
                    <xdr:row>149</xdr:row>
                    <xdr:rowOff>371475</xdr:rowOff>
                  </to>
                </anchor>
              </controlPr>
            </control>
          </mc:Choice>
        </mc:AlternateContent>
        <mc:AlternateContent xmlns:mc="http://schemas.openxmlformats.org/markup-compatibility/2006">
          <mc:Choice Requires="x14">
            <control shapeId="11909" r:id="rId331" name="Check Box 645">
              <controlPr defaultSize="0" autoFill="0" autoLine="0" autoPict="0">
                <anchor moveWithCells="1">
                  <from>
                    <xdr:col>4</xdr:col>
                    <xdr:colOff>57150</xdr:colOff>
                    <xdr:row>150</xdr:row>
                    <xdr:rowOff>0</xdr:rowOff>
                  </from>
                  <to>
                    <xdr:col>5</xdr:col>
                    <xdr:colOff>104775</xdr:colOff>
                    <xdr:row>150</xdr:row>
                    <xdr:rowOff>371475</xdr:rowOff>
                  </to>
                </anchor>
              </controlPr>
            </control>
          </mc:Choice>
        </mc:AlternateContent>
        <mc:AlternateContent xmlns:mc="http://schemas.openxmlformats.org/markup-compatibility/2006">
          <mc:Choice Requires="x14">
            <control shapeId="11910" r:id="rId332" name="Check Box 646">
              <controlPr defaultSize="0" autoFill="0" autoLine="0" autoPict="0">
                <anchor moveWithCells="1">
                  <from>
                    <xdr:col>4</xdr:col>
                    <xdr:colOff>57150</xdr:colOff>
                    <xdr:row>150</xdr:row>
                    <xdr:rowOff>371475</xdr:rowOff>
                  </from>
                  <to>
                    <xdr:col>5</xdr:col>
                    <xdr:colOff>104775</xdr:colOff>
                    <xdr:row>151</xdr:row>
                    <xdr:rowOff>371475</xdr:rowOff>
                  </to>
                </anchor>
              </controlPr>
            </control>
          </mc:Choice>
        </mc:AlternateContent>
        <mc:AlternateContent xmlns:mc="http://schemas.openxmlformats.org/markup-compatibility/2006">
          <mc:Choice Requires="x14">
            <control shapeId="11911" r:id="rId333" name="Check Box 647">
              <controlPr defaultSize="0" autoFill="0" autoLine="0" autoPict="0">
                <anchor moveWithCells="1">
                  <from>
                    <xdr:col>4</xdr:col>
                    <xdr:colOff>47625</xdr:colOff>
                    <xdr:row>152</xdr:row>
                    <xdr:rowOff>9525</xdr:rowOff>
                  </from>
                  <to>
                    <xdr:col>5</xdr:col>
                    <xdr:colOff>95250</xdr:colOff>
                    <xdr:row>153</xdr:row>
                    <xdr:rowOff>9525</xdr:rowOff>
                  </to>
                </anchor>
              </controlPr>
            </control>
          </mc:Choice>
        </mc:AlternateContent>
        <mc:AlternateContent xmlns:mc="http://schemas.openxmlformats.org/markup-compatibility/2006">
          <mc:Choice Requires="x14">
            <control shapeId="11912" r:id="rId334" name="Check Box 648">
              <controlPr defaultSize="0" autoFill="0" autoLine="0" autoPict="0">
                <anchor moveWithCells="1">
                  <from>
                    <xdr:col>4</xdr:col>
                    <xdr:colOff>47625</xdr:colOff>
                    <xdr:row>153</xdr:row>
                    <xdr:rowOff>0</xdr:rowOff>
                  </from>
                  <to>
                    <xdr:col>5</xdr:col>
                    <xdr:colOff>95250</xdr:colOff>
                    <xdr:row>154</xdr:row>
                    <xdr:rowOff>0</xdr:rowOff>
                  </to>
                </anchor>
              </controlPr>
            </control>
          </mc:Choice>
        </mc:AlternateContent>
        <mc:AlternateContent xmlns:mc="http://schemas.openxmlformats.org/markup-compatibility/2006">
          <mc:Choice Requires="x14">
            <control shapeId="11913" r:id="rId335" name="Check Box 649">
              <controlPr defaultSize="0" autoFill="0" autoLine="0" autoPict="0">
                <anchor moveWithCells="1">
                  <from>
                    <xdr:col>4</xdr:col>
                    <xdr:colOff>47625</xdr:colOff>
                    <xdr:row>154</xdr:row>
                    <xdr:rowOff>0</xdr:rowOff>
                  </from>
                  <to>
                    <xdr:col>5</xdr:col>
                    <xdr:colOff>95250</xdr:colOff>
                    <xdr:row>155</xdr:row>
                    <xdr:rowOff>0</xdr:rowOff>
                  </to>
                </anchor>
              </controlPr>
            </control>
          </mc:Choice>
        </mc:AlternateContent>
        <mc:AlternateContent xmlns:mc="http://schemas.openxmlformats.org/markup-compatibility/2006">
          <mc:Choice Requires="x14">
            <control shapeId="11914" r:id="rId336" name="Check Box 650">
              <controlPr defaultSize="0" autoFill="0" autoLine="0" autoPict="0">
                <anchor moveWithCells="1">
                  <from>
                    <xdr:col>4</xdr:col>
                    <xdr:colOff>57150</xdr:colOff>
                    <xdr:row>155</xdr:row>
                    <xdr:rowOff>0</xdr:rowOff>
                  </from>
                  <to>
                    <xdr:col>5</xdr:col>
                    <xdr:colOff>104775</xdr:colOff>
                    <xdr:row>156</xdr:row>
                    <xdr:rowOff>0</xdr:rowOff>
                  </to>
                </anchor>
              </controlPr>
            </control>
          </mc:Choice>
        </mc:AlternateContent>
        <mc:AlternateContent xmlns:mc="http://schemas.openxmlformats.org/markup-compatibility/2006">
          <mc:Choice Requires="x14">
            <control shapeId="11915" r:id="rId337" name="Check Box 651">
              <controlPr defaultSize="0" autoFill="0" autoLine="0" autoPict="0">
                <anchor moveWithCells="1">
                  <from>
                    <xdr:col>4</xdr:col>
                    <xdr:colOff>57150</xdr:colOff>
                    <xdr:row>156</xdr:row>
                    <xdr:rowOff>0</xdr:rowOff>
                  </from>
                  <to>
                    <xdr:col>5</xdr:col>
                    <xdr:colOff>104775</xdr:colOff>
                    <xdr:row>156</xdr:row>
                    <xdr:rowOff>371475</xdr:rowOff>
                  </to>
                </anchor>
              </controlPr>
            </control>
          </mc:Choice>
        </mc:AlternateContent>
        <mc:AlternateContent xmlns:mc="http://schemas.openxmlformats.org/markup-compatibility/2006">
          <mc:Choice Requires="x14">
            <control shapeId="11916" r:id="rId338" name="Check Box 652">
              <controlPr defaultSize="0" autoFill="0" autoLine="0" autoPict="0">
                <anchor moveWithCells="1">
                  <from>
                    <xdr:col>4</xdr:col>
                    <xdr:colOff>57150</xdr:colOff>
                    <xdr:row>157</xdr:row>
                    <xdr:rowOff>9525</xdr:rowOff>
                  </from>
                  <to>
                    <xdr:col>5</xdr:col>
                    <xdr:colOff>104775</xdr:colOff>
                    <xdr:row>158</xdr:row>
                    <xdr:rowOff>9525</xdr:rowOff>
                  </to>
                </anchor>
              </controlPr>
            </control>
          </mc:Choice>
        </mc:AlternateContent>
        <mc:AlternateContent xmlns:mc="http://schemas.openxmlformats.org/markup-compatibility/2006">
          <mc:Choice Requires="x14">
            <control shapeId="11917" r:id="rId339" name="Check Box 653">
              <controlPr defaultSize="0" autoFill="0" autoLine="0" autoPict="0">
                <anchor moveWithCells="1">
                  <from>
                    <xdr:col>4</xdr:col>
                    <xdr:colOff>57150</xdr:colOff>
                    <xdr:row>158</xdr:row>
                    <xdr:rowOff>9525</xdr:rowOff>
                  </from>
                  <to>
                    <xdr:col>5</xdr:col>
                    <xdr:colOff>104775</xdr:colOff>
                    <xdr:row>159</xdr:row>
                    <xdr:rowOff>9525</xdr:rowOff>
                  </to>
                </anchor>
              </controlPr>
            </control>
          </mc:Choice>
        </mc:AlternateContent>
        <mc:AlternateContent xmlns:mc="http://schemas.openxmlformats.org/markup-compatibility/2006">
          <mc:Choice Requires="x14">
            <control shapeId="11918" r:id="rId340" name="Check Box 654">
              <controlPr defaultSize="0" autoFill="0" autoLine="0" autoPict="0">
                <anchor moveWithCells="1">
                  <from>
                    <xdr:col>4</xdr:col>
                    <xdr:colOff>57150</xdr:colOff>
                    <xdr:row>159</xdr:row>
                    <xdr:rowOff>0</xdr:rowOff>
                  </from>
                  <to>
                    <xdr:col>5</xdr:col>
                    <xdr:colOff>104775</xdr:colOff>
                    <xdr:row>160</xdr:row>
                    <xdr:rowOff>0</xdr:rowOff>
                  </to>
                </anchor>
              </controlPr>
            </control>
          </mc:Choice>
        </mc:AlternateContent>
        <mc:AlternateContent xmlns:mc="http://schemas.openxmlformats.org/markup-compatibility/2006">
          <mc:Choice Requires="x14">
            <control shapeId="11919" r:id="rId341" name="Check Box 655">
              <controlPr defaultSize="0" autoFill="0" autoLine="0" autoPict="0">
                <anchor moveWithCells="1">
                  <from>
                    <xdr:col>6</xdr:col>
                    <xdr:colOff>38100</xdr:colOff>
                    <xdr:row>150</xdr:row>
                    <xdr:rowOff>0</xdr:rowOff>
                  </from>
                  <to>
                    <xdr:col>7</xdr:col>
                    <xdr:colOff>85725</xdr:colOff>
                    <xdr:row>150</xdr:row>
                    <xdr:rowOff>371475</xdr:rowOff>
                  </to>
                </anchor>
              </controlPr>
            </control>
          </mc:Choice>
        </mc:AlternateContent>
        <mc:AlternateContent xmlns:mc="http://schemas.openxmlformats.org/markup-compatibility/2006">
          <mc:Choice Requires="x14">
            <control shapeId="11920" r:id="rId342" name="Check Box 656">
              <controlPr defaultSize="0" autoFill="0" autoLine="0" autoPict="0">
                <anchor moveWithCells="1">
                  <from>
                    <xdr:col>6</xdr:col>
                    <xdr:colOff>38100</xdr:colOff>
                    <xdr:row>150</xdr:row>
                    <xdr:rowOff>371475</xdr:rowOff>
                  </from>
                  <to>
                    <xdr:col>7</xdr:col>
                    <xdr:colOff>85725</xdr:colOff>
                    <xdr:row>151</xdr:row>
                    <xdr:rowOff>371475</xdr:rowOff>
                  </to>
                </anchor>
              </controlPr>
            </control>
          </mc:Choice>
        </mc:AlternateContent>
        <mc:AlternateContent xmlns:mc="http://schemas.openxmlformats.org/markup-compatibility/2006">
          <mc:Choice Requires="x14">
            <control shapeId="11921" r:id="rId343" name="Check Box 657">
              <controlPr defaultSize="0" autoFill="0" autoLine="0" autoPict="0">
                <anchor moveWithCells="1">
                  <from>
                    <xdr:col>6</xdr:col>
                    <xdr:colOff>28575</xdr:colOff>
                    <xdr:row>152</xdr:row>
                    <xdr:rowOff>0</xdr:rowOff>
                  </from>
                  <to>
                    <xdr:col>7</xdr:col>
                    <xdr:colOff>76200</xdr:colOff>
                    <xdr:row>153</xdr:row>
                    <xdr:rowOff>0</xdr:rowOff>
                  </to>
                </anchor>
              </controlPr>
            </control>
          </mc:Choice>
        </mc:AlternateContent>
        <mc:AlternateContent xmlns:mc="http://schemas.openxmlformats.org/markup-compatibility/2006">
          <mc:Choice Requires="x14">
            <control shapeId="11922" r:id="rId344" name="Check Box 658">
              <controlPr defaultSize="0" autoFill="0" autoLine="0" autoPict="0">
                <anchor moveWithCells="1">
                  <from>
                    <xdr:col>6</xdr:col>
                    <xdr:colOff>28575</xdr:colOff>
                    <xdr:row>153</xdr:row>
                    <xdr:rowOff>0</xdr:rowOff>
                  </from>
                  <to>
                    <xdr:col>7</xdr:col>
                    <xdr:colOff>76200</xdr:colOff>
                    <xdr:row>154</xdr:row>
                    <xdr:rowOff>0</xdr:rowOff>
                  </to>
                </anchor>
              </controlPr>
            </control>
          </mc:Choice>
        </mc:AlternateContent>
        <mc:AlternateContent xmlns:mc="http://schemas.openxmlformats.org/markup-compatibility/2006">
          <mc:Choice Requires="x14">
            <control shapeId="11923" r:id="rId345" name="Check Box 659">
              <controlPr defaultSize="0" autoFill="0" autoLine="0" autoPict="0">
                <anchor moveWithCells="1">
                  <from>
                    <xdr:col>6</xdr:col>
                    <xdr:colOff>38100</xdr:colOff>
                    <xdr:row>154</xdr:row>
                    <xdr:rowOff>9525</xdr:rowOff>
                  </from>
                  <to>
                    <xdr:col>7</xdr:col>
                    <xdr:colOff>85725</xdr:colOff>
                    <xdr:row>155</xdr:row>
                    <xdr:rowOff>9525</xdr:rowOff>
                  </to>
                </anchor>
              </controlPr>
            </control>
          </mc:Choice>
        </mc:AlternateContent>
        <mc:AlternateContent xmlns:mc="http://schemas.openxmlformats.org/markup-compatibility/2006">
          <mc:Choice Requires="x14">
            <control shapeId="11924" r:id="rId346" name="Check Box 660">
              <controlPr defaultSize="0" autoFill="0" autoLine="0" autoPict="0">
                <anchor moveWithCells="1">
                  <from>
                    <xdr:col>6</xdr:col>
                    <xdr:colOff>38100</xdr:colOff>
                    <xdr:row>155</xdr:row>
                    <xdr:rowOff>9525</xdr:rowOff>
                  </from>
                  <to>
                    <xdr:col>7</xdr:col>
                    <xdr:colOff>85725</xdr:colOff>
                    <xdr:row>156</xdr:row>
                    <xdr:rowOff>9525</xdr:rowOff>
                  </to>
                </anchor>
              </controlPr>
            </control>
          </mc:Choice>
        </mc:AlternateContent>
        <mc:AlternateContent xmlns:mc="http://schemas.openxmlformats.org/markup-compatibility/2006">
          <mc:Choice Requires="x14">
            <control shapeId="11925" r:id="rId347" name="Check Box 661">
              <controlPr defaultSize="0" autoFill="0" autoLine="0" autoPict="0">
                <anchor moveWithCells="1">
                  <from>
                    <xdr:col>6</xdr:col>
                    <xdr:colOff>38100</xdr:colOff>
                    <xdr:row>156</xdr:row>
                    <xdr:rowOff>0</xdr:rowOff>
                  </from>
                  <to>
                    <xdr:col>7</xdr:col>
                    <xdr:colOff>85725</xdr:colOff>
                    <xdr:row>156</xdr:row>
                    <xdr:rowOff>371475</xdr:rowOff>
                  </to>
                </anchor>
              </controlPr>
            </control>
          </mc:Choice>
        </mc:AlternateContent>
        <mc:AlternateContent xmlns:mc="http://schemas.openxmlformats.org/markup-compatibility/2006">
          <mc:Choice Requires="x14">
            <control shapeId="11926" r:id="rId348" name="Check Box 662">
              <controlPr defaultSize="0" autoFill="0" autoLine="0" autoPict="0">
                <anchor moveWithCells="1">
                  <from>
                    <xdr:col>6</xdr:col>
                    <xdr:colOff>28575</xdr:colOff>
                    <xdr:row>157</xdr:row>
                    <xdr:rowOff>0</xdr:rowOff>
                  </from>
                  <to>
                    <xdr:col>7</xdr:col>
                    <xdr:colOff>76200</xdr:colOff>
                    <xdr:row>158</xdr:row>
                    <xdr:rowOff>0</xdr:rowOff>
                  </to>
                </anchor>
              </controlPr>
            </control>
          </mc:Choice>
        </mc:AlternateContent>
        <mc:AlternateContent xmlns:mc="http://schemas.openxmlformats.org/markup-compatibility/2006">
          <mc:Choice Requires="x14">
            <control shapeId="11927" r:id="rId349" name="Check Box 663">
              <controlPr defaultSize="0" autoFill="0" autoLine="0" autoPict="0">
                <anchor moveWithCells="1">
                  <from>
                    <xdr:col>6</xdr:col>
                    <xdr:colOff>38100</xdr:colOff>
                    <xdr:row>157</xdr:row>
                    <xdr:rowOff>371475</xdr:rowOff>
                  </from>
                  <to>
                    <xdr:col>7</xdr:col>
                    <xdr:colOff>85725</xdr:colOff>
                    <xdr:row>158</xdr:row>
                    <xdr:rowOff>371475</xdr:rowOff>
                  </to>
                </anchor>
              </controlPr>
            </control>
          </mc:Choice>
        </mc:AlternateContent>
        <mc:AlternateContent xmlns:mc="http://schemas.openxmlformats.org/markup-compatibility/2006">
          <mc:Choice Requires="x14">
            <control shapeId="11928" r:id="rId350" name="Check Box 664">
              <controlPr defaultSize="0" autoFill="0" autoLine="0" autoPict="0">
                <anchor moveWithCells="1">
                  <from>
                    <xdr:col>8</xdr:col>
                    <xdr:colOff>19050</xdr:colOff>
                    <xdr:row>150</xdr:row>
                    <xdr:rowOff>9525</xdr:rowOff>
                  </from>
                  <to>
                    <xdr:col>9</xdr:col>
                    <xdr:colOff>57150</xdr:colOff>
                    <xdr:row>151</xdr:row>
                    <xdr:rowOff>0</xdr:rowOff>
                  </to>
                </anchor>
              </controlPr>
            </control>
          </mc:Choice>
        </mc:AlternateContent>
        <mc:AlternateContent xmlns:mc="http://schemas.openxmlformats.org/markup-compatibility/2006">
          <mc:Choice Requires="x14">
            <control shapeId="11929" r:id="rId351" name="Check Box 665">
              <controlPr defaultSize="0" autoFill="0" autoLine="0" autoPict="0">
                <anchor moveWithCells="1">
                  <from>
                    <xdr:col>8</xdr:col>
                    <xdr:colOff>28575</xdr:colOff>
                    <xdr:row>151</xdr:row>
                    <xdr:rowOff>9525</xdr:rowOff>
                  </from>
                  <to>
                    <xdr:col>9</xdr:col>
                    <xdr:colOff>66675</xdr:colOff>
                    <xdr:row>152</xdr:row>
                    <xdr:rowOff>9525</xdr:rowOff>
                  </to>
                </anchor>
              </controlPr>
            </control>
          </mc:Choice>
        </mc:AlternateContent>
        <mc:AlternateContent xmlns:mc="http://schemas.openxmlformats.org/markup-compatibility/2006">
          <mc:Choice Requires="x14">
            <control shapeId="11930" r:id="rId352" name="Check Box 666">
              <controlPr defaultSize="0" autoFill="0" autoLine="0" autoPict="0">
                <anchor moveWithCells="1">
                  <from>
                    <xdr:col>8</xdr:col>
                    <xdr:colOff>19050</xdr:colOff>
                    <xdr:row>152</xdr:row>
                    <xdr:rowOff>0</xdr:rowOff>
                  </from>
                  <to>
                    <xdr:col>9</xdr:col>
                    <xdr:colOff>57150</xdr:colOff>
                    <xdr:row>153</xdr:row>
                    <xdr:rowOff>0</xdr:rowOff>
                  </to>
                </anchor>
              </controlPr>
            </control>
          </mc:Choice>
        </mc:AlternateContent>
        <mc:AlternateContent xmlns:mc="http://schemas.openxmlformats.org/markup-compatibility/2006">
          <mc:Choice Requires="x14">
            <control shapeId="11931" r:id="rId353" name="Check Box 667">
              <controlPr defaultSize="0" autoFill="0" autoLine="0" autoPict="0">
                <anchor moveWithCells="1">
                  <from>
                    <xdr:col>8</xdr:col>
                    <xdr:colOff>19050</xdr:colOff>
                    <xdr:row>153</xdr:row>
                    <xdr:rowOff>0</xdr:rowOff>
                  </from>
                  <to>
                    <xdr:col>9</xdr:col>
                    <xdr:colOff>57150</xdr:colOff>
                    <xdr:row>154</xdr:row>
                    <xdr:rowOff>0</xdr:rowOff>
                  </to>
                </anchor>
              </controlPr>
            </control>
          </mc:Choice>
        </mc:AlternateContent>
        <mc:AlternateContent xmlns:mc="http://schemas.openxmlformats.org/markup-compatibility/2006">
          <mc:Choice Requires="x14">
            <control shapeId="11932" r:id="rId354" name="Check Box 668">
              <controlPr defaultSize="0" autoFill="0" autoLine="0" autoPict="0">
                <anchor moveWithCells="1">
                  <from>
                    <xdr:col>8</xdr:col>
                    <xdr:colOff>19050</xdr:colOff>
                    <xdr:row>154</xdr:row>
                    <xdr:rowOff>9525</xdr:rowOff>
                  </from>
                  <to>
                    <xdr:col>9</xdr:col>
                    <xdr:colOff>57150</xdr:colOff>
                    <xdr:row>155</xdr:row>
                    <xdr:rowOff>9525</xdr:rowOff>
                  </to>
                </anchor>
              </controlPr>
            </control>
          </mc:Choice>
        </mc:AlternateContent>
        <mc:AlternateContent xmlns:mc="http://schemas.openxmlformats.org/markup-compatibility/2006">
          <mc:Choice Requires="x14">
            <control shapeId="11933" r:id="rId355" name="Check Box 669">
              <controlPr defaultSize="0" autoFill="0" autoLine="0" autoPict="0">
                <anchor moveWithCells="1">
                  <from>
                    <xdr:col>8</xdr:col>
                    <xdr:colOff>19050</xdr:colOff>
                    <xdr:row>156</xdr:row>
                    <xdr:rowOff>0</xdr:rowOff>
                  </from>
                  <to>
                    <xdr:col>9</xdr:col>
                    <xdr:colOff>57150</xdr:colOff>
                    <xdr:row>156</xdr:row>
                    <xdr:rowOff>371475</xdr:rowOff>
                  </to>
                </anchor>
              </controlPr>
            </control>
          </mc:Choice>
        </mc:AlternateContent>
        <mc:AlternateContent xmlns:mc="http://schemas.openxmlformats.org/markup-compatibility/2006">
          <mc:Choice Requires="x14">
            <control shapeId="11934" r:id="rId356" name="Check Box 670">
              <controlPr defaultSize="0" autoFill="0" autoLine="0" autoPict="0">
                <anchor moveWithCells="1">
                  <from>
                    <xdr:col>8</xdr:col>
                    <xdr:colOff>19050</xdr:colOff>
                    <xdr:row>157</xdr:row>
                    <xdr:rowOff>0</xdr:rowOff>
                  </from>
                  <to>
                    <xdr:col>9</xdr:col>
                    <xdr:colOff>57150</xdr:colOff>
                    <xdr:row>158</xdr:row>
                    <xdr:rowOff>0</xdr:rowOff>
                  </to>
                </anchor>
              </controlPr>
            </control>
          </mc:Choice>
        </mc:AlternateContent>
        <mc:AlternateContent xmlns:mc="http://schemas.openxmlformats.org/markup-compatibility/2006">
          <mc:Choice Requires="x14">
            <control shapeId="11935" r:id="rId357" name="Check Box 671">
              <controlPr defaultSize="0" autoFill="0" autoLine="0" autoPict="0">
                <anchor moveWithCells="1">
                  <from>
                    <xdr:col>8</xdr:col>
                    <xdr:colOff>19050</xdr:colOff>
                    <xdr:row>158</xdr:row>
                    <xdr:rowOff>0</xdr:rowOff>
                  </from>
                  <to>
                    <xdr:col>9</xdr:col>
                    <xdr:colOff>57150</xdr:colOff>
                    <xdr:row>159</xdr:row>
                    <xdr:rowOff>0</xdr:rowOff>
                  </to>
                </anchor>
              </controlPr>
            </control>
          </mc:Choice>
        </mc:AlternateContent>
        <mc:AlternateContent xmlns:mc="http://schemas.openxmlformats.org/markup-compatibility/2006">
          <mc:Choice Requires="x14">
            <control shapeId="11936" r:id="rId358" name="Check Box 672">
              <controlPr defaultSize="0" autoFill="0" autoLine="0" autoPict="0">
                <anchor moveWithCells="1">
                  <from>
                    <xdr:col>10</xdr:col>
                    <xdr:colOff>9525</xdr:colOff>
                    <xdr:row>150</xdr:row>
                    <xdr:rowOff>0</xdr:rowOff>
                  </from>
                  <to>
                    <xdr:col>11</xdr:col>
                    <xdr:colOff>47625</xdr:colOff>
                    <xdr:row>150</xdr:row>
                    <xdr:rowOff>371475</xdr:rowOff>
                  </to>
                </anchor>
              </controlPr>
            </control>
          </mc:Choice>
        </mc:AlternateContent>
        <mc:AlternateContent xmlns:mc="http://schemas.openxmlformats.org/markup-compatibility/2006">
          <mc:Choice Requires="x14">
            <control shapeId="11937" r:id="rId359" name="Check Box 673">
              <controlPr defaultSize="0" autoFill="0" autoLine="0" autoPict="0">
                <anchor moveWithCells="1">
                  <from>
                    <xdr:col>10</xdr:col>
                    <xdr:colOff>0</xdr:colOff>
                    <xdr:row>151</xdr:row>
                    <xdr:rowOff>0</xdr:rowOff>
                  </from>
                  <to>
                    <xdr:col>11</xdr:col>
                    <xdr:colOff>38100</xdr:colOff>
                    <xdr:row>152</xdr:row>
                    <xdr:rowOff>0</xdr:rowOff>
                  </to>
                </anchor>
              </controlPr>
            </control>
          </mc:Choice>
        </mc:AlternateContent>
        <mc:AlternateContent xmlns:mc="http://schemas.openxmlformats.org/markup-compatibility/2006">
          <mc:Choice Requires="x14">
            <control shapeId="11938" r:id="rId360" name="Check Box 674">
              <controlPr defaultSize="0" autoFill="0" autoLine="0" autoPict="0">
                <anchor moveWithCells="1">
                  <from>
                    <xdr:col>10</xdr:col>
                    <xdr:colOff>0</xdr:colOff>
                    <xdr:row>152</xdr:row>
                    <xdr:rowOff>9525</xdr:rowOff>
                  </from>
                  <to>
                    <xdr:col>11</xdr:col>
                    <xdr:colOff>38100</xdr:colOff>
                    <xdr:row>153</xdr:row>
                    <xdr:rowOff>9525</xdr:rowOff>
                  </to>
                </anchor>
              </controlPr>
            </control>
          </mc:Choice>
        </mc:AlternateContent>
        <mc:AlternateContent xmlns:mc="http://schemas.openxmlformats.org/markup-compatibility/2006">
          <mc:Choice Requires="x14">
            <control shapeId="11939" r:id="rId361" name="Check Box 675">
              <controlPr defaultSize="0" autoFill="0" autoLine="0" autoPict="0">
                <anchor moveWithCells="1">
                  <from>
                    <xdr:col>10</xdr:col>
                    <xdr:colOff>9525</xdr:colOff>
                    <xdr:row>153</xdr:row>
                    <xdr:rowOff>0</xdr:rowOff>
                  </from>
                  <to>
                    <xdr:col>11</xdr:col>
                    <xdr:colOff>47625</xdr:colOff>
                    <xdr:row>154</xdr:row>
                    <xdr:rowOff>0</xdr:rowOff>
                  </to>
                </anchor>
              </controlPr>
            </control>
          </mc:Choice>
        </mc:AlternateContent>
        <mc:AlternateContent xmlns:mc="http://schemas.openxmlformats.org/markup-compatibility/2006">
          <mc:Choice Requires="x14">
            <control shapeId="11940" r:id="rId362" name="Check Box 676">
              <controlPr defaultSize="0" autoFill="0" autoLine="0" autoPict="0">
                <anchor moveWithCells="1">
                  <from>
                    <xdr:col>10</xdr:col>
                    <xdr:colOff>9525</xdr:colOff>
                    <xdr:row>153</xdr:row>
                    <xdr:rowOff>371475</xdr:rowOff>
                  </from>
                  <to>
                    <xdr:col>11</xdr:col>
                    <xdr:colOff>47625</xdr:colOff>
                    <xdr:row>154</xdr:row>
                    <xdr:rowOff>371475</xdr:rowOff>
                  </to>
                </anchor>
              </controlPr>
            </control>
          </mc:Choice>
        </mc:AlternateContent>
        <mc:AlternateContent xmlns:mc="http://schemas.openxmlformats.org/markup-compatibility/2006">
          <mc:Choice Requires="x14">
            <control shapeId="11941" r:id="rId363" name="Check Box 677">
              <controlPr defaultSize="0" autoFill="0" autoLine="0" autoPict="0">
                <anchor moveWithCells="1">
                  <from>
                    <xdr:col>10</xdr:col>
                    <xdr:colOff>0</xdr:colOff>
                    <xdr:row>156</xdr:row>
                    <xdr:rowOff>9525</xdr:rowOff>
                  </from>
                  <to>
                    <xdr:col>11</xdr:col>
                    <xdr:colOff>38100</xdr:colOff>
                    <xdr:row>157</xdr:row>
                    <xdr:rowOff>0</xdr:rowOff>
                  </to>
                </anchor>
              </controlPr>
            </control>
          </mc:Choice>
        </mc:AlternateContent>
        <mc:AlternateContent xmlns:mc="http://schemas.openxmlformats.org/markup-compatibility/2006">
          <mc:Choice Requires="x14">
            <control shapeId="11942" r:id="rId364" name="Check Box 678">
              <controlPr defaultSize="0" autoFill="0" autoLine="0" autoPict="0">
                <anchor moveWithCells="1">
                  <from>
                    <xdr:col>10</xdr:col>
                    <xdr:colOff>0</xdr:colOff>
                    <xdr:row>157</xdr:row>
                    <xdr:rowOff>9525</xdr:rowOff>
                  </from>
                  <to>
                    <xdr:col>11</xdr:col>
                    <xdr:colOff>38100</xdr:colOff>
                    <xdr:row>158</xdr:row>
                    <xdr:rowOff>9525</xdr:rowOff>
                  </to>
                </anchor>
              </controlPr>
            </control>
          </mc:Choice>
        </mc:AlternateContent>
        <mc:AlternateContent xmlns:mc="http://schemas.openxmlformats.org/markup-compatibility/2006">
          <mc:Choice Requires="x14">
            <control shapeId="11943" r:id="rId365" name="Check Box 679">
              <controlPr defaultSize="0" autoFill="0" autoLine="0" autoPict="0">
                <anchor moveWithCells="1">
                  <from>
                    <xdr:col>10</xdr:col>
                    <xdr:colOff>0</xdr:colOff>
                    <xdr:row>158</xdr:row>
                    <xdr:rowOff>9525</xdr:rowOff>
                  </from>
                  <to>
                    <xdr:col>11</xdr:col>
                    <xdr:colOff>38100</xdr:colOff>
                    <xdr:row>159</xdr:row>
                    <xdr:rowOff>9525</xdr:rowOff>
                  </to>
                </anchor>
              </controlPr>
            </control>
          </mc:Choice>
        </mc:AlternateContent>
        <mc:AlternateContent xmlns:mc="http://schemas.openxmlformats.org/markup-compatibility/2006">
          <mc:Choice Requires="x14">
            <control shapeId="11944" r:id="rId366" name="Check Box 680">
              <controlPr defaultSize="0" autoFill="0" autoLine="0" autoPict="0">
                <anchor moveWithCells="1">
                  <from>
                    <xdr:col>12</xdr:col>
                    <xdr:colOff>123825</xdr:colOff>
                    <xdr:row>150</xdr:row>
                    <xdr:rowOff>19050</xdr:rowOff>
                  </from>
                  <to>
                    <xdr:col>13</xdr:col>
                    <xdr:colOff>0</xdr:colOff>
                    <xdr:row>155</xdr:row>
                    <xdr:rowOff>342900</xdr:rowOff>
                  </to>
                </anchor>
              </controlPr>
            </control>
          </mc:Choice>
        </mc:AlternateContent>
        <mc:AlternateContent xmlns:mc="http://schemas.openxmlformats.org/markup-compatibility/2006">
          <mc:Choice Requires="x14">
            <control shapeId="11945" r:id="rId367" name="Check Box 681">
              <controlPr defaultSize="0" autoFill="0" autoLine="0" autoPict="0">
                <anchor moveWithCells="1">
                  <from>
                    <xdr:col>12</xdr:col>
                    <xdr:colOff>123825</xdr:colOff>
                    <xdr:row>156</xdr:row>
                    <xdr:rowOff>19050</xdr:rowOff>
                  </from>
                  <to>
                    <xdr:col>13</xdr:col>
                    <xdr:colOff>0</xdr:colOff>
                    <xdr:row>159</xdr:row>
                    <xdr:rowOff>352425</xdr:rowOff>
                  </to>
                </anchor>
              </controlPr>
            </control>
          </mc:Choice>
        </mc:AlternateContent>
        <mc:AlternateContent xmlns:mc="http://schemas.openxmlformats.org/markup-compatibility/2006">
          <mc:Choice Requires="x14">
            <control shapeId="11946" r:id="rId368" name="Check Box 682">
              <controlPr defaultSize="0" autoFill="0" autoLine="0" autoPict="0">
                <anchor moveWithCells="1">
                  <from>
                    <xdr:col>4</xdr:col>
                    <xdr:colOff>57150</xdr:colOff>
                    <xdr:row>160</xdr:row>
                    <xdr:rowOff>0</xdr:rowOff>
                  </from>
                  <to>
                    <xdr:col>5</xdr:col>
                    <xdr:colOff>104775</xdr:colOff>
                    <xdr:row>161</xdr:row>
                    <xdr:rowOff>0</xdr:rowOff>
                  </to>
                </anchor>
              </controlPr>
            </control>
          </mc:Choice>
        </mc:AlternateContent>
        <mc:AlternateContent xmlns:mc="http://schemas.openxmlformats.org/markup-compatibility/2006">
          <mc:Choice Requires="x14">
            <control shapeId="11947" r:id="rId369" name="Check Box 683">
              <controlPr defaultSize="0" autoFill="0" autoLine="0" autoPict="0">
                <anchor moveWithCells="1">
                  <from>
                    <xdr:col>4</xdr:col>
                    <xdr:colOff>57150</xdr:colOff>
                    <xdr:row>161</xdr:row>
                    <xdr:rowOff>0</xdr:rowOff>
                  </from>
                  <to>
                    <xdr:col>5</xdr:col>
                    <xdr:colOff>104775</xdr:colOff>
                    <xdr:row>162</xdr:row>
                    <xdr:rowOff>0</xdr:rowOff>
                  </to>
                </anchor>
              </controlPr>
            </control>
          </mc:Choice>
        </mc:AlternateContent>
        <mc:AlternateContent xmlns:mc="http://schemas.openxmlformats.org/markup-compatibility/2006">
          <mc:Choice Requires="x14">
            <control shapeId="11948" r:id="rId370" name="Check Box 684">
              <controlPr defaultSize="0" autoFill="0" autoLine="0" autoPict="0">
                <anchor moveWithCells="1">
                  <from>
                    <xdr:col>4</xdr:col>
                    <xdr:colOff>57150</xdr:colOff>
                    <xdr:row>162</xdr:row>
                    <xdr:rowOff>0</xdr:rowOff>
                  </from>
                  <to>
                    <xdr:col>5</xdr:col>
                    <xdr:colOff>104775</xdr:colOff>
                    <xdr:row>163</xdr:row>
                    <xdr:rowOff>0</xdr:rowOff>
                  </to>
                </anchor>
              </controlPr>
            </control>
          </mc:Choice>
        </mc:AlternateContent>
        <mc:AlternateContent xmlns:mc="http://schemas.openxmlformats.org/markup-compatibility/2006">
          <mc:Choice Requires="x14">
            <control shapeId="11949" r:id="rId371" name="Check Box 685">
              <controlPr defaultSize="0" autoFill="0" autoLine="0" autoPict="0">
                <anchor moveWithCells="1">
                  <from>
                    <xdr:col>4</xdr:col>
                    <xdr:colOff>57150</xdr:colOff>
                    <xdr:row>163</xdr:row>
                    <xdr:rowOff>9525</xdr:rowOff>
                  </from>
                  <to>
                    <xdr:col>5</xdr:col>
                    <xdr:colOff>104775</xdr:colOff>
                    <xdr:row>164</xdr:row>
                    <xdr:rowOff>9525</xdr:rowOff>
                  </to>
                </anchor>
              </controlPr>
            </control>
          </mc:Choice>
        </mc:AlternateContent>
        <mc:AlternateContent xmlns:mc="http://schemas.openxmlformats.org/markup-compatibility/2006">
          <mc:Choice Requires="x14">
            <control shapeId="11950" r:id="rId372" name="Check Box 686">
              <controlPr defaultSize="0" autoFill="0" autoLine="0" autoPict="0">
                <anchor moveWithCells="1">
                  <from>
                    <xdr:col>4</xdr:col>
                    <xdr:colOff>57150</xdr:colOff>
                    <xdr:row>164</xdr:row>
                    <xdr:rowOff>9525</xdr:rowOff>
                  </from>
                  <to>
                    <xdr:col>5</xdr:col>
                    <xdr:colOff>104775</xdr:colOff>
                    <xdr:row>165</xdr:row>
                    <xdr:rowOff>9525</xdr:rowOff>
                  </to>
                </anchor>
              </controlPr>
            </control>
          </mc:Choice>
        </mc:AlternateContent>
        <mc:AlternateContent xmlns:mc="http://schemas.openxmlformats.org/markup-compatibility/2006">
          <mc:Choice Requires="x14">
            <control shapeId="11951" r:id="rId373" name="Check Box 687">
              <controlPr defaultSize="0" autoFill="0" autoLine="0" autoPict="0">
                <anchor moveWithCells="1">
                  <from>
                    <xdr:col>4</xdr:col>
                    <xdr:colOff>57150</xdr:colOff>
                    <xdr:row>165</xdr:row>
                    <xdr:rowOff>0</xdr:rowOff>
                  </from>
                  <to>
                    <xdr:col>5</xdr:col>
                    <xdr:colOff>104775</xdr:colOff>
                    <xdr:row>166</xdr:row>
                    <xdr:rowOff>0</xdr:rowOff>
                  </to>
                </anchor>
              </controlPr>
            </control>
          </mc:Choice>
        </mc:AlternateContent>
        <mc:AlternateContent xmlns:mc="http://schemas.openxmlformats.org/markup-compatibility/2006">
          <mc:Choice Requires="x14">
            <control shapeId="11964" r:id="rId374" name="Check Box 700">
              <controlPr defaultSize="0" autoFill="0" autoLine="0" autoPict="0">
                <anchor moveWithCells="1">
                  <from>
                    <xdr:col>6</xdr:col>
                    <xdr:colOff>47625</xdr:colOff>
                    <xdr:row>160</xdr:row>
                    <xdr:rowOff>9525</xdr:rowOff>
                  </from>
                  <to>
                    <xdr:col>7</xdr:col>
                    <xdr:colOff>95250</xdr:colOff>
                    <xdr:row>161</xdr:row>
                    <xdr:rowOff>9525</xdr:rowOff>
                  </to>
                </anchor>
              </controlPr>
            </control>
          </mc:Choice>
        </mc:AlternateContent>
        <mc:AlternateContent xmlns:mc="http://schemas.openxmlformats.org/markup-compatibility/2006">
          <mc:Choice Requires="x14">
            <control shapeId="11966" r:id="rId375" name="Check Box 702">
              <controlPr defaultSize="0" autoFill="0" autoLine="0" autoPict="0">
                <anchor moveWithCells="1">
                  <from>
                    <xdr:col>6</xdr:col>
                    <xdr:colOff>47625</xdr:colOff>
                    <xdr:row>162</xdr:row>
                    <xdr:rowOff>19050</xdr:rowOff>
                  </from>
                  <to>
                    <xdr:col>7</xdr:col>
                    <xdr:colOff>95250</xdr:colOff>
                    <xdr:row>163</xdr:row>
                    <xdr:rowOff>19050</xdr:rowOff>
                  </to>
                </anchor>
              </controlPr>
            </control>
          </mc:Choice>
        </mc:AlternateContent>
        <mc:AlternateContent xmlns:mc="http://schemas.openxmlformats.org/markup-compatibility/2006">
          <mc:Choice Requires="x14">
            <control shapeId="11967" r:id="rId376" name="Check Box 703">
              <controlPr defaultSize="0" autoFill="0" autoLine="0" autoPict="0">
                <anchor moveWithCells="1">
                  <from>
                    <xdr:col>6</xdr:col>
                    <xdr:colOff>38100</xdr:colOff>
                    <xdr:row>163</xdr:row>
                    <xdr:rowOff>0</xdr:rowOff>
                  </from>
                  <to>
                    <xdr:col>7</xdr:col>
                    <xdr:colOff>85725</xdr:colOff>
                    <xdr:row>164</xdr:row>
                    <xdr:rowOff>0</xdr:rowOff>
                  </to>
                </anchor>
              </controlPr>
            </control>
          </mc:Choice>
        </mc:AlternateContent>
        <mc:AlternateContent xmlns:mc="http://schemas.openxmlformats.org/markup-compatibility/2006">
          <mc:Choice Requires="x14">
            <control shapeId="11968" r:id="rId377" name="Check Box 704">
              <controlPr defaultSize="0" autoFill="0" autoLine="0" autoPict="0">
                <anchor moveWithCells="1">
                  <from>
                    <xdr:col>6</xdr:col>
                    <xdr:colOff>38100</xdr:colOff>
                    <xdr:row>164</xdr:row>
                    <xdr:rowOff>0</xdr:rowOff>
                  </from>
                  <to>
                    <xdr:col>7</xdr:col>
                    <xdr:colOff>85725</xdr:colOff>
                    <xdr:row>165</xdr:row>
                    <xdr:rowOff>0</xdr:rowOff>
                  </to>
                </anchor>
              </controlPr>
            </control>
          </mc:Choice>
        </mc:AlternateContent>
        <mc:AlternateContent xmlns:mc="http://schemas.openxmlformats.org/markup-compatibility/2006">
          <mc:Choice Requires="x14">
            <control shapeId="11970" r:id="rId378" name="Check Box 706">
              <controlPr defaultSize="0" autoFill="0" autoLine="0" autoPict="0">
                <anchor moveWithCells="1">
                  <from>
                    <xdr:col>8</xdr:col>
                    <xdr:colOff>19050</xdr:colOff>
                    <xdr:row>159</xdr:row>
                    <xdr:rowOff>371475</xdr:rowOff>
                  </from>
                  <to>
                    <xdr:col>9</xdr:col>
                    <xdr:colOff>57150</xdr:colOff>
                    <xdr:row>160</xdr:row>
                    <xdr:rowOff>371475</xdr:rowOff>
                  </to>
                </anchor>
              </controlPr>
            </control>
          </mc:Choice>
        </mc:AlternateContent>
        <mc:AlternateContent xmlns:mc="http://schemas.openxmlformats.org/markup-compatibility/2006">
          <mc:Choice Requires="x14">
            <control shapeId="11972" r:id="rId379" name="Check Box 708">
              <controlPr defaultSize="0" autoFill="0" autoLine="0" autoPict="0">
                <anchor moveWithCells="1">
                  <from>
                    <xdr:col>8</xdr:col>
                    <xdr:colOff>19050</xdr:colOff>
                    <xdr:row>162</xdr:row>
                    <xdr:rowOff>0</xdr:rowOff>
                  </from>
                  <to>
                    <xdr:col>9</xdr:col>
                    <xdr:colOff>57150</xdr:colOff>
                    <xdr:row>163</xdr:row>
                    <xdr:rowOff>0</xdr:rowOff>
                  </to>
                </anchor>
              </controlPr>
            </control>
          </mc:Choice>
        </mc:AlternateContent>
        <mc:AlternateContent xmlns:mc="http://schemas.openxmlformats.org/markup-compatibility/2006">
          <mc:Choice Requires="x14">
            <control shapeId="11973" r:id="rId380" name="Check Box 709">
              <controlPr defaultSize="0" autoFill="0" autoLine="0" autoPict="0">
                <anchor moveWithCells="1">
                  <from>
                    <xdr:col>8</xdr:col>
                    <xdr:colOff>19050</xdr:colOff>
                    <xdr:row>163</xdr:row>
                    <xdr:rowOff>9525</xdr:rowOff>
                  </from>
                  <to>
                    <xdr:col>9</xdr:col>
                    <xdr:colOff>57150</xdr:colOff>
                    <xdr:row>164</xdr:row>
                    <xdr:rowOff>9525</xdr:rowOff>
                  </to>
                </anchor>
              </controlPr>
            </control>
          </mc:Choice>
        </mc:AlternateContent>
        <mc:AlternateContent xmlns:mc="http://schemas.openxmlformats.org/markup-compatibility/2006">
          <mc:Choice Requires="x14">
            <control shapeId="11974" r:id="rId381" name="Check Box 710">
              <controlPr defaultSize="0" autoFill="0" autoLine="0" autoPict="0">
                <anchor moveWithCells="1">
                  <from>
                    <xdr:col>8</xdr:col>
                    <xdr:colOff>19050</xdr:colOff>
                    <xdr:row>164</xdr:row>
                    <xdr:rowOff>0</xdr:rowOff>
                  </from>
                  <to>
                    <xdr:col>9</xdr:col>
                    <xdr:colOff>57150</xdr:colOff>
                    <xdr:row>165</xdr:row>
                    <xdr:rowOff>0</xdr:rowOff>
                  </to>
                </anchor>
              </controlPr>
            </control>
          </mc:Choice>
        </mc:AlternateContent>
        <mc:AlternateContent xmlns:mc="http://schemas.openxmlformats.org/markup-compatibility/2006">
          <mc:Choice Requires="x14">
            <control shapeId="11976" r:id="rId382" name="Check Box 712">
              <controlPr defaultSize="0" autoFill="0" autoLine="0" autoPict="0">
                <anchor moveWithCells="1">
                  <from>
                    <xdr:col>10</xdr:col>
                    <xdr:colOff>9525</xdr:colOff>
                    <xdr:row>160</xdr:row>
                    <xdr:rowOff>0</xdr:rowOff>
                  </from>
                  <to>
                    <xdr:col>11</xdr:col>
                    <xdr:colOff>47625</xdr:colOff>
                    <xdr:row>161</xdr:row>
                    <xdr:rowOff>0</xdr:rowOff>
                  </to>
                </anchor>
              </controlPr>
            </control>
          </mc:Choice>
        </mc:AlternateContent>
        <mc:AlternateContent xmlns:mc="http://schemas.openxmlformats.org/markup-compatibility/2006">
          <mc:Choice Requires="x14">
            <control shapeId="11977" r:id="rId383" name="Check Box 713">
              <controlPr defaultSize="0" autoFill="0" autoLine="0" autoPict="0">
                <anchor moveWithCells="1">
                  <from>
                    <xdr:col>10</xdr:col>
                    <xdr:colOff>0</xdr:colOff>
                    <xdr:row>162</xdr:row>
                    <xdr:rowOff>9525</xdr:rowOff>
                  </from>
                  <to>
                    <xdr:col>11</xdr:col>
                    <xdr:colOff>38100</xdr:colOff>
                    <xdr:row>163</xdr:row>
                    <xdr:rowOff>9525</xdr:rowOff>
                  </to>
                </anchor>
              </controlPr>
            </control>
          </mc:Choice>
        </mc:AlternateContent>
        <mc:AlternateContent xmlns:mc="http://schemas.openxmlformats.org/markup-compatibility/2006">
          <mc:Choice Requires="x14">
            <control shapeId="11978" r:id="rId384" name="Check Box 714">
              <controlPr defaultSize="0" autoFill="0" autoLine="0" autoPict="0">
                <anchor moveWithCells="1">
                  <from>
                    <xdr:col>10</xdr:col>
                    <xdr:colOff>0</xdr:colOff>
                    <xdr:row>163</xdr:row>
                    <xdr:rowOff>0</xdr:rowOff>
                  </from>
                  <to>
                    <xdr:col>11</xdr:col>
                    <xdr:colOff>38100</xdr:colOff>
                    <xdr:row>164</xdr:row>
                    <xdr:rowOff>0</xdr:rowOff>
                  </to>
                </anchor>
              </controlPr>
            </control>
          </mc:Choice>
        </mc:AlternateContent>
        <mc:AlternateContent xmlns:mc="http://schemas.openxmlformats.org/markup-compatibility/2006">
          <mc:Choice Requires="x14">
            <control shapeId="11979" r:id="rId385" name="Check Box 715">
              <controlPr defaultSize="0" autoFill="0" autoLine="0" autoPict="0">
                <anchor moveWithCells="1">
                  <from>
                    <xdr:col>10</xdr:col>
                    <xdr:colOff>0</xdr:colOff>
                    <xdr:row>164</xdr:row>
                    <xdr:rowOff>0</xdr:rowOff>
                  </from>
                  <to>
                    <xdr:col>11</xdr:col>
                    <xdr:colOff>38100</xdr:colOff>
                    <xdr:row>165</xdr:row>
                    <xdr:rowOff>0</xdr:rowOff>
                  </to>
                </anchor>
              </controlPr>
            </control>
          </mc:Choice>
        </mc:AlternateContent>
        <mc:AlternateContent xmlns:mc="http://schemas.openxmlformats.org/markup-compatibility/2006">
          <mc:Choice Requires="x14">
            <control shapeId="11980" r:id="rId386" name="Check Box 716">
              <controlPr defaultSize="0" autoFill="0" autoLine="0" autoPict="0">
                <anchor moveWithCells="1">
                  <from>
                    <xdr:col>12</xdr:col>
                    <xdr:colOff>133350</xdr:colOff>
                    <xdr:row>160</xdr:row>
                    <xdr:rowOff>0</xdr:rowOff>
                  </from>
                  <to>
                    <xdr:col>13</xdr:col>
                    <xdr:colOff>9525</xdr:colOff>
                    <xdr:row>161</xdr:row>
                    <xdr:rowOff>371475</xdr:rowOff>
                  </to>
                </anchor>
              </controlPr>
            </control>
          </mc:Choice>
        </mc:AlternateContent>
        <mc:AlternateContent xmlns:mc="http://schemas.openxmlformats.org/markup-compatibility/2006">
          <mc:Choice Requires="x14">
            <control shapeId="11981" r:id="rId387" name="Check Box 717">
              <controlPr defaultSize="0" autoFill="0" autoLine="0" autoPict="0">
                <anchor moveWithCells="1">
                  <from>
                    <xdr:col>12</xdr:col>
                    <xdr:colOff>123825</xdr:colOff>
                    <xdr:row>162</xdr:row>
                    <xdr:rowOff>28575</xdr:rowOff>
                  </from>
                  <to>
                    <xdr:col>13</xdr:col>
                    <xdr:colOff>0</xdr:colOff>
                    <xdr:row>165</xdr:row>
                    <xdr:rowOff>371475</xdr:rowOff>
                  </to>
                </anchor>
              </controlPr>
            </control>
          </mc:Choice>
        </mc:AlternateContent>
        <mc:AlternateContent xmlns:mc="http://schemas.openxmlformats.org/markup-compatibility/2006">
          <mc:Choice Requires="x14">
            <control shapeId="11982" r:id="rId388" name="Check Box 718">
              <controlPr defaultSize="0" autoFill="0" autoLine="0" autoPict="0">
                <anchor moveWithCells="1">
                  <from>
                    <xdr:col>4</xdr:col>
                    <xdr:colOff>57150</xdr:colOff>
                    <xdr:row>166</xdr:row>
                    <xdr:rowOff>9525</xdr:rowOff>
                  </from>
                  <to>
                    <xdr:col>5</xdr:col>
                    <xdr:colOff>104775</xdr:colOff>
                    <xdr:row>167</xdr:row>
                    <xdr:rowOff>0</xdr:rowOff>
                  </to>
                </anchor>
              </controlPr>
            </control>
          </mc:Choice>
        </mc:AlternateContent>
        <mc:AlternateContent xmlns:mc="http://schemas.openxmlformats.org/markup-compatibility/2006">
          <mc:Choice Requires="x14">
            <control shapeId="11983" r:id="rId389" name="Check Box 719">
              <controlPr defaultSize="0" autoFill="0" autoLine="0" autoPict="0">
                <anchor moveWithCells="1">
                  <from>
                    <xdr:col>4</xdr:col>
                    <xdr:colOff>57150</xdr:colOff>
                    <xdr:row>167</xdr:row>
                    <xdr:rowOff>0</xdr:rowOff>
                  </from>
                  <to>
                    <xdr:col>5</xdr:col>
                    <xdr:colOff>104775</xdr:colOff>
                    <xdr:row>168</xdr:row>
                    <xdr:rowOff>0</xdr:rowOff>
                  </to>
                </anchor>
              </controlPr>
            </control>
          </mc:Choice>
        </mc:AlternateContent>
        <mc:AlternateContent xmlns:mc="http://schemas.openxmlformats.org/markup-compatibility/2006">
          <mc:Choice Requires="x14">
            <control shapeId="11985" r:id="rId390" name="Check Box 721">
              <controlPr defaultSize="0" autoFill="0" autoLine="0" autoPict="0">
                <anchor moveWithCells="1">
                  <from>
                    <xdr:col>4</xdr:col>
                    <xdr:colOff>57150</xdr:colOff>
                    <xdr:row>167</xdr:row>
                    <xdr:rowOff>371475</xdr:rowOff>
                  </from>
                  <to>
                    <xdr:col>5</xdr:col>
                    <xdr:colOff>104775</xdr:colOff>
                    <xdr:row>168</xdr:row>
                    <xdr:rowOff>371475</xdr:rowOff>
                  </to>
                </anchor>
              </controlPr>
            </control>
          </mc:Choice>
        </mc:AlternateContent>
        <mc:AlternateContent xmlns:mc="http://schemas.openxmlformats.org/markup-compatibility/2006">
          <mc:Choice Requires="x14">
            <control shapeId="11987" r:id="rId391" name="Check Box 723">
              <controlPr defaultSize="0" autoFill="0" autoLine="0" autoPict="0">
                <anchor moveWithCells="1">
                  <from>
                    <xdr:col>4</xdr:col>
                    <xdr:colOff>57150</xdr:colOff>
                    <xdr:row>169</xdr:row>
                    <xdr:rowOff>9525</xdr:rowOff>
                  </from>
                  <to>
                    <xdr:col>5</xdr:col>
                    <xdr:colOff>104775</xdr:colOff>
                    <xdr:row>170</xdr:row>
                    <xdr:rowOff>9525</xdr:rowOff>
                  </to>
                </anchor>
              </controlPr>
            </control>
          </mc:Choice>
        </mc:AlternateContent>
        <mc:AlternateContent xmlns:mc="http://schemas.openxmlformats.org/markup-compatibility/2006">
          <mc:Choice Requires="x14">
            <control shapeId="11988" r:id="rId392" name="Check Box 724">
              <controlPr defaultSize="0" autoFill="0" autoLine="0" autoPict="0">
                <anchor moveWithCells="1">
                  <from>
                    <xdr:col>4</xdr:col>
                    <xdr:colOff>47625</xdr:colOff>
                    <xdr:row>169</xdr:row>
                    <xdr:rowOff>371475</xdr:rowOff>
                  </from>
                  <to>
                    <xdr:col>5</xdr:col>
                    <xdr:colOff>95250</xdr:colOff>
                    <xdr:row>170</xdr:row>
                    <xdr:rowOff>371475</xdr:rowOff>
                  </to>
                </anchor>
              </controlPr>
            </control>
          </mc:Choice>
        </mc:AlternateContent>
        <mc:AlternateContent xmlns:mc="http://schemas.openxmlformats.org/markup-compatibility/2006">
          <mc:Choice Requires="x14">
            <control shapeId="11989" r:id="rId393" name="Check Box 725">
              <controlPr defaultSize="0" autoFill="0" autoLine="0" autoPict="0">
                <anchor moveWithCells="1">
                  <from>
                    <xdr:col>4</xdr:col>
                    <xdr:colOff>47625</xdr:colOff>
                    <xdr:row>170</xdr:row>
                    <xdr:rowOff>371475</xdr:rowOff>
                  </from>
                  <to>
                    <xdr:col>5</xdr:col>
                    <xdr:colOff>95250</xdr:colOff>
                    <xdr:row>171</xdr:row>
                    <xdr:rowOff>371475</xdr:rowOff>
                  </to>
                </anchor>
              </controlPr>
            </control>
          </mc:Choice>
        </mc:AlternateContent>
        <mc:AlternateContent xmlns:mc="http://schemas.openxmlformats.org/markup-compatibility/2006">
          <mc:Choice Requires="x14">
            <control shapeId="11990" r:id="rId394" name="Check Box 726">
              <controlPr defaultSize="0" autoFill="0" autoLine="0" autoPict="0">
                <anchor moveWithCells="1">
                  <from>
                    <xdr:col>4</xdr:col>
                    <xdr:colOff>47625</xdr:colOff>
                    <xdr:row>172</xdr:row>
                    <xdr:rowOff>9525</xdr:rowOff>
                  </from>
                  <to>
                    <xdr:col>5</xdr:col>
                    <xdr:colOff>95250</xdr:colOff>
                    <xdr:row>173</xdr:row>
                    <xdr:rowOff>0</xdr:rowOff>
                  </to>
                </anchor>
              </controlPr>
            </control>
          </mc:Choice>
        </mc:AlternateContent>
        <mc:AlternateContent xmlns:mc="http://schemas.openxmlformats.org/markup-compatibility/2006">
          <mc:Choice Requires="x14">
            <control shapeId="11991" r:id="rId395" name="Check Box 727">
              <controlPr defaultSize="0" autoFill="0" autoLine="0" autoPict="0">
                <anchor moveWithCells="1">
                  <from>
                    <xdr:col>4</xdr:col>
                    <xdr:colOff>57150</xdr:colOff>
                    <xdr:row>179</xdr:row>
                    <xdr:rowOff>0</xdr:rowOff>
                  </from>
                  <to>
                    <xdr:col>5</xdr:col>
                    <xdr:colOff>104775</xdr:colOff>
                    <xdr:row>180</xdr:row>
                    <xdr:rowOff>0</xdr:rowOff>
                  </to>
                </anchor>
              </controlPr>
            </control>
          </mc:Choice>
        </mc:AlternateContent>
        <mc:AlternateContent xmlns:mc="http://schemas.openxmlformats.org/markup-compatibility/2006">
          <mc:Choice Requires="x14">
            <control shapeId="11992" r:id="rId396" name="Check Box 728">
              <controlPr defaultSize="0" autoFill="0" autoLine="0" autoPict="0">
                <anchor moveWithCells="1">
                  <from>
                    <xdr:col>4</xdr:col>
                    <xdr:colOff>57150</xdr:colOff>
                    <xdr:row>180</xdr:row>
                    <xdr:rowOff>0</xdr:rowOff>
                  </from>
                  <to>
                    <xdr:col>5</xdr:col>
                    <xdr:colOff>104775</xdr:colOff>
                    <xdr:row>181</xdr:row>
                    <xdr:rowOff>0</xdr:rowOff>
                  </to>
                </anchor>
              </controlPr>
            </control>
          </mc:Choice>
        </mc:AlternateContent>
        <mc:AlternateContent xmlns:mc="http://schemas.openxmlformats.org/markup-compatibility/2006">
          <mc:Choice Requires="x14">
            <control shapeId="11993" r:id="rId397" name="Check Box 729">
              <controlPr defaultSize="0" autoFill="0" autoLine="0" autoPict="0">
                <anchor moveWithCells="1">
                  <from>
                    <xdr:col>4</xdr:col>
                    <xdr:colOff>57150</xdr:colOff>
                    <xdr:row>181</xdr:row>
                    <xdr:rowOff>9525</xdr:rowOff>
                  </from>
                  <to>
                    <xdr:col>5</xdr:col>
                    <xdr:colOff>104775</xdr:colOff>
                    <xdr:row>182</xdr:row>
                    <xdr:rowOff>9525</xdr:rowOff>
                  </to>
                </anchor>
              </controlPr>
            </control>
          </mc:Choice>
        </mc:AlternateContent>
        <mc:AlternateContent xmlns:mc="http://schemas.openxmlformats.org/markup-compatibility/2006">
          <mc:Choice Requires="x14">
            <control shapeId="11994" r:id="rId398" name="Check Box 730">
              <controlPr defaultSize="0" autoFill="0" autoLine="0" autoPict="0">
                <anchor moveWithCells="1">
                  <from>
                    <xdr:col>4</xdr:col>
                    <xdr:colOff>57150</xdr:colOff>
                    <xdr:row>182</xdr:row>
                    <xdr:rowOff>0</xdr:rowOff>
                  </from>
                  <to>
                    <xdr:col>5</xdr:col>
                    <xdr:colOff>104775</xdr:colOff>
                    <xdr:row>183</xdr:row>
                    <xdr:rowOff>0</xdr:rowOff>
                  </to>
                </anchor>
              </controlPr>
            </control>
          </mc:Choice>
        </mc:AlternateContent>
        <mc:AlternateContent xmlns:mc="http://schemas.openxmlformats.org/markup-compatibility/2006">
          <mc:Choice Requires="x14">
            <control shapeId="11995" r:id="rId399" name="Check Box 731">
              <controlPr defaultSize="0" autoFill="0" autoLine="0" autoPict="0">
                <anchor moveWithCells="1">
                  <from>
                    <xdr:col>6</xdr:col>
                    <xdr:colOff>38100</xdr:colOff>
                    <xdr:row>166</xdr:row>
                    <xdr:rowOff>0</xdr:rowOff>
                  </from>
                  <to>
                    <xdr:col>7</xdr:col>
                    <xdr:colOff>85725</xdr:colOff>
                    <xdr:row>166</xdr:row>
                    <xdr:rowOff>371475</xdr:rowOff>
                  </to>
                </anchor>
              </controlPr>
            </control>
          </mc:Choice>
        </mc:AlternateContent>
        <mc:AlternateContent xmlns:mc="http://schemas.openxmlformats.org/markup-compatibility/2006">
          <mc:Choice Requires="x14">
            <control shapeId="11996" r:id="rId400" name="Check Box 732">
              <controlPr defaultSize="0" autoFill="0" autoLine="0" autoPict="0">
                <anchor moveWithCells="1">
                  <from>
                    <xdr:col>6</xdr:col>
                    <xdr:colOff>38100</xdr:colOff>
                    <xdr:row>167</xdr:row>
                    <xdr:rowOff>9525</xdr:rowOff>
                  </from>
                  <to>
                    <xdr:col>7</xdr:col>
                    <xdr:colOff>85725</xdr:colOff>
                    <xdr:row>168</xdr:row>
                    <xdr:rowOff>9525</xdr:rowOff>
                  </to>
                </anchor>
              </controlPr>
            </control>
          </mc:Choice>
        </mc:AlternateContent>
        <mc:AlternateContent xmlns:mc="http://schemas.openxmlformats.org/markup-compatibility/2006">
          <mc:Choice Requires="x14">
            <control shapeId="11998" r:id="rId401" name="Check Box 734">
              <controlPr defaultSize="0" autoFill="0" autoLine="0" autoPict="0">
                <anchor moveWithCells="1">
                  <from>
                    <xdr:col>6</xdr:col>
                    <xdr:colOff>28575</xdr:colOff>
                    <xdr:row>168</xdr:row>
                    <xdr:rowOff>9525</xdr:rowOff>
                  </from>
                  <to>
                    <xdr:col>7</xdr:col>
                    <xdr:colOff>76200</xdr:colOff>
                    <xdr:row>169</xdr:row>
                    <xdr:rowOff>9525</xdr:rowOff>
                  </to>
                </anchor>
              </controlPr>
            </control>
          </mc:Choice>
        </mc:AlternateContent>
        <mc:AlternateContent xmlns:mc="http://schemas.openxmlformats.org/markup-compatibility/2006">
          <mc:Choice Requires="x14">
            <control shapeId="12000" r:id="rId402" name="Check Box 736">
              <controlPr defaultSize="0" autoFill="0" autoLine="0" autoPict="0">
                <anchor moveWithCells="1">
                  <from>
                    <xdr:col>6</xdr:col>
                    <xdr:colOff>38100</xdr:colOff>
                    <xdr:row>169</xdr:row>
                    <xdr:rowOff>0</xdr:rowOff>
                  </from>
                  <to>
                    <xdr:col>7</xdr:col>
                    <xdr:colOff>85725</xdr:colOff>
                    <xdr:row>170</xdr:row>
                    <xdr:rowOff>0</xdr:rowOff>
                  </to>
                </anchor>
              </controlPr>
            </control>
          </mc:Choice>
        </mc:AlternateContent>
        <mc:AlternateContent xmlns:mc="http://schemas.openxmlformats.org/markup-compatibility/2006">
          <mc:Choice Requires="x14">
            <control shapeId="12001" r:id="rId403" name="Check Box 737">
              <controlPr defaultSize="0" autoFill="0" autoLine="0" autoPict="0">
                <anchor moveWithCells="1">
                  <from>
                    <xdr:col>6</xdr:col>
                    <xdr:colOff>38100</xdr:colOff>
                    <xdr:row>170</xdr:row>
                    <xdr:rowOff>9525</xdr:rowOff>
                  </from>
                  <to>
                    <xdr:col>7</xdr:col>
                    <xdr:colOff>85725</xdr:colOff>
                    <xdr:row>171</xdr:row>
                    <xdr:rowOff>9525</xdr:rowOff>
                  </to>
                </anchor>
              </controlPr>
            </control>
          </mc:Choice>
        </mc:AlternateContent>
        <mc:AlternateContent xmlns:mc="http://schemas.openxmlformats.org/markup-compatibility/2006">
          <mc:Choice Requires="x14">
            <control shapeId="12002" r:id="rId404" name="Check Box 738">
              <controlPr defaultSize="0" autoFill="0" autoLine="0" autoPict="0">
                <anchor moveWithCells="1">
                  <from>
                    <xdr:col>6</xdr:col>
                    <xdr:colOff>38100</xdr:colOff>
                    <xdr:row>171</xdr:row>
                    <xdr:rowOff>0</xdr:rowOff>
                  </from>
                  <to>
                    <xdr:col>7</xdr:col>
                    <xdr:colOff>85725</xdr:colOff>
                    <xdr:row>172</xdr:row>
                    <xdr:rowOff>0</xdr:rowOff>
                  </to>
                </anchor>
              </controlPr>
            </control>
          </mc:Choice>
        </mc:AlternateContent>
        <mc:AlternateContent xmlns:mc="http://schemas.openxmlformats.org/markup-compatibility/2006">
          <mc:Choice Requires="x14">
            <control shapeId="12003" r:id="rId405" name="Check Box 739">
              <controlPr defaultSize="0" autoFill="0" autoLine="0" autoPict="0">
                <anchor moveWithCells="1">
                  <from>
                    <xdr:col>6</xdr:col>
                    <xdr:colOff>38100</xdr:colOff>
                    <xdr:row>179</xdr:row>
                    <xdr:rowOff>9525</xdr:rowOff>
                  </from>
                  <to>
                    <xdr:col>7</xdr:col>
                    <xdr:colOff>85725</xdr:colOff>
                    <xdr:row>180</xdr:row>
                    <xdr:rowOff>9525</xdr:rowOff>
                  </to>
                </anchor>
              </controlPr>
            </control>
          </mc:Choice>
        </mc:AlternateContent>
        <mc:AlternateContent xmlns:mc="http://schemas.openxmlformats.org/markup-compatibility/2006">
          <mc:Choice Requires="x14">
            <control shapeId="12004" r:id="rId406" name="Check Box 740">
              <controlPr defaultSize="0" autoFill="0" autoLine="0" autoPict="0">
                <anchor moveWithCells="1">
                  <from>
                    <xdr:col>8</xdr:col>
                    <xdr:colOff>19050</xdr:colOff>
                    <xdr:row>166</xdr:row>
                    <xdr:rowOff>9525</xdr:rowOff>
                  </from>
                  <to>
                    <xdr:col>9</xdr:col>
                    <xdr:colOff>57150</xdr:colOff>
                    <xdr:row>167</xdr:row>
                    <xdr:rowOff>0</xdr:rowOff>
                  </to>
                </anchor>
              </controlPr>
            </control>
          </mc:Choice>
        </mc:AlternateContent>
        <mc:AlternateContent xmlns:mc="http://schemas.openxmlformats.org/markup-compatibility/2006">
          <mc:Choice Requires="x14">
            <control shapeId="12005" r:id="rId407" name="Check Box 741">
              <controlPr defaultSize="0" autoFill="0" autoLine="0" autoPict="0">
                <anchor moveWithCells="1">
                  <from>
                    <xdr:col>8</xdr:col>
                    <xdr:colOff>9525</xdr:colOff>
                    <xdr:row>167</xdr:row>
                    <xdr:rowOff>0</xdr:rowOff>
                  </from>
                  <to>
                    <xdr:col>9</xdr:col>
                    <xdr:colOff>47625</xdr:colOff>
                    <xdr:row>168</xdr:row>
                    <xdr:rowOff>0</xdr:rowOff>
                  </to>
                </anchor>
              </controlPr>
            </control>
          </mc:Choice>
        </mc:AlternateContent>
        <mc:AlternateContent xmlns:mc="http://schemas.openxmlformats.org/markup-compatibility/2006">
          <mc:Choice Requires="x14">
            <control shapeId="12008" r:id="rId408" name="Check Box 744">
              <controlPr defaultSize="0" autoFill="0" autoLine="0" autoPict="0">
                <anchor moveWithCells="1">
                  <from>
                    <xdr:col>8</xdr:col>
                    <xdr:colOff>28575</xdr:colOff>
                    <xdr:row>168</xdr:row>
                    <xdr:rowOff>371475</xdr:rowOff>
                  </from>
                  <to>
                    <xdr:col>9</xdr:col>
                    <xdr:colOff>66675</xdr:colOff>
                    <xdr:row>169</xdr:row>
                    <xdr:rowOff>371475</xdr:rowOff>
                  </to>
                </anchor>
              </controlPr>
            </control>
          </mc:Choice>
        </mc:AlternateContent>
        <mc:AlternateContent xmlns:mc="http://schemas.openxmlformats.org/markup-compatibility/2006">
          <mc:Choice Requires="x14">
            <control shapeId="12009" r:id="rId409" name="Check Box 745">
              <controlPr defaultSize="0" autoFill="0" autoLine="0" autoPict="0">
                <anchor moveWithCells="1">
                  <from>
                    <xdr:col>8</xdr:col>
                    <xdr:colOff>19050</xdr:colOff>
                    <xdr:row>169</xdr:row>
                    <xdr:rowOff>371475</xdr:rowOff>
                  </from>
                  <to>
                    <xdr:col>9</xdr:col>
                    <xdr:colOff>57150</xdr:colOff>
                    <xdr:row>170</xdr:row>
                    <xdr:rowOff>371475</xdr:rowOff>
                  </to>
                </anchor>
              </controlPr>
            </control>
          </mc:Choice>
        </mc:AlternateContent>
        <mc:AlternateContent xmlns:mc="http://schemas.openxmlformats.org/markup-compatibility/2006">
          <mc:Choice Requires="x14">
            <control shapeId="12010" r:id="rId410" name="Check Box 746">
              <controlPr defaultSize="0" autoFill="0" autoLine="0" autoPict="0">
                <anchor moveWithCells="1">
                  <from>
                    <xdr:col>8</xdr:col>
                    <xdr:colOff>19050</xdr:colOff>
                    <xdr:row>171</xdr:row>
                    <xdr:rowOff>0</xdr:rowOff>
                  </from>
                  <to>
                    <xdr:col>9</xdr:col>
                    <xdr:colOff>57150</xdr:colOff>
                    <xdr:row>172</xdr:row>
                    <xdr:rowOff>0</xdr:rowOff>
                  </to>
                </anchor>
              </controlPr>
            </control>
          </mc:Choice>
        </mc:AlternateContent>
        <mc:AlternateContent xmlns:mc="http://schemas.openxmlformats.org/markup-compatibility/2006">
          <mc:Choice Requires="x14">
            <control shapeId="12011" r:id="rId411" name="Check Box 747">
              <controlPr defaultSize="0" autoFill="0" autoLine="0" autoPict="0">
                <anchor moveWithCells="1">
                  <from>
                    <xdr:col>8</xdr:col>
                    <xdr:colOff>28575</xdr:colOff>
                    <xdr:row>179</xdr:row>
                    <xdr:rowOff>0</xdr:rowOff>
                  </from>
                  <to>
                    <xdr:col>9</xdr:col>
                    <xdr:colOff>66675</xdr:colOff>
                    <xdr:row>180</xdr:row>
                    <xdr:rowOff>0</xdr:rowOff>
                  </to>
                </anchor>
              </controlPr>
            </control>
          </mc:Choice>
        </mc:AlternateContent>
        <mc:AlternateContent xmlns:mc="http://schemas.openxmlformats.org/markup-compatibility/2006">
          <mc:Choice Requires="x14">
            <control shapeId="12012" r:id="rId412" name="Check Box 748">
              <controlPr defaultSize="0" autoFill="0" autoLine="0" autoPict="0">
                <anchor moveWithCells="1">
                  <from>
                    <xdr:col>10</xdr:col>
                    <xdr:colOff>0</xdr:colOff>
                    <xdr:row>166</xdr:row>
                    <xdr:rowOff>9525</xdr:rowOff>
                  </from>
                  <to>
                    <xdr:col>11</xdr:col>
                    <xdr:colOff>38100</xdr:colOff>
                    <xdr:row>167</xdr:row>
                    <xdr:rowOff>0</xdr:rowOff>
                  </to>
                </anchor>
              </controlPr>
            </control>
          </mc:Choice>
        </mc:AlternateContent>
        <mc:AlternateContent xmlns:mc="http://schemas.openxmlformats.org/markup-compatibility/2006">
          <mc:Choice Requires="x14">
            <control shapeId="12013" r:id="rId413" name="Check Box 749">
              <controlPr defaultSize="0" autoFill="0" autoLine="0" autoPict="0">
                <anchor moveWithCells="1">
                  <from>
                    <xdr:col>10</xdr:col>
                    <xdr:colOff>0</xdr:colOff>
                    <xdr:row>167</xdr:row>
                    <xdr:rowOff>0</xdr:rowOff>
                  </from>
                  <to>
                    <xdr:col>11</xdr:col>
                    <xdr:colOff>38100</xdr:colOff>
                    <xdr:row>168</xdr:row>
                    <xdr:rowOff>0</xdr:rowOff>
                  </to>
                </anchor>
              </controlPr>
            </control>
          </mc:Choice>
        </mc:AlternateContent>
        <mc:AlternateContent xmlns:mc="http://schemas.openxmlformats.org/markup-compatibility/2006">
          <mc:Choice Requires="x14">
            <control shapeId="12015" r:id="rId414" name="Check Box 751">
              <controlPr defaultSize="0" autoFill="0" autoLine="0" autoPict="0">
                <anchor moveWithCells="1">
                  <from>
                    <xdr:col>10</xdr:col>
                    <xdr:colOff>0</xdr:colOff>
                    <xdr:row>169</xdr:row>
                    <xdr:rowOff>0</xdr:rowOff>
                  </from>
                  <to>
                    <xdr:col>11</xdr:col>
                    <xdr:colOff>38100</xdr:colOff>
                    <xdr:row>170</xdr:row>
                    <xdr:rowOff>0</xdr:rowOff>
                  </to>
                </anchor>
              </controlPr>
            </control>
          </mc:Choice>
        </mc:AlternateContent>
        <mc:AlternateContent xmlns:mc="http://schemas.openxmlformats.org/markup-compatibility/2006">
          <mc:Choice Requires="x14">
            <control shapeId="12016" r:id="rId415" name="Check Box 752">
              <controlPr defaultSize="0" autoFill="0" autoLine="0" autoPict="0">
                <anchor moveWithCells="1">
                  <from>
                    <xdr:col>10</xdr:col>
                    <xdr:colOff>9525</xdr:colOff>
                    <xdr:row>170</xdr:row>
                    <xdr:rowOff>0</xdr:rowOff>
                  </from>
                  <to>
                    <xdr:col>11</xdr:col>
                    <xdr:colOff>47625</xdr:colOff>
                    <xdr:row>171</xdr:row>
                    <xdr:rowOff>0</xdr:rowOff>
                  </to>
                </anchor>
              </controlPr>
            </control>
          </mc:Choice>
        </mc:AlternateContent>
        <mc:AlternateContent xmlns:mc="http://schemas.openxmlformats.org/markup-compatibility/2006">
          <mc:Choice Requires="x14">
            <control shapeId="12017" r:id="rId416" name="Check Box 753">
              <controlPr defaultSize="0" autoFill="0" autoLine="0" autoPict="0">
                <anchor moveWithCells="1">
                  <from>
                    <xdr:col>10</xdr:col>
                    <xdr:colOff>0</xdr:colOff>
                    <xdr:row>171</xdr:row>
                    <xdr:rowOff>0</xdr:rowOff>
                  </from>
                  <to>
                    <xdr:col>11</xdr:col>
                    <xdr:colOff>38100</xdr:colOff>
                    <xdr:row>172</xdr:row>
                    <xdr:rowOff>0</xdr:rowOff>
                  </to>
                </anchor>
              </controlPr>
            </control>
          </mc:Choice>
        </mc:AlternateContent>
        <mc:AlternateContent xmlns:mc="http://schemas.openxmlformats.org/markup-compatibility/2006">
          <mc:Choice Requires="x14">
            <control shapeId="12018" r:id="rId417" name="Check Box 754">
              <controlPr defaultSize="0" autoFill="0" autoLine="0" autoPict="0">
                <anchor moveWithCells="1">
                  <from>
                    <xdr:col>10</xdr:col>
                    <xdr:colOff>9525</xdr:colOff>
                    <xdr:row>179</xdr:row>
                    <xdr:rowOff>9525</xdr:rowOff>
                  </from>
                  <to>
                    <xdr:col>11</xdr:col>
                    <xdr:colOff>47625</xdr:colOff>
                    <xdr:row>180</xdr:row>
                    <xdr:rowOff>9525</xdr:rowOff>
                  </to>
                </anchor>
              </controlPr>
            </control>
          </mc:Choice>
        </mc:AlternateContent>
        <mc:AlternateContent xmlns:mc="http://schemas.openxmlformats.org/markup-compatibility/2006">
          <mc:Choice Requires="x14">
            <control shapeId="12019" r:id="rId418" name="Check Box 755">
              <controlPr defaultSize="0" autoFill="0" autoLine="0" autoPict="0">
                <anchor moveWithCells="1">
                  <from>
                    <xdr:col>12</xdr:col>
                    <xdr:colOff>123825</xdr:colOff>
                    <xdr:row>165</xdr:row>
                    <xdr:rowOff>371475</xdr:rowOff>
                  </from>
                  <to>
                    <xdr:col>13</xdr:col>
                    <xdr:colOff>0</xdr:colOff>
                    <xdr:row>166</xdr:row>
                    <xdr:rowOff>371475</xdr:rowOff>
                  </to>
                </anchor>
              </controlPr>
            </control>
          </mc:Choice>
        </mc:AlternateContent>
        <mc:AlternateContent xmlns:mc="http://schemas.openxmlformats.org/markup-compatibility/2006">
          <mc:Choice Requires="x14">
            <control shapeId="12020" r:id="rId419" name="Check Box 756">
              <controlPr defaultSize="0" autoFill="0" autoLine="0" autoPict="0">
                <anchor moveWithCells="1">
                  <from>
                    <xdr:col>12</xdr:col>
                    <xdr:colOff>123825</xdr:colOff>
                    <xdr:row>166</xdr:row>
                    <xdr:rowOff>371475</xdr:rowOff>
                  </from>
                  <to>
                    <xdr:col>13</xdr:col>
                    <xdr:colOff>0</xdr:colOff>
                    <xdr:row>168</xdr:row>
                    <xdr:rowOff>0</xdr:rowOff>
                  </to>
                </anchor>
              </controlPr>
            </control>
          </mc:Choice>
        </mc:AlternateContent>
        <mc:AlternateContent xmlns:mc="http://schemas.openxmlformats.org/markup-compatibility/2006">
          <mc:Choice Requires="x14">
            <control shapeId="12021" r:id="rId420" name="Check Box 757">
              <controlPr defaultSize="0" autoFill="0" autoLine="0" autoPict="0">
                <anchor moveWithCells="1">
                  <from>
                    <xdr:col>12</xdr:col>
                    <xdr:colOff>123825</xdr:colOff>
                    <xdr:row>167</xdr:row>
                    <xdr:rowOff>371475</xdr:rowOff>
                  </from>
                  <to>
                    <xdr:col>13</xdr:col>
                    <xdr:colOff>0</xdr:colOff>
                    <xdr:row>168</xdr:row>
                    <xdr:rowOff>371475</xdr:rowOff>
                  </to>
                </anchor>
              </controlPr>
            </control>
          </mc:Choice>
        </mc:AlternateContent>
        <mc:AlternateContent xmlns:mc="http://schemas.openxmlformats.org/markup-compatibility/2006">
          <mc:Choice Requires="x14">
            <control shapeId="12022" r:id="rId421" name="Check Box 758">
              <controlPr defaultSize="0" autoFill="0" autoLine="0" autoPict="0">
                <anchor moveWithCells="1">
                  <from>
                    <xdr:col>12</xdr:col>
                    <xdr:colOff>133350</xdr:colOff>
                    <xdr:row>169</xdr:row>
                    <xdr:rowOff>19050</xdr:rowOff>
                  </from>
                  <to>
                    <xdr:col>13</xdr:col>
                    <xdr:colOff>9525</xdr:colOff>
                    <xdr:row>171</xdr:row>
                    <xdr:rowOff>19050</xdr:rowOff>
                  </to>
                </anchor>
              </controlPr>
            </control>
          </mc:Choice>
        </mc:AlternateContent>
        <mc:AlternateContent xmlns:mc="http://schemas.openxmlformats.org/markup-compatibility/2006">
          <mc:Choice Requires="x14">
            <control shapeId="12023" r:id="rId422" name="Check Box 759">
              <controlPr defaultSize="0" autoFill="0" autoLine="0" autoPict="0">
                <anchor moveWithCells="1">
                  <from>
                    <xdr:col>12</xdr:col>
                    <xdr:colOff>123825</xdr:colOff>
                    <xdr:row>171</xdr:row>
                    <xdr:rowOff>19050</xdr:rowOff>
                  </from>
                  <to>
                    <xdr:col>13</xdr:col>
                    <xdr:colOff>0</xdr:colOff>
                    <xdr:row>173</xdr:row>
                    <xdr:rowOff>9525</xdr:rowOff>
                  </to>
                </anchor>
              </controlPr>
            </control>
          </mc:Choice>
        </mc:AlternateContent>
        <mc:AlternateContent xmlns:mc="http://schemas.openxmlformats.org/markup-compatibility/2006">
          <mc:Choice Requires="x14">
            <control shapeId="12024" r:id="rId423" name="Check Box 760">
              <controlPr defaultSize="0" autoFill="0" autoLine="0" autoPict="0">
                <anchor moveWithCells="1">
                  <from>
                    <xdr:col>12</xdr:col>
                    <xdr:colOff>114300</xdr:colOff>
                    <xdr:row>179</xdr:row>
                    <xdr:rowOff>0</xdr:rowOff>
                  </from>
                  <to>
                    <xdr:col>12</xdr:col>
                    <xdr:colOff>523875</xdr:colOff>
                    <xdr:row>181</xdr:row>
                    <xdr:rowOff>0</xdr:rowOff>
                  </to>
                </anchor>
              </controlPr>
            </control>
          </mc:Choice>
        </mc:AlternateContent>
        <mc:AlternateContent xmlns:mc="http://schemas.openxmlformats.org/markup-compatibility/2006">
          <mc:Choice Requires="x14">
            <control shapeId="12025" r:id="rId424" name="Check Box 761">
              <controlPr defaultSize="0" autoFill="0" autoLine="0" autoPict="0">
                <anchor moveWithCells="1">
                  <from>
                    <xdr:col>12</xdr:col>
                    <xdr:colOff>123825</xdr:colOff>
                    <xdr:row>181</xdr:row>
                    <xdr:rowOff>9525</xdr:rowOff>
                  </from>
                  <to>
                    <xdr:col>13</xdr:col>
                    <xdr:colOff>0</xdr:colOff>
                    <xdr:row>182</xdr:row>
                    <xdr:rowOff>9525</xdr:rowOff>
                  </to>
                </anchor>
              </controlPr>
            </control>
          </mc:Choice>
        </mc:AlternateContent>
        <mc:AlternateContent xmlns:mc="http://schemas.openxmlformats.org/markup-compatibility/2006">
          <mc:Choice Requires="x14">
            <control shapeId="12026" r:id="rId425" name="Check Box 762">
              <controlPr defaultSize="0" autoFill="0" autoLine="0" autoPict="0">
                <anchor moveWithCells="1">
                  <from>
                    <xdr:col>12</xdr:col>
                    <xdr:colOff>123825</xdr:colOff>
                    <xdr:row>182</xdr:row>
                    <xdr:rowOff>0</xdr:rowOff>
                  </from>
                  <to>
                    <xdr:col>13</xdr:col>
                    <xdr:colOff>0</xdr:colOff>
                    <xdr:row>183</xdr:row>
                    <xdr:rowOff>0</xdr:rowOff>
                  </to>
                </anchor>
              </controlPr>
            </control>
          </mc:Choice>
        </mc:AlternateContent>
        <mc:AlternateContent xmlns:mc="http://schemas.openxmlformats.org/markup-compatibility/2006">
          <mc:Choice Requires="x14">
            <control shapeId="12027" r:id="rId426" name="Check Box 763">
              <controlPr defaultSize="0" autoFill="0" autoLine="0" autoPict="0">
                <anchor moveWithCells="1">
                  <from>
                    <xdr:col>4</xdr:col>
                    <xdr:colOff>57150</xdr:colOff>
                    <xdr:row>183</xdr:row>
                    <xdr:rowOff>0</xdr:rowOff>
                  </from>
                  <to>
                    <xdr:col>5</xdr:col>
                    <xdr:colOff>104775</xdr:colOff>
                    <xdr:row>184</xdr:row>
                    <xdr:rowOff>0</xdr:rowOff>
                  </to>
                </anchor>
              </controlPr>
            </control>
          </mc:Choice>
        </mc:AlternateContent>
        <mc:AlternateContent xmlns:mc="http://schemas.openxmlformats.org/markup-compatibility/2006">
          <mc:Choice Requires="x14">
            <control shapeId="12028" r:id="rId427" name="Check Box 764">
              <controlPr defaultSize="0" autoFill="0" autoLine="0" autoPict="0">
                <anchor moveWithCells="1">
                  <from>
                    <xdr:col>4</xdr:col>
                    <xdr:colOff>57150</xdr:colOff>
                    <xdr:row>184</xdr:row>
                    <xdr:rowOff>19050</xdr:rowOff>
                  </from>
                  <to>
                    <xdr:col>5</xdr:col>
                    <xdr:colOff>104775</xdr:colOff>
                    <xdr:row>185</xdr:row>
                    <xdr:rowOff>9525</xdr:rowOff>
                  </to>
                </anchor>
              </controlPr>
            </control>
          </mc:Choice>
        </mc:AlternateContent>
        <mc:AlternateContent xmlns:mc="http://schemas.openxmlformats.org/markup-compatibility/2006">
          <mc:Choice Requires="x14">
            <control shapeId="12029" r:id="rId428" name="Check Box 765">
              <controlPr defaultSize="0" autoFill="0" autoLine="0" autoPict="0">
                <anchor moveWithCells="1">
                  <from>
                    <xdr:col>4</xdr:col>
                    <xdr:colOff>57150</xdr:colOff>
                    <xdr:row>188</xdr:row>
                    <xdr:rowOff>0</xdr:rowOff>
                  </from>
                  <to>
                    <xdr:col>5</xdr:col>
                    <xdr:colOff>104775</xdr:colOff>
                    <xdr:row>189</xdr:row>
                    <xdr:rowOff>0</xdr:rowOff>
                  </to>
                </anchor>
              </controlPr>
            </control>
          </mc:Choice>
        </mc:AlternateContent>
        <mc:AlternateContent xmlns:mc="http://schemas.openxmlformats.org/markup-compatibility/2006">
          <mc:Choice Requires="x14">
            <control shapeId="12032" r:id="rId429" name="Check Box 768">
              <controlPr defaultSize="0" autoFill="0" autoLine="0" autoPict="0">
                <anchor moveWithCells="1">
                  <from>
                    <xdr:col>6</xdr:col>
                    <xdr:colOff>38100</xdr:colOff>
                    <xdr:row>183</xdr:row>
                    <xdr:rowOff>0</xdr:rowOff>
                  </from>
                  <to>
                    <xdr:col>7</xdr:col>
                    <xdr:colOff>85725</xdr:colOff>
                    <xdr:row>184</xdr:row>
                    <xdr:rowOff>0</xdr:rowOff>
                  </to>
                </anchor>
              </controlPr>
            </control>
          </mc:Choice>
        </mc:AlternateContent>
        <mc:AlternateContent xmlns:mc="http://schemas.openxmlformats.org/markup-compatibility/2006">
          <mc:Choice Requires="x14">
            <control shapeId="12033" r:id="rId430" name="Check Box 769">
              <controlPr defaultSize="0" autoFill="0" autoLine="0" autoPict="0">
                <anchor moveWithCells="1">
                  <from>
                    <xdr:col>6</xdr:col>
                    <xdr:colOff>38100</xdr:colOff>
                    <xdr:row>184</xdr:row>
                    <xdr:rowOff>0</xdr:rowOff>
                  </from>
                  <to>
                    <xdr:col>7</xdr:col>
                    <xdr:colOff>85725</xdr:colOff>
                    <xdr:row>184</xdr:row>
                    <xdr:rowOff>371475</xdr:rowOff>
                  </to>
                </anchor>
              </controlPr>
            </control>
          </mc:Choice>
        </mc:AlternateContent>
        <mc:AlternateContent xmlns:mc="http://schemas.openxmlformats.org/markup-compatibility/2006">
          <mc:Choice Requires="x14">
            <control shapeId="12037" r:id="rId431" name="Check Box 773">
              <controlPr defaultSize="0" autoFill="0" autoLine="0" autoPict="0">
                <anchor moveWithCells="1">
                  <from>
                    <xdr:col>8</xdr:col>
                    <xdr:colOff>19050</xdr:colOff>
                    <xdr:row>183</xdr:row>
                    <xdr:rowOff>0</xdr:rowOff>
                  </from>
                  <to>
                    <xdr:col>9</xdr:col>
                    <xdr:colOff>57150</xdr:colOff>
                    <xdr:row>184</xdr:row>
                    <xdr:rowOff>0</xdr:rowOff>
                  </to>
                </anchor>
              </controlPr>
            </control>
          </mc:Choice>
        </mc:AlternateContent>
        <mc:AlternateContent xmlns:mc="http://schemas.openxmlformats.org/markup-compatibility/2006">
          <mc:Choice Requires="x14">
            <control shapeId="12038" r:id="rId432" name="Check Box 774">
              <controlPr defaultSize="0" autoFill="0" autoLine="0" autoPict="0">
                <anchor moveWithCells="1">
                  <from>
                    <xdr:col>8</xdr:col>
                    <xdr:colOff>19050</xdr:colOff>
                    <xdr:row>184</xdr:row>
                    <xdr:rowOff>0</xdr:rowOff>
                  </from>
                  <to>
                    <xdr:col>9</xdr:col>
                    <xdr:colOff>57150</xdr:colOff>
                    <xdr:row>184</xdr:row>
                    <xdr:rowOff>371475</xdr:rowOff>
                  </to>
                </anchor>
              </controlPr>
            </control>
          </mc:Choice>
        </mc:AlternateContent>
        <mc:AlternateContent xmlns:mc="http://schemas.openxmlformats.org/markup-compatibility/2006">
          <mc:Choice Requires="x14">
            <control shapeId="12042" r:id="rId433" name="Check Box 778">
              <controlPr defaultSize="0" autoFill="0" autoLine="0" autoPict="0">
                <anchor moveWithCells="1">
                  <from>
                    <xdr:col>10</xdr:col>
                    <xdr:colOff>9525</xdr:colOff>
                    <xdr:row>183</xdr:row>
                    <xdr:rowOff>0</xdr:rowOff>
                  </from>
                  <to>
                    <xdr:col>11</xdr:col>
                    <xdr:colOff>47625</xdr:colOff>
                    <xdr:row>184</xdr:row>
                    <xdr:rowOff>0</xdr:rowOff>
                  </to>
                </anchor>
              </controlPr>
            </control>
          </mc:Choice>
        </mc:AlternateContent>
        <mc:AlternateContent xmlns:mc="http://schemas.openxmlformats.org/markup-compatibility/2006">
          <mc:Choice Requires="x14">
            <control shapeId="12043" r:id="rId434" name="Check Box 779">
              <controlPr defaultSize="0" autoFill="0" autoLine="0" autoPict="0">
                <anchor moveWithCells="1">
                  <from>
                    <xdr:col>10</xdr:col>
                    <xdr:colOff>0</xdr:colOff>
                    <xdr:row>184</xdr:row>
                    <xdr:rowOff>19050</xdr:rowOff>
                  </from>
                  <to>
                    <xdr:col>11</xdr:col>
                    <xdr:colOff>38100</xdr:colOff>
                    <xdr:row>185</xdr:row>
                    <xdr:rowOff>9525</xdr:rowOff>
                  </to>
                </anchor>
              </controlPr>
            </control>
          </mc:Choice>
        </mc:AlternateContent>
        <mc:AlternateContent xmlns:mc="http://schemas.openxmlformats.org/markup-compatibility/2006">
          <mc:Choice Requires="x14">
            <control shapeId="12047" r:id="rId435" name="Check Box 783">
              <controlPr defaultSize="0" autoFill="0" autoLine="0" autoPict="0">
                <anchor moveWithCells="1">
                  <from>
                    <xdr:col>12</xdr:col>
                    <xdr:colOff>133350</xdr:colOff>
                    <xdr:row>183</xdr:row>
                    <xdr:rowOff>0</xdr:rowOff>
                  </from>
                  <to>
                    <xdr:col>13</xdr:col>
                    <xdr:colOff>9525</xdr:colOff>
                    <xdr:row>189</xdr:row>
                    <xdr:rowOff>9525</xdr:rowOff>
                  </to>
                </anchor>
              </controlPr>
            </control>
          </mc:Choice>
        </mc:AlternateContent>
        <mc:AlternateContent xmlns:mc="http://schemas.openxmlformats.org/markup-compatibility/2006">
          <mc:Choice Requires="x14">
            <control shapeId="12048" r:id="rId436" name="Check Box 784">
              <controlPr defaultSize="0" autoFill="0" autoLine="0" autoPict="0">
                <anchor moveWithCells="1">
                  <from>
                    <xdr:col>4</xdr:col>
                    <xdr:colOff>57150</xdr:colOff>
                    <xdr:row>188</xdr:row>
                    <xdr:rowOff>371475</xdr:rowOff>
                  </from>
                  <to>
                    <xdr:col>5</xdr:col>
                    <xdr:colOff>104775</xdr:colOff>
                    <xdr:row>189</xdr:row>
                    <xdr:rowOff>371475</xdr:rowOff>
                  </to>
                </anchor>
              </controlPr>
            </control>
          </mc:Choice>
        </mc:AlternateContent>
        <mc:AlternateContent xmlns:mc="http://schemas.openxmlformats.org/markup-compatibility/2006">
          <mc:Choice Requires="x14">
            <control shapeId="12049" r:id="rId437" name="Check Box 785">
              <controlPr defaultSize="0" autoFill="0" autoLine="0" autoPict="0">
                <anchor moveWithCells="1">
                  <from>
                    <xdr:col>4</xdr:col>
                    <xdr:colOff>47625</xdr:colOff>
                    <xdr:row>190</xdr:row>
                    <xdr:rowOff>0</xdr:rowOff>
                  </from>
                  <to>
                    <xdr:col>5</xdr:col>
                    <xdr:colOff>95250</xdr:colOff>
                    <xdr:row>191</xdr:row>
                    <xdr:rowOff>0</xdr:rowOff>
                  </to>
                </anchor>
              </controlPr>
            </control>
          </mc:Choice>
        </mc:AlternateContent>
        <mc:AlternateContent xmlns:mc="http://schemas.openxmlformats.org/markup-compatibility/2006">
          <mc:Choice Requires="x14">
            <control shapeId="12050" r:id="rId438" name="Check Box 786">
              <controlPr defaultSize="0" autoFill="0" autoLine="0" autoPict="0">
                <anchor moveWithCells="1">
                  <from>
                    <xdr:col>4</xdr:col>
                    <xdr:colOff>57150</xdr:colOff>
                    <xdr:row>191</xdr:row>
                    <xdr:rowOff>0</xdr:rowOff>
                  </from>
                  <to>
                    <xdr:col>5</xdr:col>
                    <xdr:colOff>104775</xdr:colOff>
                    <xdr:row>192</xdr:row>
                    <xdr:rowOff>0</xdr:rowOff>
                  </to>
                </anchor>
              </controlPr>
            </control>
          </mc:Choice>
        </mc:AlternateContent>
        <mc:AlternateContent xmlns:mc="http://schemas.openxmlformats.org/markup-compatibility/2006">
          <mc:Choice Requires="x14">
            <control shapeId="12051" r:id="rId439" name="Check Box 787">
              <controlPr defaultSize="0" autoFill="0" autoLine="0" autoPict="0">
                <anchor moveWithCells="1">
                  <from>
                    <xdr:col>4</xdr:col>
                    <xdr:colOff>57150</xdr:colOff>
                    <xdr:row>191</xdr:row>
                    <xdr:rowOff>371475</xdr:rowOff>
                  </from>
                  <to>
                    <xdr:col>5</xdr:col>
                    <xdr:colOff>104775</xdr:colOff>
                    <xdr:row>192</xdr:row>
                    <xdr:rowOff>371475</xdr:rowOff>
                  </to>
                </anchor>
              </controlPr>
            </control>
          </mc:Choice>
        </mc:AlternateContent>
        <mc:AlternateContent xmlns:mc="http://schemas.openxmlformats.org/markup-compatibility/2006">
          <mc:Choice Requires="x14">
            <control shapeId="12052" r:id="rId440" name="Check Box 788">
              <controlPr defaultSize="0" autoFill="0" autoLine="0" autoPict="0">
                <anchor moveWithCells="1">
                  <from>
                    <xdr:col>4</xdr:col>
                    <xdr:colOff>47625</xdr:colOff>
                    <xdr:row>193</xdr:row>
                    <xdr:rowOff>9525</xdr:rowOff>
                  </from>
                  <to>
                    <xdr:col>5</xdr:col>
                    <xdr:colOff>95250</xdr:colOff>
                    <xdr:row>194</xdr:row>
                    <xdr:rowOff>0</xdr:rowOff>
                  </to>
                </anchor>
              </controlPr>
            </control>
          </mc:Choice>
        </mc:AlternateContent>
        <mc:AlternateContent xmlns:mc="http://schemas.openxmlformats.org/markup-compatibility/2006">
          <mc:Choice Requires="x14">
            <control shapeId="12053" r:id="rId441" name="Check Box 789">
              <controlPr defaultSize="0" autoFill="0" autoLine="0" autoPict="0">
                <anchor moveWithCells="1">
                  <from>
                    <xdr:col>4</xdr:col>
                    <xdr:colOff>57150</xdr:colOff>
                    <xdr:row>193</xdr:row>
                    <xdr:rowOff>371475</xdr:rowOff>
                  </from>
                  <to>
                    <xdr:col>5</xdr:col>
                    <xdr:colOff>104775</xdr:colOff>
                    <xdr:row>194</xdr:row>
                    <xdr:rowOff>371475</xdr:rowOff>
                  </to>
                </anchor>
              </controlPr>
            </control>
          </mc:Choice>
        </mc:AlternateContent>
        <mc:AlternateContent xmlns:mc="http://schemas.openxmlformats.org/markup-compatibility/2006">
          <mc:Choice Requires="x14">
            <control shapeId="12055" r:id="rId442" name="Check Box 791">
              <controlPr defaultSize="0" autoFill="0" autoLine="0" autoPict="0">
                <anchor moveWithCells="1">
                  <from>
                    <xdr:col>6</xdr:col>
                    <xdr:colOff>38100</xdr:colOff>
                    <xdr:row>189</xdr:row>
                    <xdr:rowOff>0</xdr:rowOff>
                  </from>
                  <to>
                    <xdr:col>7</xdr:col>
                    <xdr:colOff>85725</xdr:colOff>
                    <xdr:row>190</xdr:row>
                    <xdr:rowOff>0</xdr:rowOff>
                  </to>
                </anchor>
              </controlPr>
            </control>
          </mc:Choice>
        </mc:AlternateContent>
        <mc:AlternateContent xmlns:mc="http://schemas.openxmlformats.org/markup-compatibility/2006">
          <mc:Choice Requires="x14">
            <control shapeId="12056" r:id="rId443" name="Check Box 792">
              <controlPr defaultSize="0" autoFill="0" autoLine="0" autoPict="0">
                <anchor moveWithCells="1">
                  <from>
                    <xdr:col>6</xdr:col>
                    <xdr:colOff>38100</xdr:colOff>
                    <xdr:row>190</xdr:row>
                    <xdr:rowOff>0</xdr:rowOff>
                  </from>
                  <to>
                    <xdr:col>7</xdr:col>
                    <xdr:colOff>85725</xdr:colOff>
                    <xdr:row>191</xdr:row>
                    <xdr:rowOff>0</xdr:rowOff>
                  </to>
                </anchor>
              </controlPr>
            </control>
          </mc:Choice>
        </mc:AlternateContent>
        <mc:AlternateContent xmlns:mc="http://schemas.openxmlformats.org/markup-compatibility/2006">
          <mc:Choice Requires="x14">
            <control shapeId="12058" r:id="rId444" name="Check Box 794">
              <controlPr defaultSize="0" autoFill="0" autoLine="0" autoPict="0">
                <anchor moveWithCells="1">
                  <from>
                    <xdr:col>6</xdr:col>
                    <xdr:colOff>28575</xdr:colOff>
                    <xdr:row>192</xdr:row>
                    <xdr:rowOff>9525</xdr:rowOff>
                  </from>
                  <to>
                    <xdr:col>7</xdr:col>
                    <xdr:colOff>76200</xdr:colOff>
                    <xdr:row>193</xdr:row>
                    <xdr:rowOff>9525</xdr:rowOff>
                  </to>
                </anchor>
              </controlPr>
            </control>
          </mc:Choice>
        </mc:AlternateContent>
        <mc:AlternateContent xmlns:mc="http://schemas.openxmlformats.org/markup-compatibility/2006">
          <mc:Choice Requires="x14">
            <control shapeId="12059" r:id="rId445" name="Check Box 795">
              <controlPr defaultSize="0" autoFill="0" autoLine="0" autoPict="0">
                <anchor moveWithCells="1">
                  <from>
                    <xdr:col>6</xdr:col>
                    <xdr:colOff>38100</xdr:colOff>
                    <xdr:row>193</xdr:row>
                    <xdr:rowOff>9525</xdr:rowOff>
                  </from>
                  <to>
                    <xdr:col>7</xdr:col>
                    <xdr:colOff>85725</xdr:colOff>
                    <xdr:row>194</xdr:row>
                    <xdr:rowOff>0</xdr:rowOff>
                  </to>
                </anchor>
              </controlPr>
            </control>
          </mc:Choice>
        </mc:AlternateContent>
        <mc:AlternateContent xmlns:mc="http://schemas.openxmlformats.org/markup-compatibility/2006">
          <mc:Choice Requires="x14">
            <control shapeId="12060" r:id="rId446" name="Check Box 796">
              <controlPr defaultSize="0" autoFill="0" autoLine="0" autoPict="0">
                <anchor moveWithCells="1">
                  <from>
                    <xdr:col>6</xdr:col>
                    <xdr:colOff>38100</xdr:colOff>
                    <xdr:row>194</xdr:row>
                    <xdr:rowOff>0</xdr:rowOff>
                  </from>
                  <to>
                    <xdr:col>7</xdr:col>
                    <xdr:colOff>85725</xdr:colOff>
                    <xdr:row>195</xdr:row>
                    <xdr:rowOff>0</xdr:rowOff>
                  </to>
                </anchor>
              </controlPr>
            </control>
          </mc:Choice>
        </mc:AlternateContent>
        <mc:AlternateContent xmlns:mc="http://schemas.openxmlformats.org/markup-compatibility/2006">
          <mc:Choice Requires="x14">
            <control shapeId="12061" r:id="rId447" name="Check Box 797">
              <controlPr defaultSize="0" autoFill="0" autoLine="0" autoPict="0">
                <anchor moveWithCells="1">
                  <from>
                    <xdr:col>8</xdr:col>
                    <xdr:colOff>19050</xdr:colOff>
                    <xdr:row>188</xdr:row>
                    <xdr:rowOff>371475</xdr:rowOff>
                  </from>
                  <to>
                    <xdr:col>9</xdr:col>
                    <xdr:colOff>57150</xdr:colOff>
                    <xdr:row>189</xdr:row>
                    <xdr:rowOff>371475</xdr:rowOff>
                  </to>
                </anchor>
              </controlPr>
            </control>
          </mc:Choice>
        </mc:AlternateContent>
        <mc:AlternateContent xmlns:mc="http://schemas.openxmlformats.org/markup-compatibility/2006">
          <mc:Choice Requires="x14">
            <control shapeId="12062" r:id="rId448" name="Check Box 798">
              <controlPr defaultSize="0" autoFill="0" autoLine="0" autoPict="0">
                <anchor moveWithCells="1">
                  <from>
                    <xdr:col>8</xdr:col>
                    <xdr:colOff>28575</xdr:colOff>
                    <xdr:row>190</xdr:row>
                    <xdr:rowOff>0</xdr:rowOff>
                  </from>
                  <to>
                    <xdr:col>9</xdr:col>
                    <xdr:colOff>66675</xdr:colOff>
                    <xdr:row>191</xdr:row>
                    <xdr:rowOff>0</xdr:rowOff>
                  </to>
                </anchor>
              </controlPr>
            </control>
          </mc:Choice>
        </mc:AlternateContent>
        <mc:AlternateContent xmlns:mc="http://schemas.openxmlformats.org/markup-compatibility/2006">
          <mc:Choice Requires="x14">
            <control shapeId="12063" r:id="rId449" name="Check Box 799">
              <controlPr defaultSize="0" autoFill="0" autoLine="0" autoPict="0">
                <anchor moveWithCells="1">
                  <from>
                    <xdr:col>8</xdr:col>
                    <xdr:colOff>19050</xdr:colOff>
                    <xdr:row>192</xdr:row>
                    <xdr:rowOff>9525</xdr:rowOff>
                  </from>
                  <to>
                    <xdr:col>9</xdr:col>
                    <xdr:colOff>57150</xdr:colOff>
                    <xdr:row>193</xdr:row>
                    <xdr:rowOff>9525</xdr:rowOff>
                  </to>
                </anchor>
              </controlPr>
            </control>
          </mc:Choice>
        </mc:AlternateContent>
        <mc:AlternateContent xmlns:mc="http://schemas.openxmlformats.org/markup-compatibility/2006">
          <mc:Choice Requires="x14">
            <control shapeId="12064" r:id="rId450" name="Check Box 800">
              <controlPr defaultSize="0" autoFill="0" autoLine="0" autoPict="0">
                <anchor moveWithCells="1">
                  <from>
                    <xdr:col>8</xdr:col>
                    <xdr:colOff>19050</xdr:colOff>
                    <xdr:row>193</xdr:row>
                    <xdr:rowOff>0</xdr:rowOff>
                  </from>
                  <to>
                    <xdr:col>9</xdr:col>
                    <xdr:colOff>57150</xdr:colOff>
                    <xdr:row>193</xdr:row>
                    <xdr:rowOff>371475</xdr:rowOff>
                  </to>
                </anchor>
              </controlPr>
            </control>
          </mc:Choice>
        </mc:AlternateContent>
        <mc:AlternateContent xmlns:mc="http://schemas.openxmlformats.org/markup-compatibility/2006">
          <mc:Choice Requires="x14">
            <control shapeId="12066" r:id="rId451" name="Check Box 802">
              <controlPr defaultSize="0" autoFill="0" autoLine="0" autoPict="0">
                <anchor moveWithCells="1">
                  <from>
                    <xdr:col>10</xdr:col>
                    <xdr:colOff>0</xdr:colOff>
                    <xdr:row>189</xdr:row>
                    <xdr:rowOff>9525</xdr:rowOff>
                  </from>
                  <to>
                    <xdr:col>11</xdr:col>
                    <xdr:colOff>38100</xdr:colOff>
                    <xdr:row>190</xdr:row>
                    <xdr:rowOff>9525</xdr:rowOff>
                  </to>
                </anchor>
              </controlPr>
            </control>
          </mc:Choice>
        </mc:AlternateContent>
        <mc:AlternateContent xmlns:mc="http://schemas.openxmlformats.org/markup-compatibility/2006">
          <mc:Choice Requires="x14">
            <control shapeId="12067" r:id="rId452" name="Check Box 803">
              <controlPr defaultSize="0" autoFill="0" autoLine="0" autoPict="0">
                <anchor moveWithCells="1">
                  <from>
                    <xdr:col>10</xdr:col>
                    <xdr:colOff>0</xdr:colOff>
                    <xdr:row>190</xdr:row>
                    <xdr:rowOff>0</xdr:rowOff>
                  </from>
                  <to>
                    <xdr:col>11</xdr:col>
                    <xdr:colOff>38100</xdr:colOff>
                    <xdr:row>191</xdr:row>
                    <xdr:rowOff>0</xdr:rowOff>
                  </to>
                </anchor>
              </controlPr>
            </control>
          </mc:Choice>
        </mc:AlternateContent>
        <mc:AlternateContent xmlns:mc="http://schemas.openxmlformats.org/markup-compatibility/2006">
          <mc:Choice Requires="x14">
            <control shapeId="12068" r:id="rId453" name="Check Box 804">
              <controlPr defaultSize="0" autoFill="0" autoLine="0" autoPict="0">
                <anchor moveWithCells="1">
                  <from>
                    <xdr:col>10</xdr:col>
                    <xdr:colOff>9525</xdr:colOff>
                    <xdr:row>192</xdr:row>
                    <xdr:rowOff>9525</xdr:rowOff>
                  </from>
                  <to>
                    <xdr:col>11</xdr:col>
                    <xdr:colOff>47625</xdr:colOff>
                    <xdr:row>193</xdr:row>
                    <xdr:rowOff>9525</xdr:rowOff>
                  </to>
                </anchor>
              </controlPr>
            </control>
          </mc:Choice>
        </mc:AlternateContent>
        <mc:AlternateContent xmlns:mc="http://schemas.openxmlformats.org/markup-compatibility/2006">
          <mc:Choice Requires="x14">
            <control shapeId="12069" r:id="rId454" name="Check Box 805">
              <controlPr defaultSize="0" autoFill="0" autoLine="0" autoPict="0">
                <anchor moveWithCells="1">
                  <from>
                    <xdr:col>10</xdr:col>
                    <xdr:colOff>0</xdr:colOff>
                    <xdr:row>193</xdr:row>
                    <xdr:rowOff>9525</xdr:rowOff>
                  </from>
                  <to>
                    <xdr:col>11</xdr:col>
                    <xdr:colOff>38100</xdr:colOff>
                    <xdr:row>194</xdr:row>
                    <xdr:rowOff>0</xdr:rowOff>
                  </to>
                </anchor>
              </controlPr>
            </control>
          </mc:Choice>
        </mc:AlternateContent>
        <mc:AlternateContent xmlns:mc="http://schemas.openxmlformats.org/markup-compatibility/2006">
          <mc:Choice Requires="x14">
            <control shapeId="12071" r:id="rId455" name="Check Box 807">
              <controlPr defaultSize="0" autoFill="0" autoLine="0" autoPict="0">
                <anchor moveWithCells="1">
                  <from>
                    <xdr:col>12</xdr:col>
                    <xdr:colOff>114300</xdr:colOff>
                    <xdr:row>189</xdr:row>
                    <xdr:rowOff>19050</xdr:rowOff>
                  </from>
                  <to>
                    <xdr:col>12</xdr:col>
                    <xdr:colOff>523875</xdr:colOff>
                    <xdr:row>191</xdr:row>
                    <xdr:rowOff>371475</xdr:rowOff>
                  </to>
                </anchor>
              </controlPr>
            </control>
          </mc:Choice>
        </mc:AlternateContent>
        <mc:AlternateContent xmlns:mc="http://schemas.openxmlformats.org/markup-compatibility/2006">
          <mc:Choice Requires="x14">
            <control shapeId="12073" r:id="rId456" name="Check Box 809">
              <controlPr defaultSize="0" autoFill="0" autoLine="0" autoPict="0">
                <anchor moveWithCells="1">
                  <from>
                    <xdr:col>4</xdr:col>
                    <xdr:colOff>57150</xdr:colOff>
                    <xdr:row>195</xdr:row>
                    <xdr:rowOff>0</xdr:rowOff>
                  </from>
                  <to>
                    <xdr:col>5</xdr:col>
                    <xdr:colOff>104775</xdr:colOff>
                    <xdr:row>196</xdr:row>
                    <xdr:rowOff>0</xdr:rowOff>
                  </to>
                </anchor>
              </controlPr>
            </control>
          </mc:Choice>
        </mc:AlternateContent>
        <mc:AlternateContent xmlns:mc="http://schemas.openxmlformats.org/markup-compatibility/2006">
          <mc:Choice Requires="x14">
            <control shapeId="12074" r:id="rId457" name="Check Box 810">
              <controlPr defaultSize="0" autoFill="0" autoLine="0" autoPict="0">
                <anchor moveWithCells="1">
                  <from>
                    <xdr:col>4</xdr:col>
                    <xdr:colOff>57150</xdr:colOff>
                    <xdr:row>196</xdr:row>
                    <xdr:rowOff>0</xdr:rowOff>
                  </from>
                  <to>
                    <xdr:col>5</xdr:col>
                    <xdr:colOff>104775</xdr:colOff>
                    <xdr:row>197</xdr:row>
                    <xdr:rowOff>0</xdr:rowOff>
                  </to>
                </anchor>
              </controlPr>
            </control>
          </mc:Choice>
        </mc:AlternateContent>
        <mc:AlternateContent xmlns:mc="http://schemas.openxmlformats.org/markup-compatibility/2006">
          <mc:Choice Requires="x14">
            <control shapeId="12075" r:id="rId458" name="Check Box 811">
              <controlPr defaultSize="0" autoFill="0" autoLine="0" autoPict="0">
                <anchor moveWithCells="1">
                  <from>
                    <xdr:col>4</xdr:col>
                    <xdr:colOff>57150</xdr:colOff>
                    <xdr:row>197</xdr:row>
                    <xdr:rowOff>0</xdr:rowOff>
                  </from>
                  <to>
                    <xdr:col>5</xdr:col>
                    <xdr:colOff>104775</xdr:colOff>
                    <xdr:row>198</xdr:row>
                    <xdr:rowOff>0</xdr:rowOff>
                  </to>
                </anchor>
              </controlPr>
            </control>
          </mc:Choice>
        </mc:AlternateContent>
        <mc:AlternateContent xmlns:mc="http://schemas.openxmlformats.org/markup-compatibility/2006">
          <mc:Choice Requires="x14">
            <control shapeId="12076" r:id="rId459" name="Check Box 812">
              <controlPr defaultSize="0" autoFill="0" autoLine="0" autoPict="0">
                <anchor moveWithCells="1">
                  <from>
                    <xdr:col>4</xdr:col>
                    <xdr:colOff>57150</xdr:colOff>
                    <xdr:row>198</xdr:row>
                    <xdr:rowOff>0</xdr:rowOff>
                  </from>
                  <to>
                    <xdr:col>5</xdr:col>
                    <xdr:colOff>104775</xdr:colOff>
                    <xdr:row>199</xdr:row>
                    <xdr:rowOff>0</xdr:rowOff>
                  </to>
                </anchor>
              </controlPr>
            </control>
          </mc:Choice>
        </mc:AlternateContent>
        <mc:AlternateContent xmlns:mc="http://schemas.openxmlformats.org/markup-compatibility/2006">
          <mc:Choice Requires="x14">
            <control shapeId="12077" r:id="rId460" name="Check Box 813">
              <controlPr defaultSize="0" autoFill="0" autoLine="0" autoPict="0">
                <anchor moveWithCells="1">
                  <from>
                    <xdr:col>4</xdr:col>
                    <xdr:colOff>47625</xdr:colOff>
                    <xdr:row>200</xdr:row>
                    <xdr:rowOff>0</xdr:rowOff>
                  </from>
                  <to>
                    <xdr:col>5</xdr:col>
                    <xdr:colOff>95250</xdr:colOff>
                    <xdr:row>201</xdr:row>
                    <xdr:rowOff>0</xdr:rowOff>
                  </to>
                </anchor>
              </controlPr>
            </control>
          </mc:Choice>
        </mc:AlternateContent>
        <mc:AlternateContent xmlns:mc="http://schemas.openxmlformats.org/markup-compatibility/2006">
          <mc:Choice Requires="x14">
            <control shapeId="12080" r:id="rId461" name="Check Box 816">
              <controlPr defaultSize="0" autoFill="0" autoLine="0" autoPict="0">
                <anchor moveWithCells="1">
                  <from>
                    <xdr:col>4</xdr:col>
                    <xdr:colOff>57150</xdr:colOff>
                    <xdr:row>201</xdr:row>
                    <xdr:rowOff>9525</xdr:rowOff>
                  </from>
                  <to>
                    <xdr:col>5</xdr:col>
                    <xdr:colOff>104775</xdr:colOff>
                    <xdr:row>202</xdr:row>
                    <xdr:rowOff>0</xdr:rowOff>
                  </to>
                </anchor>
              </controlPr>
            </control>
          </mc:Choice>
        </mc:AlternateContent>
        <mc:AlternateContent xmlns:mc="http://schemas.openxmlformats.org/markup-compatibility/2006">
          <mc:Choice Requires="x14">
            <control shapeId="12081" r:id="rId462" name="Check Box 817">
              <controlPr defaultSize="0" autoFill="0" autoLine="0" autoPict="0">
                <anchor moveWithCells="1">
                  <from>
                    <xdr:col>4</xdr:col>
                    <xdr:colOff>57150</xdr:colOff>
                    <xdr:row>201</xdr:row>
                    <xdr:rowOff>371475</xdr:rowOff>
                  </from>
                  <to>
                    <xdr:col>5</xdr:col>
                    <xdr:colOff>104775</xdr:colOff>
                    <xdr:row>202</xdr:row>
                    <xdr:rowOff>371475</xdr:rowOff>
                  </to>
                </anchor>
              </controlPr>
            </control>
          </mc:Choice>
        </mc:AlternateContent>
        <mc:AlternateContent xmlns:mc="http://schemas.openxmlformats.org/markup-compatibility/2006">
          <mc:Choice Requires="x14">
            <control shapeId="12084" r:id="rId463" name="Check Box 820">
              <controlPr defaultSize="0" autoFill="0" autoLine="0" autoPict="0">
                <anchor moveWithCells="1">
                  <from>
                    <xdr:col>4</xdr:col>
                    <xdr:colOff>47625</xdr:colOff>
                    <xdr:row>212</xdr:row>
                    <xdr:rowOff>9525</xdr:rowOff>
                  </from>
                  <to>
                    <xdr:col>5</xdr:col>
                    <xdr:colOff>95250</xdr:colOff>
                    <xdr:row>213</xdr:row>
                    <xdr:rowOff>9525</xdr:rowOff>
                  </to>
                </anchor>
              </controlPr>
            </control>
          </mc:Choice>
        </mc:AlternateContent>
        <mc:AlternateContent xmlns:mc="http://schemas.openxmlformats.org/markup-compatibility/2006">
          <mc:Choice Requires="x14">
            <control shapeId="12085" r:id="rId464" name="Check Box 821">
              <controlPr defaultSize="0" autoFill="0" autoLine="0" autoPict="0">
                <anchor moveWithCells="1">
                  <from>
                    <xdr:col>4</xdr:col>
                    <xdr:colOff>47625</xdr:colOff>
                    <xdr:row>212</xdr:row>
                    <xdr:rowOff>371475</xdr:rowOff>
                  </from>
                  <to>
                    <xdr:col>5</xdr:col>
                    <xdr:colOff>95250</xdr:colOff>
                    <xdr:row>213</xdr:row>
                    <xdr:rowOff>371475</xdr:rowOff>
                  </to>
                </anchor>
              </controlPr>
            </control>
          </mc:Choice>
        </mc:AlternateContent>
        <mc:AlternateContent xmlns:mc="http://schemas.openxmlformats.org/markup-compatibility/2006">
          <mc:Choice Requires="x14">
            <control shapeId="12086" r:id="rId465" name="Check Box 822">
              <controlPr defaultSize="0" autoFill="0" autoLine="0" autoPict="0">
                <anchor moveWithCells="1">
                  <from>
                    <xdr:col>4</xdr:col>
                    <xdr:colOff>47625</xdr:colOff>
                    <xdr:row>214</xdr:row>
                    <xdr:rowOff>0</xdr:rowOff>
                  </from>
                  <to>
                    <xdr:col>5</xdr:col>
                    <xdr:colOff>95250</xdr:colOff>
                    <xdr:row>215</xdr:row>
                    <xdr:rowOff>0</xdr:rowOff>
                  </to>
                </anchor>
              </controlPr>
            </control>
          </mc:Choice>
        </mc:AlternateContent>
        <mc:AlternateContent xmlns:mc="http://schemas.openxmlformats.org/markup-compatibility/2006">
          <mc:Choice Requires="x14">
            <control shapeId="12089" r:id="rId466" name="Check Box 825">
              <controlPr defaultSize="0" autoFill="0" autoLine="0" autoPict="0">
                <anchor moveWithCells="1">
                  <from>
                    <xdr:col>6</xdr:col>
                    <xdr:colOff>28575</xdr:colOff>
                    <xdr:row>195</xdr:row>
                    <xdr:rowOff>0</xdr:rowOff>
                  </from>
                  <to>
                    <xdr:col>7</xdr:col>
                    <xdr:colOff>76200</xdr:colOff>
                    <xdr:row>196</xdr:row>
                    <xdr:rowOff>0</xdr:rowOff>
                  </to>
                </anchor>
              </controlPr>
            </control>
          </mc:Choice>
        </mc:AlternateContent>
        <mc:AlternateContent xmlns:mc="http://schemas.openxmlformats.org/markup-compatibility/2006">
          <mc:Choice Requires="x14">
            <control shapeId="12090" r:id="rId467" name="Check Box 826">
              <controlPr defaultSize="0" autoFill="0" autoLine="0" autoPict="0">
                <anchor moveWithCells="1">
                  <from>
                    <xdr:col>6</xdr:col>
                    <xdr:colOff>47625</xdr:colOff>
                    <xdr:row>196</xdr:row>
                    <xdr:rowOff>0</xdr:rowOff>
                  </from>
                  <to>
                    <xdr:col>7</xdr:col>
                    <xdr:colOff>95250</xdr:colOff>
                    <xdr:row>197</xdr:row>
                    <xdr:rowOff>0</xdr:rowOff>
                  </to>
                </anchor>
              </controlPr>
            </control>
          </mc:Choice>
        </mc:AlternateContent>
        <mc:AlternateContent xmlns:mc="http://schemas.openxmlformats.org/markup-compatibility/2006">
          <mc:Choice Requires="x14">
            <control shapeId="12091" r:id="rId468" name="Check Box 827">
              <controlPr defaultSize="0" autoFill="0" autoLine="0" autoPict="0">
                <anchor moveWithCells="1">
                  <from>
                    <xdr:col>6</xdr:col>
                    <xdr:colOff>38100</xdr:colOff>
                    <xdr:row>196</xdr:row>
                    <xdr:rowOff>371475</xdr:rowOff>
                  </from>
                  <to>
                    <xdr:col>7</xdr:col>
                    <xdr:colOff>85725</xdr:colOff>
                    <xdr:row>197</xdr:row>
                    <xdr:rowOff>371475</xdr:rowOff>
                  </to>
                </anchor>
              </controlPr>
            </control>
          </mc:Choice>
        </mc:AlternateContent>
        <mc:AlternateContent xmlns:mc="http://schemas.openxmlformats.org/markup-compatibility/2006">
          <mc:Choice Requires="x14">
            <control shapeId="12092" r:id="rId469" name="Check Box 828">
              <controlPr defaultSize="0" autoFill="0" autoLine="0" autoPict="0">
                <anchor moveWithCells="1">
                  <from>
                    <xdr:col>6</xdr:col>
                    <xdr:colOff>38100</xdr:colOff>
                    <xdr:row>198</xdr:row>
                    <xdr:rowOff>0</xdr:rowOff>
                  </from>
                  <to>
                    <xdr:col>7</xdr:col>
                    <xdr:colOff>85725</xdr:colOff>
                    <xdr:row>199</xdr:row>
                    <xdr:rowOff>0</xdr:rowOff>
                  </to>
                </anchor>
              </controlPr>
            </control>
          </mc:Choice>
        </mc:AlternateContent>
        <mc:AlternateContent xmlns:mc="http://schemas.openxmlformats.org/markup-compatibility/2006">
          <mc:Choice Requires="x14">
            <control shapeId="12093" r:id="rId470" name="Check Box 829">
              <controlPr defaultSize="0" autoFill="0" autoLine="0" autoPict="0">
                <anchor moveWithCells="1">
                  <from>
                    <xdr:col>6</xdr:col>
                    <xdr:colOff>38100</xdr:colOff>
                    <xdr:row>200</xdr:row>
                    <xdr:rowOff>0</xdr:rowOff>
                  </from>
                  <to>
                    <xdr:col>7</xdr:col>
                    <xdr:colOff>85725</xdr:colOff>
                    <xdr:row>201</xdr:row>
                    <xdr:rowOff>0</xdr:rowOff>
                  </to>
                </anchor>
              </controlPr>
            </control>
          </mc:Choice>
        </mc:AlternateContent>
        <mc:AlternateContent xmlns:mc="http://schemas.openxmlformats.org/markup-compatibility/2006">
          <mc:Choice Requires="x14">
            <control shapeId="12096" r:id="rId471" name="Check Box 832">
              <controlPr defaultSize="0" autoFill="0" autoLine="0" autoPict="0">
                <anchor moveWithCells="1">
                  <from>
                    <xdr:col>6</xdr:col>
                    <xdr:colOff>38100</xdr:colOff>
                    <xdr:row>201</xdr:row>
                    <xdr:rowOff>19050</xdr:rowOff>
                  </from>
                  <to>
                    <xdr:col>7</xdr:col>
                    <xdr:colOff>85725</xdr:colOff>
                    <xdr:row>202</xdr:row>
                    <xdr:rowOff>9525</xdr:rowOff>
                  </to>
                </anchor>
              </controlPr>
            </control>
          </mc:Choice>
        </mc:AlternateContent>
        <mc:AlternateContent xmlns:mc="http://schemas.openxmlformats.org/markup-compatibility/2006">
          <mc:Choice Requires="x14">
            <control shapeId="12097" r:id="rId472" name="Check Box 833">
              <controlPr defaultSize="0" autoFill="0" autoLine="0" autoPict="0">
                <anchor moveWithCells="1">
                  <from>
                    <xdr:col>6</xdr:col>
                    <xdr:colOff>38100</xdr:colOff>
                    <xdr:row>211</xdr:row>
                    <xdr:rowOff>19050</xdr:rowOff>
                  </from>
                  <to>
                    <xdr:col>7</xdr:col>
                    <xdr:colOff>85725</xdr:colOff>
                    <xdr:row>212</xdr:row>
                    <xdr:rowOff>19050</xdr:rowOff>
                  </to>
                </anchor>
              </controlPr>
            </control>
          </mc:Choice>
        </mc:AlternateContent>
        <mc:AlternateContent xmlns:mc="http://schemas.openxmlformats.org/markup-compatibility/2006">
          <mc:Choice Requires="x14">
            <control shapeId="12100" r:id="rId473" name="Check Box 836">
              <controlPr defaultSize="0" autoFill="0" autoLine="0" autoPict="0">
                <anchor moveWithCells="1">
                  <from>
                    <xdr:col>6</xdr:col>
                    <xdr:colOff>38100</xdr:colOff>
                    <xdr:row>211</xdr:row>
                    <xdr:rowOff>371475</xdr:rowOff>
                  </from>
                  <to>
                    <xdr:col>7</xdr:col>
                    <xdr:colOff>85725</xdr:colOff>
                    <xdr:row>212</xdr:row>
                    <xdr:rowOff>371475</xdr:rowOff>
                  </to>
                </anchor>
              </controlPr>
            </control>
          </mc:Choice>
        </mc:AlternateContent>
        <mc:AlternateContent xmlns:mc="http://schemas.openxmlformats.org/markup-compatibility/2006">
          <mc:Choice Requires="x14">
            <control shapeId="12101" r:id="rId474" name="Check Box 837">
              <controlPr defaultSize="0" autoFill="0" autoLine="0" autoPict="0">
                <anchor moveWithCells="1">
                  <from>
                    <xdr:col>6</xdr:col>
                    <xdr:colOff>28575</xdr:colOff>
                    <xdr:row>213</xdr:row>
                    <xdr:rowOff>9525</xdr:rowOff>
                  </from>
                  <to>
                    <xdr:col>7</xdr:col>
                    <xdr:colOff>76200</xdr:colOff>
                    <xdr:row>214</xdr:row>
                    <xdr:rowOff>9525</xdr:rowOff>
                  </to>
                </anchor>
              </controlPr>
            </control>
          </mc:Choice>
        </mc:AlternateContent>
        <mc:AlternateContent xmlns:mc="http://schemas.openxmlformats.org/markup-compatibility/2006">
          <mc:Choice Requires="x14">
            <control shapeId="12102" r:id="rId475" name="Check Box 838">
              <controlPr defaultSize="0" autoFill="0" autoLine="0" autoPict="0">
                <anchor moveWithCells="1">
                  <from>
                    <xdr:col>6</xdr:col>
                    <xdr:colOff>47625</xdr:colOff>
                    <xdr:row>214</xdr:row>
                    <xdr:rowOff>0</xdr:rowOff>
                  </from>
                  <to>
                    <xdr:col>7</xdr:col>
                    <xdr:colOff>95250</xdr:colOff>
                    <xdr:row>215</xdr:row>
                    <xdr:rowOff>0</xdr:rowOff>
                  </to>
                </anchor>
              </controlPr>
            </control>
          </mc:Choice>
        </mc:AlternateContent>
        <mc:AlternateContent xmlns:mc="http://schemas.openxmlformats.org/markup-compatibility/2006">
          <mc:Choice Requires="x14">
            <control shapeId="12105" r:id="rId476" name="Check Box 841">
              <controlPr defaultSize="0" autoFill="0" autoLine="0" autoPict="0">
                <anchor moveWithCells="1">
                  <from>
                    <xdr:col>8</xdr:col>
                    <xdr:colOff>19050</xdr:colOff>
                    <xdr:row>195</xdr:row>
                    <xdr:rowOff>0</xdr:rowOff>
                  </from>
                  <to>
                    <xdr:col>9</xdr:col>
                    <xdr:colOff>57150</xdr:colOff>
                    <xdr:row>196</xdr:row>
                    <xdr:rowOff>0</xdr:rowOff>
                  </to>
                </anchor>
              </controlPr>
            </control>
          </mc:Choice>
        </mc:AlternateContent>
        <mc:AlternateContent xmlns:mc="http://schemas.openxmlformats.org/markup-compatibility/2006">
          <mc:Choice Requires="x14">
            <control shapeId="12107" r:id="rId477" name="Check Box 843">
              <controlPr defaultSize="0" autoFill="0" autoLine="0" autoPict="0">
                <anchor moveWithCells="1">
                  <from>
                    <xdr:col>8</xdr:col>
                    <xdr:colOff>19050</xdr:colOff>
                    <xdr:row>198</xdr:row>
                    <xdr:rowOff>0</xdr:rowOff>
                  </from>
                  <to>
                    <xdr:col>9</xdr:col>
                    <xdr:colOff>57150</xdr:colOff>
                    <xdr:row>199</xdr:row>
                    <xdr:rowOff>0</xdr:rowOff>
                  </to>
                </anchor>
              </controlPr>
            </control>
          </mc:Choice>
        </mc:AlternateContent>
        <mc:AlternateContent xmlns:mc="http://schemas.openxmlformats.org/markup-compatibility/2006">
          <mc:Choice Requires="x14">
            <control shapeId="12108" r:id="rId478" name="Check Box 844">
              <controlPr defaultSize="0" autoFill="0" autoLine="0" autoPict="0">
                <anchor moveWithCells="1">
                  <from>
                    <xdr:col>6</xdr:col>
                    <xdr:colOff>38100</xdr:colOff>
                    <xdr:row>199</xdr:row>
                    <xdr:rowOff>9525</xdr:rowOff>
                  </from>
                  <to>
                    <xdr:col>7</xdr:col>
                    <xdr:colOff>76200</xdr:colOff>
                    <xdr:row>199</xdr:row>
                    <xdr:rowOff>371475</xdr:rowOff>
                  </to>
                </anchor>
              </controlPr>
            </control>
          </mc:Choice>
        </mc:AlternateContent>
        <mc:AlternateContent xmlns:mc="http://schemas.openxmlformats.org/markup-compatibility/2006">
          <mc:Choice Requires="x14">
            <control shapeId="12111" r:id="rId479" name="Check Box 847">
              <controlPr defaultSize="0" autoFill="0" autoLine="0" autoPict="0">
                <anchor moveWithCells="1">
                  <from>
                    <xdr:col>8</xdr:col>
                    <xdr:colOff>28575</xdr:colOff>
                    <xdr:row>201</xdr:row>
                    <xdr:rowOff>9525</xdr:rowOff>
                  </from>
                  <to>
                    <xdr:col>9</xdr:col>
                    <xdr:colOff>66675</xdr:colOff>
                    <xdr:row>201</xdr:row>
                    <xdr:rowOff>371475</xdr:rowOff>
                  </to>
                </anchor>
              </controlPr>
            </control>
          </mc:Choice>
        </mc:AlternateContent>
        <mc:AlternateContent xmlns:mc="http://schemas.openxmlformats.org/markup-compatibility/2006">
          <mc:Choice Requires="x14">
            <control shapeId="12113" r:id="rId480" name="Check Box 849">
              <controlPr defaultSize="0" autoFill="0" autoLine="0" autoPict="0">
                <anchor moveWithCells="1">
                  <from>
                    <xdr:col>8</xdr:col>
                    <xdr:colOff>19050</xdr:colOff>
                    <xdr:row>211</xdr:row>
                    <xdr:rowOff>371475</xdr:rowOff>
                  </from>
                  <to>
                    <xdr:col>9</xdr:col>
                    <xdr:colOff>57150</xdr:colOff>
                    <xdr:row>212</xdr:row>
                    <xdr:rowOff>371475</xdr:rowOff>
                  </to>
                </anchor>
              </controlPr>
            </control>
          </mc:Choice>
        </mc:AlternateContent>
        <mc:AlternateContent xmlns:mc="http://schemas.openxmlformats.org/markup-compatibility/2006">
          <mc:Choice Requires="x14">
            <control shapeId="12114" r:id="rId481" name="Check Box 850">
              <controlPr defaultSize="0" autoFill="0" autoLine="0" autoPict="0">
                <anchor moveWithCells="1">
                  <from>
                    <xdr:col>8</xdr:col>
                    <xdr:colOff>19050</xdr:colOff>
                    <xdr:row>213</xdr:row>
                    <xdr:rowOff>0</xdr:rowOff>
                  </from>
                  <to>
                    <xdr:col>9</xdr:col>
                    <xdr:colOff>57150</xdr:colOff>
                    <xdr:row>214</xdr:row>
                    <xdr:rowOff>0</xdr:rowOff>
                  </to>
                </anchor>
              </controlPr>
            </control>
          </mc:Choice>
        </mc:AlternateContent>
        <mc:AlternateContent xmlns:mc="http://schemas.openxmlformats.org/markup-compatibility/2006">
          <mc:Choice Requires="x14">
            <control shapeId="12116" r:id="rId482" name="Check Box 852">
              <controlPr defaultSize="0" autoFill="0" autoLine="0" autoPict="0">
                <anchor moveWithCells="1">
                  <from>
                    <xdr:col>10</xdr:col>
                    <xdr:colOff>9525</xdr:colOff>
                    <xdr:row>195</xdr:row>
                    <xdr:rowOff>0</xdr:rowOff>
                  </from>
                  <to>
                    <xdr:col>11</xdr:col>
                    <xdr:colOff>47625</xdr:colOff>
                    <xdr:row>196</xdr:row>
                    <xdr:rowOff>0</xdr:rowOff>
                  </to>
                </anchor>
              </controlPr>
            </control>
          </mc:Choice>
        </mc:AlternateContent>
        <mc:AlternateContent xmlns:mc="http://schemas.openxmlformats.org/markup-compatibility/2006">
          <mc:Choice Requires="x14">
            <control shapeId="12117" r:id="rId483" name="Check Box 853">
              <controlPr defaultSize="0" autoFill="0" autoLine="0" autoPict="0">
                <anchor moveWithCells="1">
                  <from>
                    <xdr:col>10</xdr:col>
                    <xdr:colOff>0</xdr:colOff>
                    <xdr:row>198</xdr:row>
                    <xdr:rowOff>0</xdr:rowOff>
                  </from>
                  <to>
                    <xdr:col>11</xdr:col>
                    <xdr:colOff>38100</xdr:colOff>
                    <xdr:row>199</xdr:row>
                    <xdr:rowOff>0</xdr:rowOff>
                  </to>
                </anchor>
              </controlPr>
            </control>
          </mc:Choice>
        </mc:AlternateContent>
        <mc:AlternateContent xmlns:mc="http://schemas.openxmlformats.org/markup-compatibility/2006">
          <mc:Choice Requires="x14">
            <control shapeId="12120" r:id="rId484" name="Check Box 856">
              <controlPr defaultSize="0" autoFill="0" autoLine="0" autoPict="0">
                <anchor moveWithCells="1">
                  <from>
                    <xdr:col>10</xdr:col>
                    <xdr:colOff>9525</xdr:colOff>
                    <xdr:row>211</xdr:row>
                    <xdr:rowOff>0</xdr:rowOff>
                  </from>
                  <to>
                    <xdr:col>11</xdr:col>
                    <xdr:colOff>47625</xdr:colOff>
                    <xdr:row>212</xdr:row>
                    <xdr:rowOff>0</xdr:rowOff>
                  </to>
                </anchor>
              </controlPr>
            </control>
          </mc:Choice>
        </mc:AlternateContent>
        <mc:AlternateContent xmlns:mc="http://schemas.openxmlformats.org/markup-compatibility/2006">
          <mc:Choice Requires="x14">
            <control shapeId="12122" r:id="rId485" name="Check Box 858">
              <controlPr defaultSize="0" autoFill="0" autoLine="0" autoPict="0">
                <anchor moveWithCells="1">
                  <from>
                    <xdr:col>10</xdr:col>
                    <xdr:colOff>0</xdr:colOff>
                    <xdr:row>212</xdr:row>
                    <xdr:rowOff>0</xdr:rowOff>
                  </from>
                  <to>
                    <xdr:col>11</xdr:col>
                    <xdr:colOff>38100</xdr:colOff>
                    <xdr:row>213</xdr:row>
                    <xdr:rowOff>0</xdr:rowOff>
                  </to>
                </anchor>
              </controlPr>
            </control>
          </mc:Choice>
        </mc:AlternateContent>
        <mc:AlternateContent xmlns:mc="http://schemas.openxmlformats.org/markup-compatibility/2006">
          <mc:Choice Requires="x14">
            <control shapeId="12125" r:id="rId486" name="Check Box 861">
              <controlPr defaultSize="0" autoFill="0" autoLine="0" autoPict="0">
                <anchor moveWithCells="1">
                  <from>
                    <xdr:col>12</xdr:col>
                    <xdr:colOff>114300</xdr:colOff>
                    <xdr:row>195</xdr:row>
                    <xdr:rowOff>0</xdr:rowOff>
                  </from>
                  <to>
                    <xdr:col>12</xdr:col>
                    <xdr:colOff>523875</xdr:colOff>
                    <xdr:row>196</xdr:row>
                    <xdr:rowOff>361950</xdr:rowOff>
                  </to>
                </anchor>
              </controlPr>
            </control>
          </mc:Choice>
        </mc:AlternateContent>
        <mc:AlternateContent xmlns:mc="http://schemas.openxmlformats.org/markup-compatibility/2006">
          <mc:Choice Requires="x14">
            <control shapeId="12126" r:id="rId487" name="Check Box 862">
              <controlPr defaultSize="0" autoFill="0" autoLine="0" autoPict="0">
                <anchor moveWithCells="1">
                  <from>
                    <xdr:col>12</xdr:col>
                    <xdr:colOff>123825</xdr:colOff>
                    <xdr:row>197</xdr:row>
                    <xdr:rowOff>19050</xdr:rowOff>
                  </from>
                  <to>
                    <xdr:col>12</xdr:col>
                    <xdr:colOff>485775</xdr:colOff>
                    <xdr:row>197</xdr:row>
                    <xdr:rowOff>361950</xdr:rowOff>
                  </to>
                </anchor>
              </controlPr>
            </control>
          </mc:Choice>
        </mc:AlternateContent>
        <mc:AlternateContent xmlns:mc="http://schemas.openxmlformats.org/markup-compatibility/2006">
          <mc:Choice Requires="x14">
            <control shapeId="12127" r:id="rId488" name="Check Box 863">
              <controlPr defaultSize="0" autoFill="0" autoLine="0" autoPict="0">
                <anchor moveWithCells="1">
                  <from>
                    <xdr:col>12</xdr:col>
                    <xdr:colOff>123825</xdr:colOff>
                    <xdr:row>197</xdr:row>
                    <xdr:rowOff>381000</xdr:rowOff>
                  </from>
                  <to>
                    <xdr:col>13</xdr:col>
                    <xdr:colOff>0</xdr:colOff>
                    <xdr:row>200</xdr:row>
                    <xdr:rowOff>0</xdr:rowOff>
                  </to>
                </anchor>
              </controlPr>
            </control>
          </mc:Choice>
        </mc:AlternateContent>
        <mc:AlternateContent xmlns:mc="http://schemas.openxmlformats.org/markup-compatibility/2006">
          <mc:Choice Requires="x14">
            <control shapeId="12128" r:id="rId489" name="Check Box 864">
              <controlPr defaultSize="0" autoFill="0" autoLine="0" autoPict="0">
                <anchor moveWithCells="1">
                  <from>
                    <xdr:col>12</xdr:col>
                    <xdr:colOff>114300</xdr:colOff>
                    <xdr:row>200</xdr:row>
                    <xdr:rowOff>9525</xdr:rowOff>
                  </from>
                  <to>
                    <xdr:col>12</xdr:col>
                    <xdr:colOff>523875</xdr:colOff>
                    <xdr:row>201</xdr:row>
                    <xdr:rowOff>0</xdr:rowOff>
                  </to>
                </anchor>
              </controlPr>
            </control>
          </mc:Choice>
        </mc:AlternateContent>
        <mc:AlternateContent xmlns:mc="http://schemas.openxmlformats.org/markup-compatibility/2006">
          <mc:Choice Requires="x14">
            <control shapeId="12129" r:id="rId490" name="Check Box 865">
              <controlPr defaultSize="0" autoFill="0" autoLine="0" autoPict="0">
                <anchor moveWithCells="1">
                  <from>
                    <xdr:col>12</xdr:col>
                    <xdr:colOff>114300</xdr:colOff>
                    <xdr:row>201</xdr:row>
                    <xdr:rowOff>9525</xdr:rowOff>
                  </from>
                  <to>
                    <xdr:col>12</xdr:col>
                    <xdr:colOff>523875</xdr:colOff>
                    <xdr:row>202</xdr:row>
                    <xdr:rowOff>371475</xdr:rowOff>
                  </to>
                </anchor>
              </controlPr>
            </control>
          </mc:Choice>
        </mc:AlternateContent>
        <mc:AlternateContent xmlns:mc="http://schemas.openxmlformats.org/markup-compatibility/2006">
          <mc:Choice Requires="x14">
            <control shapeId="12130" r:id="rId491" name="Check Box 866">
              <controlPr defaultSize="0" autoFill="0" autoLine="0" autoPict="0">
                <anchor moveWithCells="1">
                  <from>
                    <xdr:col>12</xdr:col>
                    <xdr:colOff>114300</xdr:colOff>
                    <xdr:row>211</xdr:row>
                    <xdr:rowOff>19050</xdr:rowOff>
                  </from>
                  <to>
                    <xdr:col>12</xdr:col>
                    <xdr:colOff>523875</xdr:colOff>
                    <xdr:row>213</xdr:row>
                    <xdr:rowOff>352425</xdr:rowOff>
                  </to>
                </anchor>
              </controlPr>
            </control>
          </mc:Choice>
        </mc:AlternateContent>
        <mc:AlternateContent xmlns:mc="http://schemas.openxmlformats.org/markup-compatibility/2006">
          <mc:Choice Requires="x14">
            <control shapeId="12131" r:id="rId492" name="Check Box 867">
              <controlPr defaultSize="0" autoFill="0" autoLine="0" autoPict="0">
                <anchor moveWithCells="1">
                  <from>
                    <xdr:col>12</xdr:col>
                    <xdr:colOff>123825</xdr:colOff>
                    <xdr:row>214</xdr:row>
                    <xdr:rowOff>0</xdr:rowOff>
                  </from>
                  <to>
                    <xdr:col>13</xdr:col>
                    <xdr:colOff>0</xdr:colOff>
                    <xdr:row>214</xdr:row>
                    <xdr:rowOff>371475</xdr:rowOff>
                  </to>
                </anchor>
              </controlPr>
            </control>
          </mc:Choice>
        </mc:AlternateContent>
        <mc:AlternateContent xmlns:mc="http://schemas.openxmlformats.org/markup-compatibility/2006">
          <mc:Choice Requires="x14">
            <control shapeId="12132" r:id="rId493" name="Check Box 868">
              <controlPr defaultSize="0" autoFill="0" autoLine="0" autoPict="0">
                <anchor moveWithCells="1">
                  <from>
                    <xdr:col>4</xdr:col>
                    <xdr:colOff>57150</xdr:colOff>
                    <xdr:row>215</xdr:row>
                    <xdr:rowOff>9525</xdr:rowOff>
                  </from>
                  <to>
                    <xdr:col>5</xdr:col>
                    <xdr:colOff>104775</xdr:colOff>
                    <xdr:row>216</xdr:row>
                    <xdr:rowOff>0</xdr:rowOff>
                  </to>
                </anchor>
              </controlPr>
            </control>
          </mc:Choice>
        </mc:AlternateContent>
        <mc:AlternateContent xmlns:mc="http://schemas.openxmlformats.org/markup-compatibility/2006">
          <mc:Choice Requires="x14">
            <control shapeId="12133" r:id="rId494" name="Check Box 869">
              <controlPr defaultSize="0" autoFill="0" autoLine="0" autoPict="0">
                <anchor moveWithCells="1">
                  <from>
                    <xdr:col>4</xdr:col>
                    <xdr:colOff>57150</xdr:colOff>
                    <xdr:row>216</xdr:row>
                    <xdr:rowOff>0</xdr:rowOff>
                  </from>
                  <to>
                    <xdr:col>5</xdr:col>
                    <xdr:colOff>104775</xdr:colOff>
                    <xdr:row>217</xdr:row>
                    <xdr:rowOff>0</xdr:rowOff>
                  </to>
                </anchor>
              </controlPr>
            </control>
          </mc:Choice>
        </mc:AlternateContent>
        <mc:AlternateContent xmlns:mc="http://schemas.openxmlformats.org/markup-compatibility/2006">
          <mc:Choice Requires="x14">
            <control shapeId="12134" r:id="rId495" name="Check Box 870">
              <controlPr defaultSize="0" autoFill="0" autoLine="0" autoPict="0">
                <anchor moveWithCells="1">
                  <from>
                    <xdr:col>4</xdr:col>
                    <xdr:colOff>57150</xdr:colOff>
                    <xdr:row>216</xdr:row>
                    <xdr:rowOff>371475</xdr:rowOff>
                  </from>
                  <to>
                    <xdr:col>5</xdr:col>
                    <xdr:colOff>104775</xdr:colOff>
                    <xdr:row>217</xdr:row>
                    <xdr:rowOff>371475</xdr:rowOff>
                  </to>
                </anchor>
              </controlPr>
            </control>
          </mc:Choice>
        </mc:AlternateContent>
        <mc:AlternateContent xmlns:mc="http://schemas.openxmlformats.org/markup-compatibility/2006">
          <mc:Choice Requires="x14">
            <control shapeId="12135" r:id="rId496" name="Check Box 871">
              <controlPr defaultSize="0" autoFill="0" autoLine="0" autoPict="0">
                <anchor moveWithCells="1">
                  <from>
                    <xdr:col>6</xdr:col>
                    <xdr:colOff>38100</xdr:colOff>
                    <xdr:row>215</xdr:row>
                    <xdr:rowOff>0</xdr:rowOff>
                  </from>
                  <to>
                    <xdr:col>7</xdr:col>
                    <xdr:colOff>85725</xdr:colOff>
                    <xdr:row>215</xdr:row>
                    <xdr:rowOff>371475</xdr:rowOff>
                  </to>
                </anchor>
              </controlPr>
            </control>
          </mc:Choice>
        </mc:AlternateContent>
        <mc:AlternateContent xmlns:mc="http://schemas.openxmlformats.org/markup-compatibility/2006">
          <mc:Choice Requires="x14">
            <control shapeId="12136" r:id="rId497" name="Check Box 872">
              <controlPr defaultSize="0" autoFill="0" autoLine="0" autoPict="0">
                <anchor moveWithCells="1">
                  <from>
                    <xdr:col>6</xdr:col>
                    <xdr:colOff>38100</xdr:colOff>
                    <xdr:row>215</xdr:row>
                    <xdr:rowOff>371475</xdr:rowOff>
                  </from>
                  <to>
                    <xdr:col>7</xdr:col>
                    <xdr:colOff>85725</xdr:colOff>
                    <xdr:row>216</xdr:row>
                    <xdr:rowOff>371475</xdr:rowOff>
                  </to>
                </anchor>
              </controlPr>
            </control>
          </mc:Choice>
        </mc:AlternateContent>
        <mc:AlternateContent xmlns:mc="http://schemas.openxmlformats.org/markup-compatibility/2006">
          <mc:Choice Requires="x14">
            <control shapeId="12137" r:id="rId498" name="Check Box 873">
              <controlPr defaultSize="0" autoFill="0" autoLine="0" autoPict="0">
                <anchor moveWithCells="1">
                  <from>
                    <xdr:col>6</xdr:col>
                    <xdr:colOff>38100</xdr:colOff>
                    <xdr:row>216</xdr:row>
                    <xdr:rowOff>371475</xdr:rowOff>
                  </from>
                  <to>
                    <xdr:col>7</xdr:col>
                    <xdr:colOff>85725</xdr:colOff>
                    <xdr:row>217</xdr:row>
                    <xdr:rowOff>371475</xdr:rowOff>
                  </to>
                </anchor>
              </controlPr>
            </control>
          </mc:Choice>
        </mc:AlternateContent>
        <mc:AlternateContent xmlns:mc="http://schemas.openxmlformats.org/markup-compatibility/2006">
          <mc:Choice Requires="x14">
            <control shapeId="12138" r:id="rId499" name="Check Box 874">
              <controlPr defaultSize="0" autoFill="0" autoLine="0" autoPict="0">
                <anchor moveWithCells="1">
                  <from>
                    <xdr:col>8</xdr:col>
                    <xdr:colOff>19050</xdr:colOff>
                    <xdr:row>215</xdr:row>
                    <xdr:rowOff>9525</xdr:rowOff>
                  </from>
                  <to>
                    <xdr:col>9</xdr:col>
                    <xdr:colOff>57150</xdr:colOff>
                    <xdr:row>216</xdr:row>
                    <xdr:rowOff>0</xdr:rowOff>
                  </to>
                </anchor>
              </controlPr>
            </control>
          </mc:Choice>
        </mc:AlternateContent>
        <mc:AlternateContent xmlns:mc="http://schemas.openxmlformats.org/markup-compatibility/2006">
          <mc:Choice Requires="x14">
            <control shapeId="12139" r:id="rId500" name="Check Box 875">
              <controlPr defaultSize="0" autoFill="0" autoLine="0" autoPict="0">
                <anchor moveWithCells="1">
                  <from>
                    <xdr:col>8</xdr:col>
                    <xdr:colOff>47625</xdr:colOff>
                    <xdr:row>216</xdr:row>
                    <xdr:rowOff>9525</xdr:rowOff>
                  </from>
                  <to>
                    <xdr:col>9</xdr:col>
                    <xdr:colOff>66675</xdr:colOff>
                    <xdr:row>217</xdr:row>
                    <xdr:rowOff>9525</xdr:rowOff>
                  </to>
                </anchor>
              </controlPr>
            </control>
          </mc:Choice>
        </mc:AlternateContent>
        <mc:AlternateContent xmlns:mc="http://schemas.openxmlformats.org/markup-compatibility/2006">
          <mc:Choice Requires="x14">
            <control shapeId="12140" r:id="rId501" name="Check Box 876">
              <controlPr defaultSize="0" autoFill="0" autoLine="0" autoPict="0">
                <anchor moveWithCells="1">
                  <from>
                    <xdr:col>10</xdr:col>
                    <xdr:colOff>0</xdr:colOff>
                    <xdr:row>215</xdr:row>
                    <xdr:rowOff>0</xdr:rowOff>
                  </from>
                  <to>
                    <xdr:col>11</xdr:col>
                    <xdr:colOff>38100</xdr:colOff>
                    <xdr:row>215</xdr:row>
                    <xdr:rowOff>371475</xdr:rowOff>
                  </to>
                </anchor>
              </controlPr>
            </control>
          </mc:Choice>
        </mc:AlternateContent>
        <mc:AlternateContent xmlns:mc="http://schemas.openxmlformats.org/markup-compatibility/2006">
          <mc:Choice Requires="x14">
            <control shapeId="12141" r:id="rId502" name="Check Box 877">
              <controlPr defaultSize="0" autoFill="0" autoLine="0" autoPict="0">
                <anchor moveWithCells="1">
                  <from>
                    <xdr:col>10</xdr:col>
                    <xdr:colOff>9525</xdr:colOff>
                    <xdr:row>216</xdr:row>
                    <xdr:rowOff>0</xdr:rowOff>
                  </from>
                  <to>
                    <xdr:col>11</xdr:col>
                    <xdr:colOff>47625</xdr:colOff>
                    <xdr:row>217</xdr:row>
                    <xdr:rowOff>0</xdr:rowOff>
                  </to>
                </anchor>
              </controlPr>
            </control>
          </mc:Choice>
        </mc:AlternateContent>
        <mc:AlternateContent xmlns:mc="http://schemas.openxmlformats.org/markup-compatibility/2006">
          <mc:Choice Requires="x14">
            <control shapeId="12142" r:id="rId503" name="Check Box 878">
              <controlPr defaultSize="0" autoFill="0" autoLine="0" autoPict="0">
                <anchor moveWithCells="1">
                  <from>
                    <xdr:col>12</xdr:col>
                    <xdr:colOff>133350</xdr:colOff>
                    <xdr:row>215</xdr:row>
                    <xdr:rowOff>19050</xdr:rowOff>
                  </from>
                  <to>
                    <xdr:col>13</xdr:col>
                    <xdr:colOff>9525</xdr:colOff>
                    <xdr:row>217</xdr:row>
                    <xdr:rowOff>371475</xdr:rowOff>
                  </to>
                </anchor>
              </controlPr>
            </control>
          </mc:Choice>
        </mc:AlternateContent>
        <mc:AlternateContent xmlns:mc="http://schemas.openxmlformats.org/markup-compatibility/2006">
          <mc:Choice Requires="x14">
            <control shapeId="12143" r:id="rId504" name="Check Box 879">
              <controlPr defaultSize="0" autoFill="0" autoLine="0" autoPict="0">
                <anchor moveWithCells="1">
                  <from>
                    <xdr:col>4</xdr:col>
                    <xdr:colOff>47625</xdr:colOff>
                    <xdr:row>217</xdr:row>
                    <xdr:rowOff>371475</xdr:rowOff>
                  </from>
                  <to>
                    <xdr:col>5</xdr:col>
                    <xdr:colOff>95250</xdr:colOff>
                    <xdr:row>218</xdr:row>
                    <xdr:rowOff>371475</xdr:rowOff>
                  </to>
                </anchor>
              </controlPr>
            </control>
          </mc:Choice>
        </mc:AlternateContent>
        <mc:AlternateContent xmlns:mc="http://schemas.openxmlformats.org/markup-compatibility/2006">
          <mc:Choice Requires="x14">
            <control shapeId="12144" r:id="rId505" name="Check Box 880">
              <controlPr defaultSize="0" autoFill="0" autoLine="0" autoPict="0">
                <anchor moveWithCells="1">
                  <from>
                    <xdr:col>4</xdr:col>
                    <xdr:colOff>47625</xdr:colOff>
                    <xdr:row>220</xdr:row>
                    <xdr:rowOff>0</xdr:rowOff>
                  </from>
                  <to>
                    <xdr:col>5</xdr:col>
                    <xdr:colOff>95250</xdr:colOff>
                    <xdr:row>221</xdr:row>
                    <xdr:rowOff>0</xdr:rowOff>
                  </to>
                </anchor>
              </controlPr>
            </control>
          </mc:Choice>
        </mc:AlternateContent>
        <mc:AlternateContent xmlns:mc="http://schemas.openxmlformats.org/markup-compatibility/2006">
          <mc:Choice Requires="x14">
            <control shapeId="12145" r:id="rId506" name="Check Box 881">
              <controlPr defaultSize="0" autoFill="0" autoLine="0" autoPict="0">
                <anchor moveWithCells="1">
                  <from>
                    <xdr:col>4</xdr:col>
                    <xdr:colOff>47625</xdr:colOff>
                    <xdr:row>221</xdr:row>
                    <xdr:rowOff>0</xdr:rowOff>
                  </from>
                  <to>
                    <xdr:col>5</xdr:col>
                    <xdr:colOff>95250</xdr:colOff>
                    <xdr:row>222</xdr:row>
                    <xdr:rowOff>0</xdr:rowOff>
                  </to>
                </anchor>
              </controlPr>
            </control>
          </mc:Choice>
        </mc:AlternateContent>
        <mc:AlternateContent xmlns:mc="http://schemas.openxmlformats.org/markup-compatibility/2006">
          <mc:Choice Requires="x14">
            <control shapeId="12146" r:id="rId507" name="Check Box 882">
              <controlPr defaultSize="0" autoFill="0" autoLine="0" autoPict="0">
                <anchor moveWithCells="1">
                  <from>
                    <xdr:col>6</xdr:col>
                    <xdr:colOff>28575</xdr:colOff>
                    <xdr:row>218</xdr:row>
                    <xdr:rowOff>0</xdr:rowOff>
                  </from>
                  <to>
                    <xdr:col>7</xdr:col>
                    <xdr:colOff>76200</xdr:colOff>
                    <xdr:row>219</xdr:row>
                    <xdr:rowOff>0</xdr:rowOff>
                  </to>
                </anchor>
              </controlPr>
            </control>
          </mc:Choice>
        </mc:AlternateContent>
        <mc:AlternateContent xmlns:mc="http://schemas.openxmlformats.org/markup-compatibility/2006">
          <mc:Choice Requires="x14">
            <control shapeId="12147" r:id="rId508" name="Check Box 883">
              <controlPr defaultSize="0" autoFill="0" autoLine="0" autoPict="0">
                <anchor moveWithCells="1">
                  <from>
                    <xdr:col>6</xdr:col>
                    <xdr:colOff>28575</xdr:colOff>
                    <xdr:row>220</xdr:row>
                    <xdr:rowOff>9525</xdr:rowOff>
                  </from>
                  <to>
                    <xdr:col>7</xdr:col>
                    <xdr:colOff>76200</xdr:colOff>
                    <xdr:row>221</xdr:row>
                    <xdr:rowOff>9525</xdr:rowOff>
                  </to>
                </anchor>
              </controlPr>
            </control>
          </mc:Choice>
        </mc:AlternateContent>
        <mc:AlternateContent xmlns:mc="http://schemas.openxmlformats.org/markup-compatibility/2006">
          <mc:Choice Requires="x14">
            <control shapeId="12148" r:id="rId509" name="Check Box 884">
              <controlPr defaultSize="0" autoFill="0" autoLine="0" autoPict="0">
                <anchor moveWithCells="1">
                  <from>
                    <xdr:col>6</xdr:col>
                    <xdr:colOff>38100</xdr:colOff>
                    <xdr:row>220</xdr:row>
                    <xdr:rowOff>371475</xdr:rowOff>
                  </from>
                  <to>
                    <xdr:col>7</xdr:col>
                    <xdr:colOff>85725</xdr:colOff>
                    <xdr:row>221</xdr:row>
                    <xdr:rowOff>371475</xdr:rowOff>
                  </to>
                </anchor>
              </controlPr>
            </control>
          </mc:Choice>
        </mc:AlternateContent>
        <mc:AlternateContent xmlns:mc="http://schemas.openxmlformats.org/markup-compatibility/2006">
          <mc:Choice Requires="x14">
            <control shapeId="12149" r:id="rId510" name="Check Box 885">
              <controlPr defaultSize="0" autoFill="0" autoLine="0" autoPict="0">
                <anchor moveWithCells="1">
                  <from>
                    <xdr:col>8</xdr:col>
                    <xdr:colOff>19050</xdr:colOff>
                    <xdr:row>218</xdr:row>
                    <xdr:rowOff>0</xdr:rowOff>
                  </from>
                  <to>
                    <xdr:col>9</xdr:col>
                    <xdr:colOff>57150</xdr:colOff>
                    <xdr:row>219</xdr:row>
                    <xdr:rowOff>0</xdr:rowOff>
                  </to>
                </anchor>
              </controlPr>
            </control>
          </mc:Choice>
        </mc:AlternateContent>
        <mc:AlternateContent xmlns:mc="http://schemas.openxmlformats.org/markup-compatibility/2006">
          <mc:Choice Requires="x14">
            <control shapeId="12151" r:id="rId511" name="Check Box 887">
              <controlPr defaultSize="0" autoFill="0" autoLine="0" autoPict="0">
                <anchor moveWithCells="1">
                  <from>
                    <xdr:col>10</xdr:col>
                    <xdr:colOff>0</xdr:colOff>
                    <xdr:row>218</xdr:row>
                    <xdr:rowOff>0</xdr:rowOff>
                  </from>
                  <to>
                    <xdr:col>11</xdr:col>
                    <xdr:colOff>38100</xdr:colOff>
                    <xdr:row>219</xdr:row>
                    <xdr:rowOff>0</xdr:rowOff>
                  </to>
                </anchor>
              </controlPr>
            </control>
          </mc:Choice>
        </mc:AlternateContent>
        <mc:AlternateContent xmlns:mc="http://schemas.openxmlformats.org/markup-compatibility/2006">
          <mc:Choice Requires="x14">
            <control shapeId="12153" r:id="rId512" name="Check Box 889">
              <controlPr defaultSize="0" autoFill="0" autoLine="0" autoPict="0">
                <anchor moveWithCells="1">
                  <from>
                    <xdr:col>12</xdr:col>
                    <xdr:colOff>123825</xdr:colOff>
                    <xdr:row>218</xdr:row>
                    <xdr:rowOff>0</xdr:rowOff>
                  </from>
                  <to>
                    <xdr:col>13</xdr:col>
                    <xdr:colOff>0</xdr:colOff>
                    <xdr:row>221</xdr:row>
                    <xdr:rowOff>0</xdr:rowOff>
                  </to>
                </anchor>
              </controlPr>
            </control>
          </mc:Choice>
        </mc:AlternateContent>
        <mc:AlternateContent xmlns:mc="http://schemas.openxmlformats.org/markup-compatibility/2006">
          <mc:Choice Requires="x14">
            <control shapeId="12155" r:id="rId513" name="Check Box 891">
              <controlPr defaultSize="0" autoFill="0" autoLine="0" autoPict="0">
                <anchor moveWithCells="1">
                  <from>
                    <xdr:col>4</xdr:col>
                    <xdr:colOff>47625</xdr:colOff>
                    <xdr:row>221</xdr:row>
                    <xdr:rowOff>371475</xdr:rowOff>
                  </from>
                  <to>
                    <xdr:col>5</xdr:col>
                    <xdr:colOff>95250</xdr:colOff>
                    <xdr:row>222</xdr:row>
                    <xdr:rowOff>361950</xdr:rowOff>
                  </to>
                </anchor>
              </controlPr>
            </control>
          </mc:Choice>
        </mc:AlternateContent>
        <mc:AlternateContent xmlns:mc="http://schemas.openxmlformats.org/markup-compatibility/2006">
          <mc:Choice Requires="x14">
            <control shapeId="12156" r:id="rId514" name="Check Box 892">
              <controlPr defaultSize="0" autoFill="0" autoLine="0" autoPict="0">
                <anchor moveWithCells="1">
                  <from>
                    <xdr:col>4</xdr:col>
                    <xdr:colOff>57150</xdr:colOff>
                    <xdr:row>223</xdr:row>
                    <xdr:rowOff>0</xdr:rowOff>
                  </from>
                  <to>
                    <xdr:col>5</xdr:col>
                    <xdr:colOff>104775</xdr:colOff>
                    <xdr:row>224</xdr:row>
                    <xdr:rowOff>0</xdr:rowOff>
                  </to>
                </anchor>
              </controlPr>
            </control>
          </mc:Choice>
        </mc:AlternateContent>
        <mc:AlternateContent xmlns:mc="http://schemas.openxmlformats.org/markup-compatibility/2006">
          <mc:Choice Requires="x14">
            <control shapeId="12158" r:id="rId515" name="Check Box 894">
              <controlPr defaultSize="0" autoFill="0" autoLine="0" autoPict="0">
                <anchor moveWithCells="1">
                  <from>
                    <xdr:col>4</xdr:col>
                    <xdr:colOff>47625</xdr:colOff>
                    <xdr:row>224</xdr:row>
                    <xdr:rowOff>0</xdr:rowOff>
                  </from>
                  <to>
                    <xdr:col>5</xdr:col>
                    <xdr:colOff>95250</xdr:colOff>
                    <xdr:row>225</xdr:row>
                    <xdr:rowOff>0</xdr:rowOff>
                  </to>
                </anchor>
              </controlPr>
            </control>
          </mc:Choice>
        </mc:AlternateContent>
        <mc:AlternateContent xmlns:mc="http://schemas.openxmlformats.org/markup-compatibility/2006">
          <mc:Choice Requires="x14">
            <control shapeId="12159" r:id="rId516" name="Check Box 895">
              <controlPr defaultSize="0" autoFill="0" autoLine="0" autoPict="0">
                <anchor moveWithCells="1">
                  <from>
                    <xdr:col>4</xdr:col>
                    <xdr:colOff>57150</xdr:colOff>
                    <xdr:row>225</xdr:row>
                    <xdr:rowOff>0</xdr:rowOff>
                  </from>
                  <to>
                    <xdr:col>5</xdr:col>
                    <xdr:colOff>104775</xdr:colOff>
                    <xdr:row>226</xdr:row>
                    <xdr:rowOff>0</xdr:rowOff>
                  </to>
                </anchor>
              </controlPr>
            </control>
          </mc:Choice>
        </mc:AlternateContent>
        <mc:AlternateContent xmlns:mc="http://schemas.openxmlformats.org/markup-compatibility/2006">
          <mc:Choice Requires="x14">
            <control shapeId="12160" r:id="rId517" name="Check Box 896">
              <controlPr defaultSize="0" autoFill="0" autoLine="0" autoPict="0">
                <anchor moveWithCells="1">
                  <from>
                    <xdr:col>4</xdr:col>
                    <xdr:colOff>66675</xdr:colOff>
                    <xdr:row>226</xdr:row>
                    <xdr:rowOff>9525</xdr:rowOff>
                  </from>
                  <to>
                    <xdr:col>5</xdr:col>
                    <xdr:colOff>114300</xdr:colOff>
                    <xdr:row>227</xdr:row>
                    <xdr:rowOff>9525</xdr:rowOff>
                  </to>
                </anchor>
              </controlPr>
            </control>
          </mc:Choice>
        </mc:AlternateContent>
        <mc:AlternateContent xmlns:mc="http://schemas.openxmlformats.org/markup-compatibility/2006">
          <mc:Choice Requires="x14">
            <control shapeId="12161" r:id="rId518" name="Check Box 897">
              <controlPr defaultSize="0" autoFill="0" autoLine="0" autoPict="0">
                <anchor moveWithCells="1">
                  <from>
                    <xdr:col>4</xdr:col>
                    <xdr:colOff>57150</xdr:colOff>
                    <xdr:row>227</xdr:row>
                    <xdr:rowOff>0</xdr:rowOff>
                  </from>
                  <to>
                    <xdr:col>5</xdr:col>
                    <xdr:colOff>104775</xdr:colOff>
                    <xdr:row>228</xdr:row>
                    <xdr:rowOff>0</xdr:rowOff>
                  </to>
                </anchor>
              </controlPr>
            </control>
          </mc:Choice>
        </mc:AlternateContent>
        <mc:AlternateContent xmlns:mc="http://schemas.openxmlformats.org/markup-compatibility/2006">
          <mc:Choice Requires="x14">
            <control shapeId="12162" r:id="rId519" name="Check Box 898">
              <controlPr defaultSize="0" autoFill="0" autoLine="0" autoPict="0">
                <anchor moveWithCells="1">
                  <from>
                    <xdr:col>4</xdr:col>
                    <xdr:colOff>57150</xdr:colOff>
                    <xdr:row>228</xdr:row>
                    <xdr:rowOff>19050</xdr:rowOff>
                  </from>
                  <to>
                    <xdr:col>5</xdr:col>
                    <xdr:colOff>104775</xdr:colOff>
                    <xdr:row>229</xdr:row>
                    <xdr:rowOff>9525</xdr:rowOff>
                  </to>
                </anchor>
              </controlPr>
            </control>
          </mc:Choice>
        </mc:AlternateContent>
        <mc:AlternateContent xmlns:mc="http://schemas.openxmlformats.org/markup-compatibility/2006">
          <mc:Choice Requires="x14">
            <control shapeId="12163" r:id="rId520" name="Check Box 899">
              <controlPr defaultSize="0" autoFill="0" autoLine="0" autoPict="0">
                <anchor moveWithCells="1">
                  <from>
                    <xdr:col>4</xdr:col>
                    <xdr:colOff>47625</xdr:colOff>
                    <xdr:row>229</xdr:row>
                    <xdr:rowOff>0</xdr:rowOff>
                  </from>
                  <to>
                    <xdr:col>5</xdr:col>
                    <xdr:colOff>95250</xdr:colOff>
                    <xdr:row>230</xdr:row>
                    <xdr:rowOff>0</xdr:rowOff>
                  </to>
                </anchor>
              </controlPr>
            </control>
          </mc:Choice>
        </mc:AlternateContent>
        <mc:AlternateContent xmlns:mc="http://schemas.openxmlformats.org/markup-compatibility/2006">
          <mc:Choice Requires="x14">
            <control shapeId="12164" r:id="rId521" name="Check Box 900">
              <controlPr defaultSize="0" autoFill="0" autoLine="0" autoPict="0">
                <anchor moveWithCells="1">
                  <from>
                    <xdr:col>4</xdr:col>
                    <xdr:colOff>57150</xdr:colOff>
                    <xdr:row>230</xdr:row>
                    <xdr:rowOff>0</xdr:rowOff>
                  </from>
                  <to>
                    <xdr:col>5</xdr:col>
                    <xdr:colOff>104775</xdr:colOff>
                    <xdr:row>231</xdr:row>
                    <xdr:rowOff>0</xdr:rowOff>
                  </to>
                </anchor>
              </controlPr>
            </control>
          </mc:Choice>
        </mc:AlternateContent>
        <mc:AlternateContent xmlns:mc="http://schemas.openxmlformats.org/markup-compatibility/2006">
          <mc:Choice Requires="x14">
            <control shapeId="12165" r:id="rId522" name="Check Box 901">
              <controlPr defaultSize="0" autoFill="0" autoLine="0" autoPict="0">
                <anchor moveWithCells="1">
                  <from>
                    <xdr:col>4</xdr:col>
                    <xdr:colOff>47625</xdr:colOff>
                    <xdr:row>231</xdr:row>
                    <xdr:rowOff>9525</xdr:rowOff>
                  </from>
                  <to>
                    <xdr:col>5</xdr:col>
                    <xdr:colOff>95250</xdr:colOff>
                    <xdr:row>232</xdr:row>
                    <xdr:rowOff>9525</xdr:rowOff>
                  </to>
                </anchor>
              </controlPr>
            </control>
          </mc:Choice>
        </mc:AlternateContent>
        <mc:AlternateContent xmlns:mc="http://schemas.openxmlformats.org/markup-compatibility/2006">
          <mc:Choice Requires="x14">
            <control shapeId="12166" r:id="rId523" name="Check Box 902">
              <controlPr defaultSize="0" autoFill="0" autoLine="0" autoPict="0">
                <anchor moveWithCells="1">
                  <from>
                    <xdr:col>4</xdr:col>
                    <xdr:colOff>57150</xdr:colOff>
                    <xdr:row>231</xdr:row>
                    <xdr:rowOff>371475</xdr:rowOff>
                  </from>
                  <to>
                    <xdr:col>5</xdr:col>
                    <xdr:colOff>104775</xdr:colOff>
                    <xdr:row>232</xdr:row>
                    <xdr:rowOff>371475</xdr:rowOff>
                  </to>
                </anchor>
              </controlPr>
            </control>
          </mc:Choice>
        </mc:AlternateContent>
        <mc:AlternateContent xmlns:mc="http://schemas.openxmlformats.org/markup-compatibility/2006">
          <mc:Choice Requires="x14">
            <control shapeId="12167" r:id="rId524" name="Check Box 903">
              <controlPr defaultSize="0" autoFill="0" autoLine="0" autoPict="0">
                <anchor moveWithCells="1">
                  <from>
                    <xdr:col>4</xdr:col>
                    <xdr:colOff>57150</xdr:colOff>
                    <xdr:row>233</xdr:row>
                    <xdr:rowOff>9525</xdr:rowOff>
                  </from>
                  <to>
                    <xdr:col>5</xdr:col>
                    <xdr:colOff>104775</xdr:colOff>
                    <xdr:row>234</xdr:row>
                    <xdr:rowOff>9525</xdr:rowOff>
                  </to>
                </anchor>
              </controlPr>
            </control>
          </mc:Choice>
        </mc:AlternateContent>
        <mc:AlternateContent xmlns:mc="http://schemas.openxmlformats.org/markup-compatibility/2006">
          <mc:Choice Requires="x14">
            <control shapeId="12168" r:id="rId525" name="Check Box 904">
              <controlPr defaultSize="0" autoFill="0" autoLine="0" autoPict="0">
                <anchor moveWithCells="1">
                  <from>
                    <xdr:col>4</xdr:col>
                    <xdr:colOff>57150</xdr:colOff>
                    <xdr:row>234</xdr:row>
                    <xdr:rowOff>0</xdr:rowOff>
                  </from>
                  <to>
                    <xdr:col>5</xdr:col>
                    <xdr:colOff>104775</xdr:colOff>
                    <xdr:row>235</xdr:row>
                    <xdr:rowOff>0</xdr:rowOff>
                  </to>
                </anchor>
              </controlPr>
            </control>
          </mc:Choice>
        </mc:AlternateContent>
        <mc:AlternateContent xmlns:mc="http://schemas.openxmlformats.org/markup-compatibility/2006">
          <mc:Choice Requires="x14">
            <control shapeId="12169" r:id="rId526" name="Check Box 905">
              <controlPr defaultSize="0" autoFill="0" autoLine="0" autoPict="0">
                <anchor moveWithCells="1">
                  <from>
                    <xdr:col>4</xdr:col>
                    <xdr:colOff>47625</xdr:colOff>
                    <xdr:row>241</xdr:row>
                    <xdr:rowOff>0</xdr:rowOff>
                  </from>
                  <to>
                    <xdr:col>5</xdr:col>
                    <xdr:colOff>95250</xdr:colOff>
                    <xdr:row>241</xdr:row>
                    <xdr:rowOff>371475</xdr:rowOff>
                  </to>
                </anchor>
              </controlPr>
            </control>
          </mc:Choice>
        </mc:AlternateContent>
        <mc:AlternateContent xmlns:mc="http://schemas.openxmlformats.org/markup-compatibility/2006">
          <mc:Choice Requires="x14">
            <control shapeId="12170" r:id="rId527" name="Check Box 906">
              <controlPr defaultSize="0" autoFill="0" autoLine="0" autoPict="0">
                <anchor moveWithCells="1">
                  <from>
                    <xdr:col>4</xdr:col>
                    <xdr:colOff>57150</xdr:colOff>
                    <xdr:row>242</xdr:row>
                    <xdr:rowOff>9525</xdr:rowOff>
                  </from>
                  <to>
                    <xdr:col>5</xdr:col>
                    <xdr:colOff>104775</xdr:colOff>
                    <xdr:row>243</xdr:row>
                    <xdr:rowOff>9525</xdr:rowOff>
                  </to>
                </anchor>
              </controlPr>
            </control>
          </mc:Choice>
        </mc:AlternateContent>
        <mc:AlternateContent xmlns:mc="http://schemas.openxmlformats.org/markup-compatibility/2006">
          <mc:Choice Requires="x14">
            <control shapeId="12171" r:id="rId528" name="Check Box 907">
              <controlPr defaultSize="0" autoFill="0" autoLine="0" autoPict="0">
                <anchor moveWithCells="1">
                  <from>
                    <xdr:col>4</xdr:col>
                    <xdr:colOff>57150</xdr:colOff>
                    <xdr:row>243</xdr:row>
                    <xdr:rowOff>0</xdr:rowOff>
                  </from>
                  <to>
                    <xdr:col>5</xdr:col>
                    <xdr:colOff>104775</xdr:colOff>
                    <xdr:row>244</xdr:row>
                    <xdr:rowOff>0</xdr:rowOff>
                  </to>
                </anchor>
              </controlPr>
            </control>
          </mc:Choice>
        </mc:AlternateContent>
        <mc:AlternateContent xmlns:mc="http://schemas.openxmlformats.org/markup-compatibility/2006">
          <mc:Choice Requires="x14">
            <control shapeId="12172" r:id="rId529" name="Check Box 908">
              <controlPr defaultSize="0" autoFill="0" autoLine="0" autoPict="0">
                <anchor moveWithCells="1">
                  <from>
                    <xdr:col>4</xdr:col>
                    <xdr:colOff>57150</xdr:colOff>
                    <xdr:row>244</xdr:row>
                    <xdr:rowOff>0</xdr:rowOff>
                  </from>
                  <to>
                    <xdr:col>5</xdr:col>
                    <xdr:colOff>104775</xdr:colOff>
                    <xdr:row>245</xdr:row>
                    <xdr:rowOff>0</xdr:rowOff>
                  </to>
                </anchor>
              </controlPr>
            </control>
          </mc:Choice>
        </mc:AlternateContent>
        <mc:AlternateContent xmlns:mc="http://schemas.openxmlformats.org/markup-compatibility/2006">
          <mc:Choice Requires="x14">
            <control shapeId="12173" r:id="rId530" name="Check Box 909">
              <controlPr defaultSize="0" autoFill="0" autoLine="0" autoPict="0">
                <anchor moveWithCells="1">
                  <from>
                    <xdr:col>4</xdr:col>
                    <xdr:colOff>57150</xdr:colOff>
                    <xdr:row>245</xdr:row>
                    <xdr:rowOff>0</xdr:rowOff>
                  </from>
                  <to>
                    <xdr:col>5</xdr:col>
                    <xdr:colOff>104775</xdr:colOff>
                    <xdr:row>246</xdr:row>
                    <xdr:rowOff>0</xdr:rowOff>
                  </to>
                </anchor>
              </controlPr>
            </control>
          </mc:Choice>
        </mc:AlternateContent>
        <mc:AlternateContent xmlns:mc="http://schemas.openxmlformats.org/markup-compatibility/2006">
          <mc:Choice Requires="x14">
            <control shapeId="12174" r:id="rId531" name="Check Box 910">
              <controlPr defaultSize="0" autoFill="0" autoLine="0" autoPict="0">
                <anchor moveWithCells="1">
                  <from>
                    <xdr:col>4</xdr:col>
                    <xdr:colOff>57150</xdr:colOff>
                    <xdr:row>246</xdr:row>
                    <xdr:rowOff>0</xdr:rowOff>
                  </from>
                  <to>
                    <xdr:col>5</xdr:col>
                    <xdr:colOff>104775</xdr:colOff>
                    <xdr:row>247</xdr:row>
                    <xdr:rowOff>0</xdr:rowOff>
                  </to>
                </anchor>
              </controlPr>
            </control>
          </mc:Choice>
        </mc:AlternateContent>
        <mc:AlternateContent xmlns:mc="http://schemas.openxmlformats.org/markup-compatibility/2006">
          <mc:Choice Requires="x14">
            <control shapeId="12175" r:id="rId532" name="Check Box 911">
              <controlPr defaultSize="0" autoFill="0" autoLine="0" autoPict="0">
                <anchor moveWithCells="1">
                  <from>
                    <xdr:col>4</xdr:col>
                    <xdr:colOff>57150</xdr:colOff>
                    <xdr:row>247</xdr:row>
                    <xdr:rowOff>0</xdr:rowOff>
                  </from>
                  <to>
                    <xdr:col>5</xdr:col>
                    <xdr:colOff>104775</xdr:colOff>
                    <xdr:row>247</xdr:row>
                    <xdr:rowOff>371475</xdr:rowOff>
                  </to>
                </anchor>
              </controlPr>
            </control>
          </mc:Choice>
        </mc:AlternateContent>
        <mc:AlternateContent xmlns:mc="http://schemas.openxmlformats.org/markup-compatibility/2006">
          <mc:Choice Requires="x14">
            <control shapeId="12178" r:id="rId533" name="Check Box 914">
              <controlPr defaultSize="0" autoFill="0" autoLine="0" autoPict="0">
                <anchor moveWithCells="1">
                  <from>
                    <xdr:col>6</xdr:col>
                    <xdr:colOff>38100</xdr:colOff>
                    <xdr:row>223</xdr:row>
                    <xdr:rowOff>9525</xdr:rowOff>
                  </from>
                  <to>
                    <xdr:col>7</xdr:col>
                    <xdr:colOff>85725</xdr:colOff>
                    <xdr:row>224</xdr:row>
                    <xdr:rowOff>9525</xdr:rowOff>
                  </to>
                </anchor>
              </controlPr>
            </control>
          </mc:Choice>
        </mc:AlternateContent>
        <mc:AlternateContent xmlns:mc="http://schemas.openxmlformats.org/markup-compatibility/2006">
          <mc:Choice Requires="x14">
            <control shapeId="12179" r:id="rId534" name="Check Box 915">
              <controlPr defaultSize="0" autoFill="0" autoLine="0" autoPict="0">
                <anchor moveWithCells="1">
                  <from>
                    <xdr:col>6</xdr:col>
                    <xdr:colOff>38100</xdr:colOff>
                    <xdr:row>225</xdr:row>
                    <xdr:rowOff>0</xdr:rowOff>
                  </from>
                  <to>
                    <xdr:col>7</xdr:col>
                    <xdr:colOff>85725</xdr:colOff>
                    <xdr:row>226</xdr:row>
                    <xdr:rowOff>0</xdr:rowOff>
                  </to>
                </anchor>
              </controlPr>
            </control>
          </mc:Choice>
        </mc:AlternateContent>
        <mc:AlternateContent xmlns:mc="http://schemas.openxmlformats.org/markup-compatibility/2006">
          <mc:Choice Requires="x14">
            <control shapeId="12180" r:id="rId535" name="Check Box 916">
              <controlPr defaultSize="0" autoFill="0" autoLine="0" autoPict="0">
                <anchor moveWithCells="1">
                  <from>
                    <xdr:col>6</xdr:col>
                    <xdr:colOff>28575</xdr:colOff>
                    <xdr:row>226</xdr:row>
                    <xdr:rowOff>0</xdr:rowOff>
                  </from>
                  <to>
                    <xdr:col>7</xdr:col>
                    <xdr:colOff>76200</xdr:colOff>
                    <xdr:row>227</xdr:row>
                    <xdr:rowOff>0</xdr:rowOff>
                  </to>
                </anchor>
              </controlPr>
            </control>
          </mc:Choice>
        </mc:AlternateContent>
        <mc:AlternateContent xmlns:mc="http://schemas.openxmlformats.org/markup-compatibility/2006">
          <mc:Choice Requires="x14">
            <control shapeId="12181" r:id="rId536" name="Check Box 917">
              <controlPr defaultSize="0" autoFill="0" autoLine="0" autoPict="0">
                <anchor moveWithCells="1">
                  <from>
                    <xdr:col>6</xdr:col>
                    <xdr:colOff>38100</xdr:colOff>
                    <xdr:row>227</xdr:row>
                    <xdr:rowOff>9525</xdr:rowOff>
                  </from>
                  <to>
                    <xdr:col>7</xdr:col>
                    <xdr:colOff>85725</xdr:colOff>
                    <xdr:row>228</xdr:row>
                    <xdr:rowOff>9525</xdr:rowOff>
                  </to>
                </anchor>
              </controlPr>
            </control>
          </mc:Choice>
        </mc:AlternateContent>
        <mc:AlternateContent xmlns:mc="http://schemas.openxmlformats.org/markup-compatibility/2006">
          <mc:Choice Requires="x14">
            <control shapeId="12182" r:id="rId537" name="Check Box 918">
              <controlPr defaultSize="0" autoFill="0" autoLine="0" autoPict="0">
                <anchor moveWithCells="1">
                  <from>
                    <xdr:col>6</xdr:col>
                    <xdr:colOff>38100</xdr:colOff>
                    <xdr:row>228</xdr:row>
                    <xdr:rowOff>0</xdr:rowOff>
                  </from>
                  <to>
                    <xdr:col>7</xdr:col>
                    <xdr:colOff>85725</xdr:colOff>
                    <xdr:row>228</xdr:row>
                    <xdr:rowOff>371475</xdr:rowOff>
                  </to>
                </anchor>
              </controlPr>
            </control>
          </mc:Choice>
        </mc:AlternateContent>
        <mc:AlternateContent xmlns:mc="http://schemas.openxmlformats.org/markup-compatibility/2006">
          <mc:Choice Requires="x14">
            <control shapeId="12183" r:id="rId538" name="Check Box 919">
              <controlPr defaultSize="0" autoFill="0" autoLine="0" autoPict="0">
                <anchor moveWithCells="1">
                  <from>
                    <xdr:col>6</xdr:col>
                    <xdr:colOff>38100</xdr:colOff>
                    <xdr:row>229</xdr:row>
                    <xdr:rowOff>0</xdr:rowOff>
                  </from>
                  <to>
                    <xdr:col>7</xdr:col>
                    <xdr:colOff>85725</xdr:colOff>
                    <xdr:row>230</xdr:row>
                    <xdr:rowOff>0</xdr:rowOff>
                  </to>
                </anchor>
              </controlPr>
            </control>
          </mc:Choice>
        </mc:AlternateContent>
        <mc:AlternateContent xmlns:mc="http://schemas.openxmlformats.org/markup-compatibility/2006">
          <mc:Choice Requires="x14">
            <control shapeId="12184" r:id="rId539" name="Check Box 920">
              <controlPr defaultSize="0" autoFill="0" autoLine="0" autoPict="0">
                <anchor moveWithCells="1">
                  <from>
                    <xdr:col>6</xdr:col>
                    <xdr:colOff>38100</xdr:colOff>
                    <xdr:row>230</xdr:row>
                    <xdr:rowOff>0</xdr:rowOff>
                  </from>
                  <to>
                    <xdr:col>7</xdr:col>
                    <xdr:colOff>85725</xdr:colOff>
                    <xdr:row>231</xdr:row>
                    <xdr:rowOff>0</xdr:rowOff>
                  </to>
                </anchor>
              </controlPr>
            </control>
          </mc:Choice>
        </mc:AlternateContent>
        <mc:AlternateContent xmlns:mc="http://schemas.openxmlformats.org/markup-compatibility/2006">
          <mc:Choice Requires="x14">
            <control shapeId="12185" r:id="rId540" name="Check Box 921">
              <controlPr defaultSize="0" autoFill="0" autoLine="0" autoPict="0">
                <anchor moveWithCells="1">
                  <from>
                    <xdr:col>6</xdr:col>
                    <xdr:colOff>28575</xdr:colOff>
                    <xdr:row>230</xdr:row>
                    <xdr:rowOff>371475</xdr:rowOff>
                  </from>
                  <to>
                    <xdr:col>7</xdr:col>
                    <xdr:colOff>76200</xdr:colOff>
                    <xdr:row>231</xdr:row>
                    <xdr:rowOff>371475</xdr:rowOff>
                  </to>
                </anchor>
              </controlPr>
            </control>
          </mc:Choice>
        </mc:AlternateContent>
        <mc:AlternateContent xmlns:mc="http://schemas.openxmlformats.org/markup-compatibility/2006">
          <mc:Choice Requires="x14">
            <control shapeId="12186" r:id="rId541" name="Check Box 922">
              <controlPr defaultSize="0" autoFill="0" autoLine="0" autoPict="0">
                <anchor moveWithCells="1">
                  <from>
                    <xdr:col>6</xdr:col>
                    <xdr:colOff>38100</xdr:colOff>
                    <xdr:row>231</xdr:row>
                    <xdr:rowOff>371475</xdr:rowOff>
                  </from>
                  <to>
                    <xdr:col>7</xdr:col>
                    <xdr:colOff>85725</xdr:colOff>
                    <xdr:row>232</xdr:row>
                    <xdr:rowOff>371475</xdr:rowOff>
                  </to>
                </anchor>
              </controlPr>
            </control>
          </mc:Choice>
        </mc:AlternateContent>
        <mc:AlternateContent xmlns:mc="http://schemas.openxmlformats.org/markup-compatibility/2006">
          <mc:Choice Requires="x14">
            <control shapeId="12187" r:id="rId542" name="Check Box 923">
              <controlPr defaultSize="0" autoFill="0" autoLine="0" autoPict="0">
                <anchor moveWithCells="1">
                  <from>
                    <xdr:col>6</xdr:col>
                    <xdr:colOff>28575</xdr:colOff>
                    <xdr:row>233</xdr:row>
                    <xdr:rowOff>0</xdr:rowOff>
                  </from>
                  <to>
                    <xdr:col>7</xdr:col>
                    <xdr:colOff>76200</xdr:colOff>
                    <xdr:row>234</xdr:row>
                    <xdr:rowOff>0</xdr:rowOff>
                  </to>
                </anchor>
              </controlPr>
            </control>
          </mc:Choice>
        </mc:AlternateContent>
        <mc:AlternateContent xmlns:mc="http://schemas.openxmlformats.org/markup-compatibility/2006">
          <mc:Choice Requires="x14">
            <control shapeId="12188" r:id="rId543" name="Check Box 924">
              <controlPr defaultSize="0" autoFill="0" autoLine="0" autoPict="0">
                <anchor moveWithCells="1">
                  <from>
                    <xdr:col>6</xdr:col>
                    <xdr:colOff>38100</xdr:colOff>
                    <xdr:row>234</xdr:row>
                    <xdr:rowOff>0</xdr:rowOff>
                  </from>
                  <to>
                    <xdr:col>7</xdr:col>
                    <xdr:colOff>85725</xdr:colOff>
                    <xdr:row>235</xdr:row>
                    <xdr:rowOff>0</xdr:rowOff>
                  </to>
                </anchor>
              </controlPr>
            </control>
          </mc:Choice>
        </mc:AlternateContent>
        <mc:AlternateContent xmlns:mc="http://schemas.openxmlformats.org/markup-compatibility/2006">
          <mc:Choice Requires="x14">
            <control shapeId="12189" r:id="rId544" name="Check Box 925">
              <controlPr defaultSize="0" autoFill="0" autoLine="0" autoPict="0">
                <anchor moveWithCells="1">
                  <from>
                    <xdr:col>6</xdr:col>
                    <xdr:colOff>38100</xdr:colOff>
                    <xdr:row>241</xdr:row>
                    <xdr:rowOff>0</xdr:rowOff>
                  </from>
                  <to>
                    <xdr:col>7</xdr:col>
                    <xdr:colOff>85725</xdr:colOff>
                    <xdr:row>241</xdr:row>
                    <xdr:rowOff>371475</xdr:rowOff>
                  </to>
                </anchor>
              </controlPr>
            </control>
          </mc:Choice>
        </mc:AlternateContent>
        <mc:AlternateContent xmlns:mc="http://schemas.openxmlformats.org/markup-compatibility/2006">
          <mc:Choice Requires="x14">
            <control shapeId="12190" r:id="rId545" name="Check Box 926">
              <controlPr defaultSize="0" autoFill="0" autoLine="0" autoPict="0">
                <anchor moveWithCells="1">
                  <from>
                    <xdr:col>6</xdr:col>
                    <xdr:colOff>38100</xdr:colOff>
                    <xdr:row>243</xdr:row>
                    <xdr:rowOff>9525</xdr:rowOff>
                  </from>
                  <to>
                    <xdr:col>7</xdr:col>
                    <xdr:colOff>85725</xdr:colOff>
                    <xdr:row>244</xdr:row>
                    <xdr:rowOff>9525</xdr:rowOff>
                  </to>
                </anchor>
              </controlPr>
            </control>
          </mc:Choice>
        </mc:AlternateContent>
        <mc:AlternateContent xmlns:mc="http://schemas.openxmlformats.org/markup-compatibility/2006">
          <mc:Choice Requires="x14">
            <control shapeId="12191" r:id="rId546" name="Check Box 927">
              <controlPr defaultSize="0" autoFill="0" autoLine="0" autoPict="0">
                <anchor moveWithCells="1">
                  <from>
                    <xdr:col>6</xdr:col>
                    <xdr:colOff>38100</xdr:colOff>
                    <xdr:row>244</xdr:row>
                    <xdr:rowOff>9525</xdr:rowOff>
                  </from>
                  <to>
                    <xdr:col>7</xdr:col>
                    <xdr:colOff>85725</xdr:colOff>
                    <xdr:row>245</xdr:row>
                    <xdr:rowOff>9525</xdr:rowOff>
                  </to>
                </anchor>
              </controlPr>
            </control>
          </mc:Choice>
        </mc:AlternateContent>
        <mc:AlternateContent xmlns:mc="http://schemas.openxmlformats.org/markup-compatibility/2006">
          <mc:Choice Requires="x14">
            <control shapeId="12192" r:id="rId547" name="Check Box 928">
              <controlPr defaultSize="0" autoFill="0" autoLine="0" autoPict="0">
                <anchor moveWithCells="1">
                  <from>
                    <xdr:col>6</xdr:col>
                    <xdr:colOff>38100</xdr:colOff>
                    <xdr:row>245</xdr:row>
                    <xdr:rowOff>0</xdr:rowOff>
                  </from>
                  <to>
                    <xdr:col>7</xdr:col>
                    <xdr:colOff>85725</xdr:colOff>
                    <xdr:row>246</xdr:row>
                    <xdr:rowOff>0</xdr:rowOff>
                  </to>
                </anchor>
              </controlPr>
            </control>
          </mc:Choice>
        </mc:AlternateContent>
        <mc:AlternateContent xmlns:mc="http://schemas.openxmlformats.org/markup-compatibility/2006">
          <mc:Choice Requires="x14">
            <control shapeId="12193" r:id="rId548" name="Check Box 929">
              <controlPr defaultSize="0" autoFill="0" autoLine="0" autoPict="0">
                <anchor moveWithCells="1">
                  <from>
                    <xdr:col>6</xdr:col>
                    <xdr:colOff>28575</xdr:colOff>
                    <xdr:row>245</xdr:row>
                    <xdr:rowOff>371475</xdr:rowOff>
                  </from>
                  <to>
                    <xdr:col>7</xdr:col>
                    <xdr:colOff>76200</xdr:colOff>
                    <xdr:row>246</xdr:row>
                    <xdr:rowOff>371475</xdr:rowOff>
                  </to>
                </anchor>
              </controlPr>
            </control>
          </mc:Choice>
        </mc:AlternateContent>
        <mc:AlternateContent xmlns:mc="http://schemas.openxmlformats.org/markup-compatibility/2006">
          <mc:Choice Requires="x14">
            <control shapeId="12194" r:id="rId549" name="Check Box 930">
              <controlPr defaultSize="0" autoFill="0" autoLine="0" autoPict="0">
                <anchor moveWithCells="1">
                  <from>
                    <xdr:col>6</xdr:col>
                    <xdr:colOff>19050</xdr:colOff>
                    <xdr:row>247</xdr:row>
                    <xdr:rowOff>28575</xdr:rowOff>
                  </from>
                  <to>
                    <xdr:col>7</xdr:col>
                    <xdr:colOff>66675</xdr:colOff>
                    <xdr:row>248</xdr:row>
                    <xdr:rowOff>19050</xdr:rowOff>
                  </to>
                </anchor>
              </controlPr>
            </control>
          </mc:Choice>
        </mc:AlternateContent>
        <mc:AlternateContent xmlns:mc="http://schemas.openxmlformats.org/markup-compatibility/2006">
          <mc:Choice Requires="x14">
            <control shapeId="12195" r:id="rId550" name="Check Box 931">
              <controlPr defaultSize="0" autoFill="0" autoLine="0" autoPict="0">
                <anchor moveWithCells="1">
                  <from>
                    <xdr:col>8</xdr:col>
                    <xdr:colOff>19050</xdr:colOff>
                    <xdr:row>220</xdr:row>
                    <xdr:rowOff>371475</xdr:rowOff>
                  </from>
                  <to>
                    <xdr:col>9</xdr:col>
                    <xdr:colOff>57150</xdr:colOff>
                    <xdr:row>221</xdr:row>
                    <xdr:rowOff>371475</xdr:rowOff>
                  </to>
                </anchor>
              </controlPr>
            </control>
          </mc:Choice>
        </mc:AlternateContent>
        <mc:AlternateContent xmlns:mc="http://schemas.openxmlformats.org/markup-compatibility/2006">
          <mc:Choice Requires="x14">
            <control shapeId="12197" r:id="rId551" name="Check Box 933">
              <controlPr defaultSize="0" autoFill="0" autoLine="0" autoPict="0">
                <anchor moveWithCells="1">
                  <from>
                    <xdr:col>8</xdr:col>
                    <xdr:colOff>19050</xdr:colOff>
                    <xdr:row>223</xdr:row>
                    <xdr:rowOff>0</xdr:rowOff>
                  </from>
                  <to>
                    <xdr:col>9</xdr:col>
                    <xdr:colOff>57150</xdr:colOff>
                    <xdr:row>224</xdr:row>
                    <xdr:rowOff>0</xdr:rowOff>
                  </to>
                </anchor>
              </controlPr>
            </control>
          </mc:Choice>
        </mc:AlternateContent>
        <mc:AlternateContent xmlns:mc="http://schemas.openxmlformats.org/markup-compatibility/2006">
          <mc:Choice Requires="x14">
            <control shapeId="12198" r:id="rId552" name="Check Box 934">
              <controlPr defaultSize="0" autoFill="0" autoLine="0" autoPict="0">
                <anchor moveWithCells="1">
                  <from>
                    <xdr:col>8</xdr:col>
                    <xdr:colOff>28575</xdr:colOff>
                    <xdr:row>225</xdr:row>
                    <xdr:rowOff>0</xdr:rowOff>
                  </from>
                  <to>
                    <xdr:col>9</xdr:col>
                    <xdr:colOff>66675</xdr:colOff>
                    <xdr:row>226</xdr:row>
                    <xdr:rowOff>0</xdr:rowOff>
                  </to>
                </anchor>
              </controlPr>
            </control>
          </mc:Choice>
        </mc:AlternateContent>
        <mc:AlternateContent xmlns:mc="http://schemas.openxmlformats.org/markup-compatibility/2006">
          <mc:Choice Requires="x14">
            <control shapeId="12199" r:id="rId553" name="Check Box 935">
              <controlPr defaultSize="0" autoFill="0" autoLine="0" autoPict="0">
                <anchor moveWithCells="1">
                  <from>
                    <xdr:col>8</xdr:col>
                    <xdr:colOff>19050</xdr:colOff>
                    <xdr:row>226</xdr:row>
                    <xdr:rowOff>0</xdr:rowOff>
                  </from>
                  <to>
                    <xdr:col>9</xdr:col>
                    <xdr:colOff>57150</xdr:colOff>
                    <xdr:row>227</xdr:row>
                    <xdr:rowOff>0</xdr:rowOff>
                  </to>
                </anchor>
              </controlPr>
            </control>
          </mc:Choice>
        </mc:AlternateContent>
        <mc:AlternateContent xmlns:mc="http://schemas.openxmlformats.org/markup-compatibility/2006">
          <mc:Choice Requires="x14">
            <control shapeId="12200" r:id="rId554" name="Check Box 936">
              <controlPr defaultSize="0" autoFill="0" autoLine="0" autoPict="0">
                <anchor moveWithCells="1">
                  <from>
                    <xdr:col>8</xdr:col>
                    <xdr:colOff>19050</xdr:colOff>
                    <xdr:row>226</xdr:row>
                    <xdr:rowOff>361950</xdr:rowOff>
                  </from>
                  <to>
                    <xdr:col>9</xdr:col>
                    <xdr:colOff>57150</xdr:colOff>
                    <xdr:row>227</xdr:row>
                    <xdr:rowOff>361950</xdr:rowOff>
                  </to>
                </anchor>
              </controlPr>
            </control>
          </mc:Choice>
        </mc:AlternateContent>
        <mc:AlternateContent xmlns:mc="http://schemas.openxmlformats.org/markup-compatibility/2006">
          <mc:Choice Requires="x14">
            <control shapeId="12201" r:id="rId555" name="Check Box 937">
              <controlPr defaultSize="0" autoFill="0" autoLine="0" autoPict="0">
                <anchor moveWithCells="1">
                  <from>
                    <xdr:col>8</xdr:col>
                    <xdr:colOff>9525</xdr:colOff>
                    <xdr:row>228</xdr:row>
                    <xdr:rowOff>0</xdr:rowOff>
                  </from>
                  <to>
                    <xdr:col>9</xdr:col>
                    <xdr:colOff>47625</xdr:colOff>
                    <xdr:row>228</xdr:row>
                    <xdr:rowOff>371475</xdr:rowOff>
                  </to>
                </anchor>
              </controlPr>
            </control>
          </mc:Choice>
        </mc:AlternateContent>
        <mc:AlternateContent xmlns:mc="http://schemas.openxmlformats.org/markup-compatibility/2006">
          <mc:Choice Requires="x14">
            <control shapeId="12202" r:id="rId556" name="Check Box 938">
              <controlPr defaultSize="0" autoFill="0" autoLine="0" autoPict="0">
                <anchor moveWithCells="1">
                  <from>
                    <xdr:col>8</xdr:col>
                    <xdr:colOff>19050</xdr:colOff>
                    <xdr:row>228</xdr:row>
                    <xdr:rowOff>371475</xdr:rowOff>
                  </from>
                  <to>
                    <xdr:col>9</xdr:col>
                    <xdr:colOff>57150</xdr:colOff>
                    <xdr:row>229</xdr:row>
                    <xdr:rowOff>371475</xdr:rowOff>
                  </to>
                </anchor>
              </controlPr>
            </control>
          </mc:Choice>
        </mc:AlternateContent>
        <mc:AlternateContent xmlns:mc="http://schemas.openxmlformats.org/markup-compatibility/2006">
          <mc:Choice Requires="x14">
            <control shapeId="12203" r:id="rId557" name="Check Box 939">
              <controlPr defaultSize="0" autoFill="0" autoLine="0" autoPict="0">
                <anchor moveWithCells="1">
                  <from>
                    <xdr:col>8</xdr:col>
                    <xdr:colOff>19050</xdr:colOff>
                    <xdr:row>230</xdr:row>
                    <xdr:rowOff>0</xdr:rowOff>
                  </from>
                  <to>
                    <xdr:col>9</xdr:col>
                    <xdr:colOff>57150</xdr:colOff>
                    <xdr:row>231</xdr:row>
                    <xdr:rowOff>0</xdr:rowOff>
                  </to>
                </anchor>
              </controlPr>
            </control>
          </mc:Choice>
        </mc:AlternateContent>
        <mc:AlternateContent xmlns:mc="http://schemas.openxmlformats.org/markup-compatibility/2006">
          <mc:Choice Requires="x14">
            <control shapeId="12204" r:id="rId558" name="Check Box 940">
              <controlPr defaultSize="0" autoFill="0" autoLine="0" autoPict="0">
                <anchor moveWithCells="1">
                  <from>
                    <xdr:col>8</xdr:col>
                    <xdr:colOff>28575</xdr:colOff>
                    <xdr:row>232</xdr:row>
                    <xdr:rowOff>0</xdr:rowOff>
                  </from>
                  <to>
                    <xdr:col>9</xdr:col>
                    <xdr:colOff>66675</xdr:colOff>
                    <xdr:row>233</xdr:row>
                    <xdr:rowOff>0</xdr:rowOff>
                  </to>
                </anchor>
              </controlPr>
            </control>
          </mc:Choice>
        </mc:AlternateContent>
        <mc:AlternateContent xmlns:mc="http://schemas.openxmlformats.org/markup-compatibility/2006">
          <mc:Choice Requires="x14">
            <control shapeId="12205" r:id="rId559" name="Check Box 941">
              <controlPr defaultSize="0" autoFill="0" autoLine="0" autoPict="0">
                <anchor moveWithCells="1">
                  <from>
                    <xdr:col>8</xdr:col>
                    <xdr:colOff>19050</xdr:colOff>
                    <xdr:row>233</xdr:row>
                    <xdr:rowOff>9525</xdr:rowOff>
                  </from>
                  <to>
                    <xdr:col>9</xdr:col>
                    <xdr:colOff>57150</xdr:colOff>
                    <xdr:row>234</xdr:row>
                    <xdr:rowOff>9525</xdr:rowOff>
                  </to>
                </anchor>
              </controlPr>
            </control>
          </mc:Choice>
        </mc:AlternateContent>
        <mc:AlternateContent xmlns:mc="http://schemas.openxmlformats.org/markup-compatibility/2006">
          <mc:Choice Requires="x14">
            <control shapeId="12206" r:id="rId560" name="Check Box 942">
              <controlPr defaultSize="0" autoFill="0" autoLine="0" autoPict="0">
                <anchor moveWithCells="1">
                  <from>
                    <xdr:col>8</xdr:col>
                    <xdr:colOff>19050</xdr:colOff>
                    <xdr:row>234</xdr:row>
                    <xdr:rowOff>0</xdr:rowOff>
                  </from>
                  <to>
                    <xdr:col>9</xdr:col>
                    <xdr:colOff>57150</xdr:colOff>
                    <xdr:row>235</xdr:row>
                    <xdr:rowOff>0</xdr:rowOff>
                  </to>
                </anchor>
              </controlPr>
            </control>
          </mc:Choice>
        </mc:AlternateContent>
        <mc:AlternateContent xmlns:mc="http://schemas.openxmlformats.org/markup-compatibility/2006">
          <mc:Choice Requires="x14">
            <control shapeId="12207" r:id="rId561" name="Check Box 943">
              <controlPr defaultSize="0" autoFill="0" autoLine="0" autoPict="0">
                <anchor moveWithCells="1">
                  <from>
                    <xdr:col>8</xdr:col>
                    <xdr:colOff>19050</xdr:colOff>
                    <xdr:row>241</xdr:row>
                    <xdr:rowOff>0</xdr:rowOff>
                  </from>
                  <to>
                    <xdr:col>9</xdr:col>
                    <xdr:colOff>57150</xdr:colOff>
                    <xdr:row>241</xdr:row>
                    <xdr:rowOff>371475</xdr:rowOff>
                  </to>
                </anchor>
              </controlPr>
            </control>
          </mc:Choice>
        </mc:AlternateContent>
        <mc:AlternateContent xmlns:mc="http://schemas.openxmlformats.org/markup-compatibility/2006">
          <mc:Choice Requires="x14">
            <control shapeId="12208" r:id="rId562" name="Check Box 944">
              <controlPr defaultSize="0" autoFill="0" autoLine="0" autoPict="0">
                <anchor moveWithCells="1">
                  <from>
                    <xdr:col>8</xdr:col>
                    <xdr:colOff>19050</xdr:colOff>
                    <xdr:row>243</xdr:row>
                    <xdr:rowOff>9525</xdr:rowOff>
                  </from>
                  <to>
                    <xdr:col>9</xdr:col>
                    <xdr:colOff>57150</xdr:colOff>
                    <xdr:row>244</xdr:row>
                    <xdr:rowOff>9525</xdr:rowOff>
                  </to>
                </anchor>
              </controlPr>
            </control>
          </mc:Choice>
        </mc:AlternateContent>
        <mc:AlternateContent xmlns:mc="http://schemas.openxmlformats.org/markup-compatibility/2006">
          <mc:Choice Requires="x14">
            <control shapeId="12209" r:id="rId563" name="Check Box 945">
              <controlPr defaultSize="0" autoFill="0" autoLine="0" autoPict="0">
                <anchor moveWithCells="1">
                  <from>
                    <xdr:col>8</xdr:col>
                    <xdr:colOff>28575</xdr:colOff>
                    <xdr:row>245</xdr:row>
                    <xdr:rowOff>371475</xdr:rowOff>
                  </from>
                  <to>
                    <xdr:col>9</xdr:col>
                    <xdr:colOff>66675</xdr:colOff>
                    <xdr:row>246</xdr:row>
                    <xdr:rowOff>371475</xdr:rowOff>
                  </to>
                </anchor>
              </controlPr>
            </control>
          </mc:Choice>
        </mc:AlternateContent>
        <mc:AlternateContent xmlns:mc="http://schemas.openxmlformats.org/markup-compatibility/2006">
          <mc:Choice Requires="x14">
            <control shapeId="12210" r:id="rId564" name="Check Box 946">
              <controlPr defaultSize="0" autoFill="0" autoLine="0" autoPict="0">
                <anchor moveWithCells="1">
                  <from>
                    <xdr:col>8</xdr:col>
                    <xdr:colOff>38100</xdr:colOff>
                    <xdr:row>247</xdr:row>
                    <xdr:rowOff>9525</xdr:rowOff>
                  </from>
                  <to>
                    <xdr:col>9</xdr:col>
                    <xdr:colOff>76200</xdr:colOff>
                    <xdr:row>248</xdr:row>
                    <xdr:rowOff>0</xdr:rowOff>
                  </to>
                </anchor>
              </controlPr>
            </control>
          </mc:Choice>
        </mc:AlternateContent>
        <mc:AlternateContent xmlns:mc="http://schemas.openxmlformats.org/markup-compatibility/2006">
          <mc:Choice Requires="x14">
            <control shapeId="12211" r:id="rId565" name="Check Box 947">
              <controlPr defaultSize="0" autoFill="0" autoLine="0" autoPict="0">
                <anchor moveWithCells="1">
                  <from>
                    <xdr:col>10</xdr:col>
                    <xdr:colOff>0</xdr:colOff>
                    <xdr:row>220</xdr:row>
                    <xdr:rowOff>371475</xdr:rowOff>
                  </from>
                  <to>
                    <xdr:col>11</xdr:col>
                    <xdr:colOff>38100</xdr:colOff>
                    <xdr:row>221</xdr:row>
                    <xdr:rowOff>371475</xdr:rowOff>
                  </to>
                </anchor>
              </controlPr>
            </control>
          </mc:Choice>
        </mc:AlternateContent>
        <mc:AlternateContent xmlns:mc="http://schemas.openxmlformats.org/markup-compatibility/2006">
          <mc:Choice Requires="x14">
            <control shapeId="12213" r:id="rId566" name="Check Box 949">
              <controlPr defaultSize="0" autoFill="0" autoLine="0" autoPict="0">
                <anchor moveWithCells="1">
                  <from>
                    <xdr:col>10</xdr:col>
                    <xdr:colOff>9525</xdr:colOff>
                    <xdr:row>223</xdr:row>
                    <xdr:rowOff>0</xdr:rowOff>
                  </from>
                  <to>
                    <xdr:col>11</xdr:col>
                    <xdr:colOff>47625</xdr:colOff>
                    <xdr:row>224</xdr:row>
                    <xdr:rowOff>0</xdr:rowOff>
                  </to>
                </anchor>
              </controlPr>
            </control>
          </mc:Choice>
        </mc:AlternateContent>
        <mc:AlternateContent xmlns:mc="http://schemas.openxmlformats.org/markup-compatibility/2006">
          <mc:Choice Requires="x14">
            <control shapeId="12214" r:id="rId567" name="Check Box 950">
              <controlPr defaultSize="0" autoFill="0" autoLine="0" autoPict="0">
                <anchor moveWithCells="1">
                  <from>
                    <xdr:col>10</xdr:col>
                    <xdr:colOff>0</xdr:colOff>
                    <xdr:row>225</xdr:row>
                    <xdr:rowOff>0</xdr:rowOff>
                  </from>
                  <to>
                    <xdr:col>11</xdr:col>
                    <xdr:colOff>38100</xdr:colOff>
                    <xdr:row>226</xdr:row>
                    <xdr:rowOff>0</xdr:rowOff>
                  </to>
                </anchor>
              </controlPr>
            </control>
          </mc:Choice>
        </mc:AlternateContent>
        <mc:AlternateContent xmlns:mc="http://schemas.openxmlformats.org/markup-compatibility/2006">
          <mc:Choice Requires="x14">
            <control shapeId="12215" r:id="rId568" name="Check Box 951">
              <controlPr defaultSize="0" autoFill="0" autoLine="0" autoPict="0">
                <anchor moveWithCells="1">
                  <from>
                    <xdr:col>10</xdr:col>
                    <xdr:colOff>9525</xdr:colOff>
                    <xdr:row>227</xdr:row>
                    <xdr:rowOff>9525</xdr:rowOff>
                  </from>
                  <to>
                    <xdr:col>11</xdr:col>
                    <xdr:colOff>47625</xdr:colOff>
                    <xdr:row>228</xdr:row>
                    <xdr:rowOff>9525</xdr:rowOff>
                  </to>
                </anchor>
              </controlPr>
            </control>
          </mc:Choice>
        </mc:AlternateContent>
        <mc:AlternateContent xmlns:mc="http://schemas.openxmlformats.org/markup-compatibility/2006">
          <mc:Choice Requires="x14">
            <control shapeId="12216" r:id="rId569" name="Check Box 952">
              <controlPr defaultSize="0" autoFill="0" autoLine="0" autoPict="0">
                <anchor moveWithCells="1">
                  <from>
                    <xdr:col>10</xdr:col>
                    <xdr:colOff>0</xdr:colOff>
                    <xdr:row>229</xdr:row>
                    <xdr:rowOff>0</xdr:rowOff>
                  </from>
                  <to>
                    <xdr:col>11</xdr:col>
                    <xdr:colOff>38100</xdr:colOff>
                    <xdr:row>230</xdr:row>
                    <xdr:rowOff>0</xdr:rowOff>
                  </to>
                </anchor>
              </controlPr>
            </control>
          </mc:Choice>
        </mc:AlternateContent>
        <mc:AlternateContent xmlns:mc="http://schemas.openxmlformats.org/markup-compatibility/2006">
          <mc:Choice Requires="x14">
            <control shapeId="12217" r:id="rId570" name="Check Box 953">
              <controlPr defaultSize="0" autoFill="0" autoLine="0" autoPict="0">
                <anchor moveWithCells="1">
                  <from>
                    <xdr:col>10</xdr:col>
                    <xdr:colOff>0</xdr:colOff>
                    <xdr:row>230</xdr:row>
                    <xdr:rowOff>9525</xdr:rowOff>
                  </from>
                  <to>
                    <xdr:col>11</xdr:col>
                    <xdr:colOff>38100</xdr:colOff>
                    <xdr:row>231</xdr:row>
                    <xdr:rowOff>9525</xdr:rowOff>
                  </to>
                </anchor>
              </controlPr>
            </control>
          </mc:Choice>
        </mc:AlternateContent>
        <mc:AlternateContent xmlns:mc="http://schemas.openxmlformats.org/markup-compatibility/2006">
          <mc:Choice Requires="x14">
            <control shapeId="12218" r:id="rId571" name="Check Box 954">
              <controlPr defaultSize="0" autoFill="0" autoLine="0" autoPict="0">
                <anchor moveWithCells="1">
                  <from>
                    <xdr:col>10</xdr:col>
                    <xdr:colOff>9525</xdr:colOff>
                    <xdr:row>233</xdr:row>
                    <xdr:rowOff>0</xdr:rowOff>
                  </from>
                  <to>
                    <xdr:col>11</xdr:col>
                    <xdr:colOff>47625</xdr:colOff>
                    <xdr:row>234</xdr:row>
                    <xdr:rowOff>0</xdr:rowOff>
                  </to>
                </anchor>
              </controlPr>
            </control>
          </mc:Choice>
        </mc:AlternateContent>
        <mc:AlternateContent xmlns:mc="http://schemas.openxmlformats.org/markup-compatibility/2006">
          <mc:Choice Requires="x14">
            <control shapeId="12219" r:id="rId572" name="Check Box 955">
              <controlPr defaultSize="0" autoFill="0" autoLine="0" autoPict="0">
                <anchor moveWithCells="1">
                  <from>
                    <xdr:col>10</xdr:col>
                    <xdr:colOff>0</xdr:colOff>
                    <xdr:row>241</xdr:row>
                    <xdr:rowOff>9525</xdr:rowOff>
                  </from>
                  <to>
                    <xdr:col>11</xdr:col>
                    <xdr:colOff>38100</xdr:colOff>
                    <xdr:row>242</xdr:row>
                    <xdr:rowOff>0</xdr:rowOff>
                  </to>
                </anchor>
              </controlPr>
            </control>
          </mc:Choice>
        </mc:AlternateContent>
        <mc:AlternateContent xmlns:mc="http://schemas.openxmlformats.org/markup-compatibility/2006">
          <mc:Choice Requires="x14">
            <control shapeId="12220" r:id="rId573" name="Check Box 956">
              <controlPr defaultSize="0" autoFill="0" autoLine="0" autoPict="0">
                <anchor moveWithCells="1">
                  <from>
                    <xdr:col>10</xdr:col>
                    <xdr:colOff>9525</xdr:colOff>
                    <xdr:row>243</xdr:row>
                    <xdr:rowOff>9525</xdr:rowOff>
                  </from>
                  <to>
                    <xdr:col>11</xdr:col>
                    <xdr:colOff>47625</xdr:colOff>
                    <xdr:row>244</xdr:row>
                    <xdr:rowOff>9525</xdr:rowOff>
                  </to>
                </anchor>
              </controlPr>
            </control>
          </mc:Choice>
        </mc:AlternateContent>
        <mc:AlternateContent xmlns:mc="http://schemas.openxmlformats.org/markup-compatibility/2006">
          <mc:Choice Requires="x14">
            <control shapeId="12221" r:id="rId574" name="Check Box 957">
              <controlPr defaultSize="0" autoFill="0" autoLine="0" autoPict="0">
                <anchor moveWithCells="1">
                  <from>
                    <xdr:col>10</xdr:col>
                    <xdr:colOff>9525</xdr:colOff>
                    <xdr:row>246</xdr:row>
                    <xdr:rowOff>9525</xdr:rowOff>
                  </from>
                  <to>
                    <xdr:col>11</xdr:col>
                    <xdr:colOff>47625</xdr:colOff>
                    <xdr:row>247</xdr:row>
                    <xdr:rowOff>9525</xdr:rowOff>
                  </to>
                </anchor>
              </controlPr>
            </control>
          </mc:Choice>
        </mc:AlternateContent>
        <mc:AlternateContent xmlns:mc="http://schemas.openxmlformats.org/markup-compatibility/2006">
          <mc:Choice Requires="x14">
            <control shapeId="12222" r:id="rId575" name="Check Box 958">
              <controlPr defaultSize="0" autoFill="0" autoLine="0" autoPict="0">
                <anchor moveWithCells="1">
                  <from>
                    <xdr:col>10</xdr:col>
                    <xdr:colOff>19050</xdr:colOff>
                    <xdr:row>247</xdr:row>
                    <xdr:rowOff>19050</xdr:rowOff>
                  </from>
                  <to>
                    <xdr:col>11</xdr:col>
                    <xdr:colOff>57150</xdr:colOff>
                    <xdr:row>248</xdr:row>
                    <xdr:rowOff>9525</xdr:rowOff>
                  </to>
                </anchor>
              </controlPr>
            </control>
          </mc:Choice>
        </mc:AlternateContent>
        <mc:AlternateContent xmlns:mc="http://schemas.openxmlformats.org/markup-compatibility/2006">
          <mc:Choice Requires="x14">
            <control shapeId="12223" r:id="rId576" name="Check Box 959">
              <controlPr defaultSize="0" autoFill="0" autoLine="0" autoPict="0">
                <anchor moveWithCells="1">
                  <from>
                    <xdr:col>12</xdr:col>
                    <xdr:colOff>133350</xdr:colOff>
                    <xdr:row>221</xdr:row>
                    <xdr:rowOff>0</xdr:rowOff>
                  </from>
                  <to>
                    <xdr:col>13</xdr:col>
                    <xdr:colOff>9525</xdr:colOff>
                    <xdr:row>223</xdr:row>
                    <xdr:rowOff>9525</xdr:rowOff>
                  </to>
                </anchor>
              </controlPr>
            </control>
          </mc:Choice>
        </mc:AlternateContent>
        <mc:AlternateContent xmlns:mc="http://schemas.openxmlformats.org/markup-compatibility/2006">
          <mc:Choice Requires="x14">
            <control shapeId="12224" r:id="rId577" name="Check Box 960">
              <controlPr defaultSize="0" autoFill="0" autoLine="0" autoPict="0">
                <anchor moveWithCells="1">
                  <from>
                    <xdr:col>12</xdr:col>
                    <xdr:colOff>123825</xdr:colOff>
                    <xdr:row>222</xdr:row>
                    <xdr:rowOff>371475</xdr:rowOff>
                  </from>
                  <to>
                    <xdr:col>13</xdr:col>
                    <xdr:colOff>0</xdr:colOff>
                    <xdr:row>224</xdr:row>
                    <xdr:rowOff>371475</xdr:rowOff>
                  </to>
                </anchor>
              </controlPr>
            </control>
          </mc:Choice>
        </mc:AlternateContent>
        <mc:AlternateContent xmlns:mc="http://schemas.openxmlformats.org/markup-compatibility/2006">
          <mc:Choice Requires="x14">
            <control shapeId="12225" r:id="rId578" name="Check Box 961">
              <controlPr defaultSize="0" autoFill="0" autoLine="0" autoPict="0">
                <anchor moveWithCells="1">
                  <from>
                    <xdr:col>12</xdr:col>
                    <xdr:colOff>114300</xdr:colOff>
                    <xdr:row>224</xdr:row>
                    <xdr:rowOff>371475</xdr:rowOff>
                  </from>
                  <to>
                    <xdr:col>12</xdr:col>
                    <xdr:colOff>523875</xdr:colOff>
                    <xdr:row>226</xdr:row>
                    <xdr:rowOff>371475</xdr:rowOff>
                  </to>
                </anchor>
              </controlPr>
            </control>
          </mc:Choice>
        </mc:AlternateContent>
        <mc:AlternateContent xmlns:mc="http://schemas.openxmlformats.org/markup-compatibility/2006">
          <mc:Choice Requires="x14">
            <control shapeId="12226" r:id="rId579" name="Check Box 962">
              <controlPr defaultSize="0" autoFill="0" autoLine="0" autoPict="0">
                <anchor moveWithCells="1">
                  <from>
                    <xdr:col>12</xdr:col>
                    <xdr:colOff>123825</xdr:colOff>
                    <xdr:row>227</xdr:row>
                    <xdr:rowOff>0</xdr:rowOff>
                  </from>
                  <to>
                    <xdr:col>13</xdr:col>
                    <xdr:colOff>0</xdr:colOff>
                    <xdr:row>228</xdr:row>
                    <xdr:rowOff>371475</xdr:rowOff>
                  </to>
                </anchor>
              </controlPr>
            </control>
          </mc:Choice>
        </mc:AlternateContent>
        <mc:AlternateContent xmlns:mc="http://schemas.openxmlformats.org/markup-compatibility/2006">
          <mc:Choice Requires="x14">
            <control shapeId="12227" r:id="rId580" name="Check Box 963">
              <controlPr defaultSize="0" autoFill="0" autoLine="0" autoPict="0">
                <anchor moveWithCells="1">
                  <from>
                    <xdr:col>12</xdr:col>
                    <xdr:colOff>123825</xdr:colOff>
                    <xdr:row>229</xdr:row>
                    <xdr:rowOff>19050</xdr:rowOff>
                  </from>
                  <to>
                    <xdr:col>13</xdr:col>
                    <xdr:colOff>0</xdr:colOff>
                    <xdr:row>231</xdr:row>
                    <xdr:rowOff>361950</xdr:rowOff>
                  </to>
                </anchor>
              </controlPr>
            </control>
          </mc:Choice>
        </mc:AlternateContent>
        <mc:AlternateContent xmlns:mc="http://schemas.openxmlformats.org/markup-compatibility/2006">
          <mc:Choice Requires="x14">
            <control shapeId="12228" r:id="rId581" name="Check Box 964">
              <controlPr defaultSize="0" autoFill="0" autoLine="0" autoPict="0">
                <anchor moveWithCells="1">
                  <from>
                    <xdr:col>12</xdr:col>
                    <xdr:colOff>123825</xdr:colOff>
                    <xdr:row>232</xdr:row>
                    <xdr:rowOff>9525</xdr:rowOff>
                  </from>
                  <to>
                    <xdr:col>13</xdr:col>
                    <xdr:colOff>0</xdr:colOff>
                    <xdr:row>233</xdr:row>
                    <xdr:rowOff>0</xdr:rowOff>
                  </to>
                </anchor>
              </controlPr>
            </control>
          </mc:Choice>
        </mc:AlternateContent>
        <mc:AlternateContent xmlns:mc="http://schemas.openxmlformats.org/markup-compatibility/2006">
          <mc:Choice Requires="x14">
            <control shapeId="12229" r:id="rId582" name="Check Box 965">
              <controlPr defaultSize="0" autoFill="0" autoLine="0" autoPict="0">
                <anchor moveWithCells="1">
                  <from>
                    <xdr:col>12</xdr:col>
                    <xdr:colOff>123825</xdr:colOff>
                    <xdr:row>232</xdr:row>
                    <xdr:rowOff>342900</xdr:rowOff>
                  </from>
                  <to>
                    <xdr:col>13</xdr:col>
                    <xdr:colOff>0</xdr:colOff>
                    <xdr:row>235</xdr:row>
                    <xdr:rowOff>0</xdr:rowOff>
                  </to>
                </anchor>
              </controlPr>
            </control>
          </mc:Choice>
        </mc:AlternateContent>
        <mc:AlternateContent xmlns:mc="http://schemas.openxmlformats.org/markup-compatibility/2006">
          <mc:Choice Requires="x14">
            <control shapeId="12230" r:id="rId583" name="Check Box 966">
              <controlPr defaultSize="0" autoFill="0" autoLine="0" autoPict="0">
                <anchor moveWithCells="1">
                  <from>
                    <xdr:col>12</xdr:col>
                    <xdr:colOff>123825</xdr:colOff>
                    <xdr:row>241</xdr:row>
                    <xdr:rowOff>9525</xdr:rowOff>
                  </from>
                  <to>
                    <xdr:col>13</xdr:col>
                    <xdr:colOff>0</xdr:colOff>
                    <xdr:row>243</xdr:row>
                    <xdr:rowOff>0</xdr:rowOff>
                  </to>
                </anchor>
              </controlPr>
            </control>
          </mc:Choice>
        </mc:AlternateContent>
        <mc:AlternateContent xmlns:mc="http://schemas.openxmlformats.org/markup-compatibility/2006">
          <mc:Choice Requires="x14">
            <control shapeId="12231" r:id="rId584" name="Check Box 967">
              <controlPr defaultSize="0" autoFill="0" autoLine="0" autoPict="0">
                <anchor moveWithCells="1">
                  <from>
                    <xdr:col>12</xdr:col>
                    <xdr:colOff>133350</xdr:colOff>
                    <xdr:row>243</xdr:row>
                    <xdr:rowOff>9525</xdr:rowOff>
                  </from>
                  <to>
                    <xdr:col>13</xdr:col>
                    <xdr:colOff>9525</xdr:colOff>
                    <xdr:row>245</xdr:row>
                    <xdr:rowOff>9525</xdr:rowOff>
                  </to>
                </anchor>
              </controlPr>
            </control>
          </mc:Choice>
        </mc:AlternateContent>
        <mc:AlternateContent xmlns:mc="http://schemas.openxmlformats.org/markup-compatibility/2006">
          <mc:Choice Requires="x14">
            <control shapeId="12232" r:id="rId585" name="Check Box 968">
              <controlPr defaultSize="0" autoFill="0" autoLine="0" autoPict="0">
                <anchor moveWithCells="1">
                  <from>
                    <xdr:col>12</xdr:col>
                    <xdr:colOff>114300</xdr:colOff>
                    <xdr:row>245</xdr:row>
                    <xdr:rowOff>0</xdr:rowOff>
                  </from>
                  <to>
                    <xdr:col>12</xdr:col>
                    <xdr:colOff>523875</xdr:colOff>
                    <xdr:row>246</xdr:row>
                    <xdr:rowOff>0</xdr:rowOff>
                  </to>
                </anchor>
              </controlPr>
            </control>
          </mc:Choice>
        </mc:AlternateContent>
        <mc:AlternateContent xmlns:mc="http://schemas.openxmlformats.org/markup-compatibility/2006">
          <mc:Choice Requires="x14">
            <control shapeId="12233" r:id="rId586" name="Check Box 969">
              <controlPr defaultSize="0" autoFill="0" autoLine="0" autoPict="0">
                <anchor moveWithCells="1">
                  <from>
                    <xdr:col>12</xdr:col>
                    <xdr:colOff>114300</xdr:colOff>
                    <xdr:row>246</xdr:row>
                    <xdr:rowOff>9525</xdr:rowOff>
                  </from>
                  <to>
                    <xdr:col>12</xdr:col>
                    <xdr:colOff>523875</xdr:colOff>
                    <xdr:row>248</xdr:row>
                    <xdr:rowOff>371475</xdr:rowOff>
                  </to>
                </anchor>
              </controlPr>
            </control>
          </mc:Choice>
        </mc:AlternateContent>
        <mc:AlternateContent xmlns:mc="http://schemas.openxmlformats.org/markup-compatibility/2006">
          <mc:Choice Requires="x14">
            <control shapeId="18570" r:id="rId587" name="Check Box 1162">
              <controlPr defaultSize="0" autoFill="0" autoLine="0" autoPict="0">
                <anchor moveWithCells="1">
                  <from>
                    <xdr:col>4</xdr:col>
                    <xdr:colOff>57150</xdr:colOff>
                    <xdr:row>66</xdr:row>
                    <xdr:rowOff>9525</xdr:rowOff>
                  </from>
                  <to>
                    <xdr:col>5</xdr:col>
                    <xdr:colOff>104775</xdr:colOff>
                    <xdr:row>67</xdr:row>
                    <xdr:rowOff>9525</xdr:rowOff>
                  </to>
                </anchor>
              </controlPr>
            </control>
          </mc:Choice>
        </mc:AlternateContent>
        <mc:AlternateContent xmlns:mc="http://schemas.openxmlformats.org/markup-compatibility/2006">
          <mc:Choice Requires="x14">
            <control shapeId="18572" r:id="rId588" name="Check Box 1164">
              <controlPr defaultSize="0" autoFill="0" autoLine="0" autoPict="0">
                <anchor moveWithCells="1">
                  <from>
                    <xdr:col>6</xdr:col>
                    <xdr:colOff>28575</xdr:colOff>
                    <xdr:row>66</xdr:row>
                    <xdr:rowOff>9525</xdr:rowOff>
                  </from>
                  <to>
                    <xdr:col>7</xdr:col>
                    <xdr:colOff>85725</xdr:colOff>
                    <xdr:row>66</xdr:row>
                    <xdr:rowOff>371475</xdr:rowOff>
                  </to>
                </anchor>
              </controlPr>
            </control>
          </mc:Choice>
        </mc:AlternateContent>
        <mc:AlternateContent xmlns:mc="http://schemas.openxmlformats.org/markup-compatibility/2006">
          <mc:Choice Requires="x14">
            <control shapeId="18581" r:id="rId589" name="Check Box 1173">
              <controlPr defaultSize="0" autoFill="0" autoLine="0" autoPict="0">
                <anchor moveWithCells="1">
                  <from>
                    <xdr:col>8</xdr:col>
                    <xdr:colOff>28575</xdr:colOff>
                    <xdr:row>84</xdr:row>
                    <xdr:rowOff>0</xdr:rowOff>
                  </from>
                  <to>
                    <xdr:col>9</xdr:col>
                    <xdr:colOff>66675</xdr:colOff>
                    <xdr:row>85</xdr:row>
                    <xdr:rowOff>0</xdr:rowOff>
                  </to>
                </anchor>
              </controlPr>
            </control>
          </mc:Choice>
        </mc:AlternateContent>
        <mc:AlternateContent xmlns:mc="http://schemas.openxmlformats.org/markup-compatibility/2006">
          <mc:Choice Requires="x14">
            <control shapeId="18583" r:id="rId590" name="Check Box 1175">
              <controlPr defaultSize="0" autoFill="0" autoLine="0" autoPict="0">
                <anchor moveWithCells="1">
                  <from>
                    <xdr:col>12</xdr:col>
                    <xdr:colOff>114300</xdr:colOff>
                    <xdr:row>192</xdr:row>
                    <xdr:rowOff>19050</xdr:rowOff>
                  </from>
                  <to>
                    <xdr:col>12</xdr:col>
                    <xdr:colOff>523875</xdr:colOff>
                    <xdr:row>194</xdr:row>
                    <xdr:rowOff>371475</xdr:rowOff>
                  </to>
                </anchor>
              </controlPr>
            </control>
          </mc:Choice>
        </mc:AlternateContent>
        <mc:AlternateContent xmlns:mc="http://schemas.openxmlformats.org/markup-compatibility/2006">
          <mc:Choice Requires="x14">
            <control shapeId="18587" r:id="rId591" name="Check Box 1179">
              <controlPr defaultSize="0" autoFill="0" autoLine="0" autoPict="0">
                <anchor moveWithCells="1">
                  <from>
                    <xdr:col>4</xdr:col>
                    <xdr:colOff>38100</xdr:colOff>
                    <xdr:row>27</xdr:row>
                    <xdr:rowOff>0</xdr:rowOff>
                  </from>
                  <to>
                    <xdr:col>5</xdr:col>
                    <xdr:colOff>85725</xdr:colOff>
                    <xdr:row>28</xdr:row>
                    <xdr:rowOff>0</xdr:rowOff>
                  </to>
                </anchor>
              </controlPr>
            </control>
          </mc:Choice>
        </mc:AlternateContent>
        <mc:AlternateContent xmlns:mc="http://schemas.openxmlformats.org/markup-compatibility/2006">
          <mc:Choice Requires="x14">
            <control shapeId="18589" r:id="rId592" name="Check Box 1181">
              <controlPr defaultSize="0" autoFill="0" autoLine="0" autoPict="0">
                <anchor moveWithCells="1">
                  <from>
                    <xdr:col>6</xdr:col>
                    <xdr:colOff>38100</xdr:colOff>
                    <xdr:row>27</xdr:row>
                    <xdr:rowOff>0</xdr:rowOff>
                  </from>
                  <to>
                    <xdr:col>7</xdr:col>
                    <xdr:colOff>85725</xdr:colOff>
                    <xdr:row>28</xdr:row>
                    <xdr:rowOff>0</xdr:rowOff>
                  </to>
                </anchor>
              </controlPr>
            </control>
          </mc:Choice>
        </mc:AlternateContent>
        <mc:AlternateContent xmlns:mc="http://schemas.openxmlformats.org/markup-compatibility/2006">
          <mc:Choice Requires="x14">
            <control shapeId="18591" r:id="rId593" name="Check Box 1183">
              <controlPr defaultSize="0" autoFill="0" autoLine="0" autoPict="0">
                <anchor moveWithCells="1">
                  <from>
                    <xdr:col>8</xdr:col>
                    <xdr:colOff>9525</xdr:colOff>
                    <xdr:row>27</xdr:row>
                    <xdr:rowOff>0</xdr:rowOff>
                  </from>
                  <to>
                    <xdr:col>9</xdr:col>
                    <xdr:colOff>57150</xdr:colOff>
                    <xdr:row>28</xdr:row>
                    <xdr:rowOff>0</xdr:rowOff>
                  </to>
                </anchor>
              </controlPr>
            </control>
          </mc:Choice>
        </mc:AlternateContent>
        <mc:AlternateContent xmlns:mc="http://schemas.openxmlformats.org/markup-compatibility/2006">
          <mc:Choice Requires="x14">
            <control shapeId="18593" r:id="rId594" name="Check Box 1185">
              <controlPr defaultSize="0" autoFill="0" autoLine="0" autoPict="0">
                <anchor moveWithCells="1">
                  <from>
                    <xdr:col>10</xdr:col>
                    <xdr:colOff>9525</xdr:colOff>
                    <xdr:row>27</xdr:row>
                    <xdr:rowOff>9525</xdr:rowOff>
                  </from>
                  <to>
                    <xdr:col>11</xdr:col>
                    <xdr:colOff>57150</xdr:colOff>
                    <xdr:row>28</xdr:row>
                    <xdr:rowOff>9525</xdr:rowOff>
                  </to>
                </anchor>
              </controlPr>
            </control>
          </mc:Choice>
        </mc:AlternateContent>
        <mc:AlternateContent xmlns:mc="http://schemas.openxmlformats.org/markup-compatibility/2006">
          <mc:Choice Requires="x14">
            <control shapeId="18596" r:id="rId595" name="Check Box 1188">
              <controlPr defaultSize="0" autoFill="0" autoLine="0" autoPict="0">
                <anchor moveWithCells="1">
                  <from>
                    <xdr:col>6</xdr:col>
                    <xdr:colOff>28575</xdr:colOff>
                    <xdr:row>39</xdr:row>
                    <xdr:rowOff>371475</xdr:rowOff>
                  </from>
                  <to>
                    <xdr:col>7</xdr:col>
                    <xdr:colOff>76200</xdr:colOff>
                    <xdr:row>40</xdr:row>
                    <xdr:rowOff>371475</xdr:rowOff>
                  </to>
                </anchor>
              </controlPr>
            </control>
          </mc:Choice>
        </mc:AlternateContent>
        <mc:AlternateContent xmlns:mc="http://schemas.openxmlformats.org/markup-compatibility/2006">
          <mc:Choice Requires="x14">
            <control shapeId="18610" r:id="rId596" name="Check Box 1202">
              <controlPr defaultSize="0" autoFill="0" autoLine="0" autoPict="0">
                <anchor moveWithCells="1">
                  <from>
                    <xdr:col>4</xdr:col>
                    <xdr:colOff>47625</xdr:colOff>
                    <xdr:row>198</xdr:row>
                    <xdr:rowOff>381000</xdr:rowOff>
                  </from>
                  <to>
                    <xdr:col>5</xdr:col>
                    <xdr:colOff>85725</xdr:colOff>
                    <xdr:row>200</xdr:row>
                    <xdr:rowOff>0</xdr:rowOff>
                  </to>
                </anchor>
              </controlPr>
            </control>
          </mc:Choice>
        </mc:AlternateContent>
        <mc:AlternateContent xmlns:mc="http://schemas.openxmlformats.org/markup-compatibility/2006">
          <mc:Choice Requires="x14">
            <control shapeId="18611" r:id="rId597" name="Check Box 1203">
              <controlPr defaultSize="0" autoFill="0" autoLine="0" autoPict="0">
                <anchor moveWithCells="1">
                  <from>
                    <xdr:col>8</xdr:col>
                    <xdr:colOff>28575</xdr:colOff>
                    <xdr:row>200</xdr:row>
                    <xdr:rowOff>0</xdr:rowOff>
                  </from>
                  <to>
                    <xdr:col>9</xdr:col>
                    <xdr:colOff>66675</xdr:colOff>
                    <xdr:row>201</xdr:row>
                    <xdr:rowOff>0</xdr:rowOff>
                  </to>
                </anchor>
              </controlPr>
            </control>
          </mc:Choice>
        </mc:AlternateContent>
        <mc:AlternateContent xmlns:mc="http://schemas.openxmlformats.org/markup-compatibility/2006">
          <mc:Choice Requires="x14">
            <control shapeId="18613" r:id="rId598" name="Check Box 1205">
              <controlPr defaultSize="0" autoFill="0" autoLine="0" autoPict="0">
                <anchor moveWithCells="1">
                  <from>
                    <xdr:col>6</xdr:col>
                    <xdr:colOff>38100</xdr:colOff>
                    <xdr:row>28</xdr:row>
                    <xdr:rowOff>0</xdr:rowOff>
                  </from>
                  <to>
                    <xdr:col>7</xdr:col>
                    <xdr:colOff>66675</xdr:colOff>
                    <xdr:row>29</xdr:row>
                    <xdr:rowOff>0</xdr:rowOff>
                  </to>
                </anchor>
              </controlPr>
            </control>
          </mc:Choice>
        </mc:AlternateContent>
        <mc:AlternateContent xmlns:mc="http://schemas.openxmlformats.org/markup-compatibility/2006">
          <mc:Choice Requires="x14">
            <control shapeId="18614" r:id="rId599" name="Check Box 1206">
              <controlPr defaultSize="0" autoFill="0" autoLine="0" autoPict="0">
                <anchor moveWithCells="1">
                  <from>
                    <xdr:col>10</xdr:col>
                    <xdr:colOff>19050</xdr:colOff>
                    <xdr:row>201</xdr:row>
                    <xdr:rowOff>9525</xdr:rowOff>
                  </from>
                  <to>
                    <xdr:col>11</xdr:col>
                    <xdr:colOff>57150</xdr:colOff>
                    <xdr:row>202</xdr:row>
                    <xdr:rowOff>19050</xdr:rowOff>
                  </to>
                </anchor>
              </controlPr>
            </control>
          </mc:Choice>
        </mc:AlternateContent>
        <mc:AlternateContent xmlns:mc="http://schemas.openxmlformats.org/markup-compatibility/2006">
          <mc:Choice Requires="x14">
            <control shapeId="18616" r:id="rId600" name="Check Box 1208">
              <controlPr defaultSize="0" autoFill="0" autoLine="0" autoPict="0">
                <anchor moveWithCells="1">
                  <from>
                    <xdr:col>8</xdr:col>
                    <xdr:colOff>19050</xdr:colOff>
                    <xdr:row>211</xdr:row>
                    <xdr:rowOff>0</xdr:rowOff>
                  </from>
                  <to>
                    <xdr:col>9</xdr:col>
                    <xdr:colOff>57150</xdr:colOff>
                    <xdr:row>212</xdr:row>
                    <xdr:rowOff>0</xdr:rowOff>
                  </to>
                </anchor>
              </controlPr>
            </control>
          </mc:Choice>
        </mc:AlternateContent>
        <mc:AlternateContent xmlns:mc="http://schemas.openxmlformats.org/markup-compatibility/2006">
          <mc:Choice Requires="x14">
            <control shapeId="18618" r:id="rId601" name="Check Box 1210">
              <controlPr defaultSize="0" autoFill="0" autoLine="0" autoPict="0">
                <anchor moveWithCells="1">
                  <from>
                    <xdr:col>10</xdr:col>
                    <xdr:colOff>9525</xdr:colOff>
                    <xdr:row>213</xdr:row>
                    <xdr:rowOff>9525</xdr:rowOff>
                  </from>
                  <to>
                    <xdr:col>11</xdr:col>
                    <xdr:colOff>47625</xdr:colOff>
                    <xdr:row>214</xdr:row>
                    <xdr:rowOff>9525</xdr:rowOff>
                  </to>
                </anchor>
              </controlPr>
            </control>
          </mc:Choice>
        </mc:AlternateContent>
        <mc:AlternateContent xmlns:mc="http://schemas.openxmlformats.org/markup-compatibility/2006">
          <mc:Choice Requires="x14">
            <control shapeId="18619" r:id="rId602" name="Check Box 1211">
              <controlPr defaultSize="0" autoFill="0" autoLine="0" autoPict="0">
                <anchor moveWithCells="1">
                  <from>
                    <xdr:col>6</xdr:col>
                    <xdr:colOff>38100</xdr:colOff>
                    <xdr:row>202</xdr:row>
                    <xdr:rowOff>0</xdr:rowOff>
                  </from>
                  <to>
                    <xdr:col>7</xdr:col>
                    <xdr:colOff>76200</xdr:colOff>
                    <xdr:row>203</xdr:row>
                    <xdr:rowOff>0</xdr:rowOff>
                  </to>
                </anchor>
              </controlPr>
            </control>
          </mc:Choice>
        </mc:AlternateContent>
        <mc:AlternateContent xmlns:mc="http://schemas.openxmlformats.org/markup-compatibility/2006">
          <mc:Choice Requires="x14">
            <control shapeId="18620" r:id="rId603" name="Check Box 1212">
              <controlPr defaultSize="0" autoFill="0" autoLine="0" autoPict="0">
                <anchor moveWithCells="1">
                  <from>
                    <xdr:col>4</xdr:col>
                    <xdr:colOff>47625</xdr:colOff>
                    <xdr:row>211</xdr:row>
                    <xdr:rowOff>9525</xdr:rowOff>
                  </from>
                  <to>
                    <xdr:col>5</xdr:col>
                    <xdr:colOff>85725</xdr:colOff>
                    <xdr:row>212</xdr:row>
                    <xdr:rowOff>9525</xdr:rowOff>
                  </to>
                </anchor>
              </controlPr>
            </control>
          </mc:Choice>
        </mc:AlternateContent>
        <mc:AlternateContent xmlns:mc="http://schemas.openxmlformats.org/markup-compatibility/2006">
          <mc:Choice Requires="x14">
            <control shapeId="18621" r:id="rId604" name="Check Box 1213">
              <controlPr defaultSize="0" autoFill="0" autoLine="0" autoPict="0">
                <anchor moveWithCells="1">
                  <from>
                    <xdr:col>4</xdr:col>
                    <xdr:colOff>57150</xdr:colOff>
                    <xdr:row>247</xdr:row>
                    <xdr:rowOff>371475</xdr:rowOff>
                  </from>
                  <to>
                    <xdr:col>5</xdr:col>
                    <xdr:colOff>95250</xdr:colOff>
                    <xdr:row>248</xdr:row>
                    <xdr:rowOff>371475</xdr:rowOff>
                  </to>
                </anchor>
              </controlPr>
            </control>
          </mc:Choice>
        </mc:AlternateContent>
        <mc:AlternateContent xmlns:mc="http://schemas.openxmlformats.org/markup-compatibility/2006">
          <mc:Choice Requires="x14">
            <control shapeId="18626" r:id="rId605" name="Check Box 1218">
              <controlPr defaultSize="0" autoFill="0" autoLine="0" autoPict="0">
                <anchor moveWithCells="1">
                  <from>
                    <xdr:col>4</xdr:col>
                    <xdr:colOff>47625</xdr:colOff>
                    <xdr:row>39</xdr:row>
                    <xdr:rowOff>381000</xdr:rowOff>
                  </from>
                  <to>
                    <xdr:col>5</xdr:col>
                    <xdr:colOff>76200</xdr:colOff>
                    <xdr:row>41</xdr:row>
                    <xdr:rowOff>0</xdr:rowOff>
                  </to>
                </anchor>
              </controlPr>
            </control>
          </mc:Choice>
        </mc:AlternateContent>
        <mc:AlternateContent xmlns:mc="http://schemas.openxmlformats.org/markup-compatibility/2006">
          <mc:Choice Requires="x14">
            <control shapeId="18628" r:id="rId606" name="Check Box 1220">
              <controlPr defaultSize="0" autoFill="0" autoLine="0" autoPict="0">
                <anchor moveWithCells="1">
                  <from>
                    <xdr:col>10</xdr:col>
                    <xdr:colOff>9525</xdr:colOff>
                    <xdr:row>28</xdr:row>
                    <xdr:rowOff>9525</xdr:rowOff>
                  </from>
                  <to>
                    <xdr:col>11</xdr:col>
                    <xdr:colOff>47625</xdr:colOff>
                    <xdr:row>29</xdr:row>
                    <xdr:rowOff>9525</xdr:rowOff>
                  </to>
                </anchor>
              </controlPr>
            </control>
          </mc:Choice>
        </mc:AlternateContent>
        <mc:AlternateContent xmlns:mc="http://schemas.openxmlformats.org/markup-compatibility/2006">
          <mc:Choice Requires="x14">
            <control shapeId="18629" r:id="rId607" name="Check Box 1221">
              <controlPr defaultSize="0" autoFill="0" autoLine="0" autoPict="0">
                <anchor moveWithCells="1">
                  <from>
                    <xdr:col>4</xdr:col>
                    <xdr:colOff>38100</xdr:colOff>
                    <xdr:row>28</xdr:row>
                    <xdr:rowOff>0</xdr:rowOff>
                  </from>
                  <to>
                    <xdr:col>5</xdr:col>
                    <xdr:colOff>66675</xdr:colOff>
                    <xdr:row>29</xdr:row>
                    <xdr:rowOff>0</xdr:rowOff>
                  </to>
                </anchor>
              </controlPr>
            </control>
          </mc:Choice>
        </mc:AlternateContent>
        <mc:AlternateContent xmlns:mc="http://schemas.openxmlformats.org/markup-compatibility/2006">
          <mc:Choice Requires="x14">
            <control shapeId="18631" r:id="rId608" name="Check Box 1223">
              <controlPr defaultSize="0" autoFill="0" autoLine="0" autoPict="0">
                <anchor moveWithCells="1">
                  <from>
                    <xdr:col>8</xdr:col>
                    <xdr:colOff>9525</xdr:colOff>
                    <xdr:row>28</xdr:row>
                    <xdr:rowOff>9525</xdr:rowOff>
                  </from>
                  <to>
                    <xdr:col>9</xdr:col>
                    <xdr:colOff>38100</xdr:colOff>
                    <xdr:row>29</xdr:row>
                    <xdr:rowOff>9525</xdr:rowOff>
                  </to>
                </anchor>
              </controlPr>
            </control>
          </mc:Choice>
        </mc:AlternateContent>
        <mc:AlternateContent xmlns:mc="http://schemas.openxmlformats.org/markup-compatibility/2006">
          <mc:Choice Requires="x14">
            <control shapeId="18633" r:id="rId609" name="Check Box 1225">
              <controlPr defaultSize="0" autoFill="0" autoLine="0" autoPict="0">
                <anchor moveWithCells="1">
                  <from>
                    <xdr:col>10</xdr:col>
                    <xdr:colOff>9525</xdr:colOff>
                    <xdr:row>59</xdr:row>
                    <xdr:rowOff>9525</xdr:rowOff>
                  </from>
                  <to>
                    <xdr:col>11</xdr:col>
                    <xdr:colOff>38100</xdr:colOff>
                    <xdr:row>60</xdr:row>
                    <xdr:rowOff>9525</xdr:rowOff>
                  </to>
                </anchor>
              </controlPr>
            </control>
          </mc:Choice>
        </mc:AlternateContent>
        <mc:AlternateContent xmlns:mc="http://schemas.openxmlformats.org/markup-compatibility/2006">
          <mc:Choice Requires="x14">
            <control shapeId="18634" r:id="rId610" name="Check Box 1226">
              <controlPr defaultSize="0" autoFill="0" autoLine="0" autoPict="0">
                <anchor moveWithCells="1">
                  <from>
                    <xdr:col>6</xdr:col>
                    <xdr:colOff>38100</xdr:colOff>
                    <xdr:row>29</xdr:row>
                    <xdr:rowOff>9525</xdr:rowOff>
                  </from>
                  <to>
                    <xdr:col>7</xdr:col>
                    <xdr:colOff>57150</xdr:colOff>
                    <xdr:row>30</xdr:row>
                    <xdr:rowOff>9525</xdr:rowOff>
                  </to>
                </anchor>
              </controlPr>
            </control>
          </mc:Choice>
        </mc:AlternateContent>
        <mc:AlternateContent xmlns:mc="http://schemas.openxmlformats.org/markup-compatibility/2006">
          <mc:Choice Requires="x14">
            <control shapeId="18635" r:id="rId611" name="Check Box 1227">
              <controlPr defaultSize="0" autoFill="0" autoLine="0" autoPict="0">
                <anchor moveWithCells="1">
                  <from>
                    <xdr:col>8</xdr:col>
                    <xdr:colOff>19050</xdr:colOff>
                    <xdr:row>29</xdr:row>
                    <xdr:rowOff>9525</xdr:rowOff>
                  </from>
                  <to>
                    <xdr:col>9</xdr:col>
                    <xdr:colOff>47625</xdr:colOff>
                    <xdr:row>30</xdr:row>
                    <xdr:rowOff>9525</xdr:rowOff>
                  </to>
                </anchor>
              </controlPr>
            </control>
          </mc:Choice>
        </mc:AlternateContent>
        <mc:AlternateContent xmlns:mc="http://schemas.openxmlformats.org/markup-compatibility/2006">
          <mc:Choice Requires="x14">
            <control shapeId="18636" r:id="rId612" name="Check Box 1228">
              <controlPr defaultSize="0" autoFill="0" autoLine="0" autoPict="0">
                <anchor moveWithCells="1">
                  <from>
                    <xdr:col>10</xdr:col>
                    <xdr:colOff>9525</xdr:colOff>
                    <xdr:row>29</xdr:row>
                    <xdr:rowOff>9525</xdr:rowOff>
                  </from>
                  <to>
                    <xdr:col>11</xdr:col>
                    <xdr:colOff>38100</xdr:colOff>
                    <xdr:row>30</xdr:row>
                    <xdr:rowOff>9525</xdr:rowOff>
                  </to>
                </anchor>
              </controlPr>
            </control>
          </mc:Choice>
        </mc:AlternateContent>
        <mc:AlternateContent xmlns:mc="http://schemas.openxmlformats.org/markup-compatibility/2006">
          <mc:Choice Requires="x14">
            <control shapeId="18637" r:id="rId613" name="Check Box 1229">
              <controlPr defaultSize="0" autoFill="0" autoLine="0" autoPict="0">
                <anchor moveWithCells="1">
                  <from>
                    <xdr:col>4</xdr:col>
                    <xdr:colOff>38100</xdr:colOff>
                    <xdr:row>28</xdr:row>
                    <xdr:rowOff>371475</xdr:rowOff>
                  </from>
                  <to>
                    <xdr:col>5</xdr:col>
                    <xdr:colOff>66675</xdr:colOff>
                    <xdr:row>29</xdr:row>
                    <xdr:rowOff>371475</xdr:rowOff>
                  </to>
                </anchor>
              </controlPr>
            </control>
          </mc:Choice>
        </mc:AlternateContent>
        <mc:AlternateContent xmlns:mc="http://schemas.openxmlformats.org/markup-compatibility/2006">
          <mc:Choice Requires="x14">
            <control shapeId="18639" r:id="rId614" name="Check Box 1231">
              <controlPr defaultSize="0" autoFill="0" autoLine="0" autoPict="0">
                <anchor moveWithCells="1">
                  <from>
                    <xdr:col>4</xdr:col>
                    <xdr:colOff>57150</xdr:colOff>
                    <xdr:row>34</xdr:row>
                    <xdr:rowOff>381000</xdr:rowOff>
                  </from>
                  <to>
                    <xdr:col>5</xdr:col>
                    <xdr:colOff>85725</xdr:colOff>
                    <xdr:row>36</xdr:row>
                    <xdr:rowOff>0</xdr:rowOff>
                  </to>
                </anchor>
              </controlPr>
            </control>
          </mc:Choice>
        </mc:AlternateContent>
        <mc:AlternateContent xmlns:mc="http://schemas.openxmlformats.org/markup-compatibility/2006">
          <mc:Choice Requires="x14">
            <control shapeId="18641" r:id="rId615" name="Check Box 1233">
              <controlPr defaultSize="0" autoFill="0" autoLine="0" autoPict="0">
                <anchor moveWithCells="1">
                  <from>
                    <xdr:col>6</xdr:col>
                    <xdr:colOff>38100</xdr:colOff>
                    <xdr:row>35</xdr:row>
                    <xdr:rowOff>9525</xdr:rowOff>
                  </from>
                  <to>
                    <xdr:col>7</xdr:col>
                    <xdr:colOff>57150</xdr:colOff>
                    <xdr:row>35</xdr:row>
                    <xdr:rowOff>371475</xdr:rowOff>
                  </to>
                </anchor>
              </controlPr>
            </control>
          </mc:Choice>
        </mc:AlternateContent>
        <mc:AlternateContent xmlns:mc="http://schemas.openxmlformats.org/markup-compatibility/2006">
          <mc:Choice Requires="x14">
            <control shapeId="18642" r:id="rId616" name="Check Box 1234">
              <controlPr defaultSize="0" autoFill="0" autoLine="0" autoPict="0">
                <anchor moveWithCells="1">
                  <from>
                    <xdr:col>8</xdr:col>
                    <xdr:colOff>19050</xdr:colOff>
                    <xdr:row>35</xdr:row>
                    <xdr:rowOff>9525</xdr:rowOff>
                  </from>
                  <to>
                    <xdr:col>9</xdr:col>
                    <xdr:colOff>38100</xdr:colOff>
                    <xdr:row>36</xdr:row>
                    <xdr:rowOff>9525</xdr:rowOff>
                  </to>
                </anchor>
              </controlPr>
            </control>
          </mc:Choice>
        </mc:AlternateContent>
        <mc:AlternateContent xmlns:mc="http://schemas.openxmlformats.org/markup-compatibility/2006">
          <mc:Choice Requires="x14">
            <control shapeId="18644" r:id="rId617" name="Check Box 1236">
              <controlPr defaultSize="0" autoFill="0" autoLine="0" autoPict="0">
                <anchor moveWithCells="1">
                  <from>
                    <xdr:col>10</xdr:col>
                    <xdr:colOff>0</xdr:colOff>
                    <xdr:row>35</xdr:row>
                    <xdr:rowOff>9525</xdr:rowOff>
                  </from>
                  <to>
                    <xdr:col>11</xdr:col>
                    <xdr:colOff>28575</xdr:colOff>
                    <xdr:row>36</xdr:row>
                    <xdr:rowOff>9525</xdr:rowOff>
                  </to>
                </anchor>
              </controlPr>
            </control>
          </mc:Choice>
        </mc:AlternateContent>
        <mc:AlternateContent xmlns:mc="http://schemas.openxmlformats.org/markup-compatibility/2006">
          <mc:Choice Requires="x14">
            <control shapeId="18646" r:id="rId618" name="Check Box 1238">
              <controlPr defaultSize="0" autoFill="0" autoLine="0" autoPict="0">
                <anchor moveWithCells="1">
                  <from>
                    <xdr:col>4</xdr:col>
                    <xdr:colOff>47625</xdr:colOff>
                    <xdr:row>37</xdr:row>
                    <xdr:rowOff>381000</xdr:rowOff>
                  </from>
                  <to>
                    <xdr:col>5</xdr:col>
                    <xdr:colOff>76200</xdr:colOff>
                    <xdr:row>39</xdr:row>
                    <xdr:rowOff>0</xdr:rowOff>
                  </to>
                </anchor>
              </controlPr>
            </control>
          </mc:Choice>
        </mc:AlternateContent>
        <mc:AlternateContent xmlns:mc="http://schemas.openxmlformats.org/markup-compatibility/2006">
          <mc:Choice Requires="x14">
            <control shapeId="18648" r:id="rId619" name="Check Box 1240">
              <controlPr defaultSize="0" autoFill="0" autoLine="0" autoPict="0">
                <anchor moveWithCells="1">
                  <from>
                    <xdr:col>4</xdr:col>
                    <xdr:colOff>57150</xdr:colOff>
                    <xdr:row>57</xdr:row>
                    <xdr:rowOff>371475</xdr:rowOff>
                  </from>
                  <to>
                    <xdr:col>5</xdr:col>
                    <xdr:colOff>85725</xdr:colOff>
                    <xdr:row>58</xdr:row>
                    <xdr:rowOff>371475</xdr:rowOff>
                  </to>
                </anchor>
              </controlPr>
            </control>
          </mc:Choice>
        </mc:AlternateContent>
        <mc:AlternateContent xmlns:mc="http://schemas.openxmlformats.org/markup-compatibility/2006">
          <mc:Choice Requires="x14">
            <control shapeId="18650" r:id="rId620" name="Check Box 1242">
              <controlPr defaultSize="0" autoFill="0" autoLine="0" autoPict="0">
                <anchor moveWithCells="1">
                  <from>
                    <xdr:col>6</xdr:col>
                    <xdr:colOff>28575</xdr:colOff>
                    <xdr:row>58</xdr:row>
                    <xdr:rowOff>9525</xdr:rowOff>
                  </from>
                  <to>
                    <xdr:col>7</xdr:col>
                    <xdr:colOff>57150</xdr:colOff>
                    <xdr:row>59</xdr:row>
                    <xdr:rowOff>9525</xdr:rowOff>
                  </to>
                </anchor>
              </controlPr>
            </control>
          </mc:Choice>
        </mc:AlternateContent>
        <mc:AlternateContent xmlns:mc="http://schemas.openxmlformats.org/markup-compatibility/2006">
          <mc:Choice Requires="x14">
            <control shapeId="18652" r:id="rId621" name="Check Box 1244">
              <controlPr defaultSize="0" autoFill="0" autoLine="0" autoPict="0">
                <anchor moveWithCells="1">
                  <from>
                    <xdr:col>8</xdr:col>
                    <xdr:colOff>19050</xdr:colOff>
                    <xdr:row>58</xdr:row>
                    <xdr:rowOff>0</xdr:rowOff>
                  </from>
                  <to>
                    <xdr:col>9</xdr:col>
                    <xdr:colOff>47625</xdr:colOff>
                    <xdr:row>59</xdr:row>
                    <xdr:rowOff>0</xdr:rowOff>
                  </to>
                </anchor>
              </controlPr>
            </control>
          </mc:Choice>
        </mc:AlternateContent>
        <mc:AlternateContent xmlns:mc="http://schemas.openxmlformats.org/markup-compatibility/2006">
          <mc:Choice Requires="x14">
            <control shapeId="18653" r:id="rId622" name="Check Box 1245">
              <controlPr defaultSize="0" autoFill="0" autoLine="0" autoPict="0">
                <anchor moveWithCells="1">
                  <from>
                    <xdr:col>10</xdr:col>
                    <xdr:colOff>9525</xdr:colOff>
                    <xdr:row>58</xdr:row>
                    <xdr:rowOff>9525</xdr:rowOff>
                  </from>
                  <to>
                    <xdr:col>11</xdr:col>
                    <xdr:colOff>38100</xdr:colOff>
                    <xdr:row>59</xdr:row>
                    <xdr:rowOff>9525</xdr:rowOff>
                  </to>
                </anchor>
              </controlPr>
            </control>
          </mc:Choice>
        </mc:AlternateContent>
        <mc:AlternateContent xmlns:mc="http://schemas.openxmlformats.org/markup-compatibility/2006">
          <mc:Choice Requires="x14">
            <control shapeId="18654" r:id="rId623" name="Check Box 1246">
              <controlPr defaultSize="0" autoFill="0" autoLine="0" autoPict="0">
                <anchor moveWithCells="1">
                  <from>
                    <xdr:col>6</xdr:col>
                    <xdr:colOff>38100</xdr:colOff>
                    <xdr:row>63</xdr:row>
                    <xdr:rowOff>0</xdr:rowOff>
                  </from>
                  <to>
                    <xdr:col>7</xdr:col>
                    <xdr:colOff>66675</xdr:colOff>
                    <xdr:row>64</xdr:row>
                    <xdr:rowOff>0</xdr:rowOff>
                  </to>
                </anchor>
              </controlPr>
            </control>
          </mc:Choice>
        </mc:AlternateContent>
        <mc:AlternateContent xmlns:mc="http://schemas.openxmlformats.org/markup-compatibility/2006">
          <mc:Choice Requires="x14">
            <control shapeId="18656" r:id="rId624" name="Check Box 1248">
              <controlPr defaultSize="0" autoFill="0" autoLine="0" autoPict="0">
                <anchor moveWithCells="1">
                  <from>
                    <xdr:col>8</xdr:col>
                    <xdr:colOff>19050</xdr:colOff>
                    <xdr:row>63</xdr:row>
                    <xdr:rowOff>9525</xdr:rowOff>
                  </from>
                  <to>
                    <xdr:col>9</xdr:col>
                    <xdr:colOff>47625</xdr:colOff>
                    <xdr:row>64</xdr:row>
                    <xdr:rowOff>9525</xdr:rowOff>
                  </to>
                </anchor>
              </controlPr>
            </control>
          </mc:Choice>
        </mc:AlternateContent>
        <mc:AlternateContent xmlns:mc="http://schemas.openxmlformats.org/markup-compatibility/2006">
          <mc:Choice Requires="x14">
            <control shapeId="18659" r:id="rId625" name="Check Box 1251">
              <controlPr defaultSize="0" autoFill="0" autoLine="0" autoPict="0">
                <anchor moveWithCells="1">
                  <from>
                    <xdr:col>10</xdr:col>
                    <xdr:colOff>9525</xdr:colOff>
                    <xdr:row>63</xdr:row>
                    <xdr:rowOff>0</xdr:rowOff>
                  </from>
                  <to>
                    <xdr:col>11</xdr:col>
                    <xdr:colOff>38100</xdr:colOff>
                    <xdr:row>64</xdr:row>
                    <xdr:rowOff>0</xdr:rowOff>
                  </to>
                </anchor>
              </controlPr>
            </control>
          </mc:Choice>
        </mc:AlternateContent>
        <mc:AlternateContent xmlns:mc="http://schemas.openxmlformats.org/markup-compatibility/2006">
          <mc:Choice Requires="x14">
            <control shapeId="18660" r:id="rId626" name="Check Box 1252">
              <controlPr defaultSize="0" autoFill="0" autoLine="0" autoPict="0">
                <anchor moveWithCells="1">
                  <from>
                    <xdr:col>6</xdr:col>
                    <xdr:colOff>28575</xdr:colOff>
                    <xdr:row>66</xdr:row>
                    <xdr:rowOff>381000</xdr:rowOff>
                  </from>
                  <to>
                    <xdr:col>7</xdr:col>
                    <xdr:colOff>57150</xdr:colOff>
                    <xdr:row>68</xdr:row>
                    <xdr:rowOff>0</xdr:rowOff>
                  </to>
                </anchor>
              </controlPr>
            </control>
          </mc:Choice>
        </mc:AlternateContent>
        <mc:AlternateContent xmlns:mc="http://schemas.openxmlformats.org/markup-compatibility/2006">
          <mc:Choice Requires="x14">
            <control shapeId="18661" r:id="rId627" name="Check Box 1253">
              <controlPr defaultSize="0" autoFill="0" autoLine="0" autoPict="0">
                <anchor moveWithCells="1">
                  <from>
                    <xdr:col>6</xdr:col>
                    <xdr:colOff>38100</xdr:colOff>
                    <xdr:row>70</xdr:row>
                    <xdr:rowOff>0</xdr:rowOff>
                  </from>
                  <to>
                    <xdr:col>7</xdr:col>
                    <xdr:colOff>66675</xdr:colOff>
                    <xdr:row>71</xdr:row>
                    <xdr:rowOff>0</xdr:rowOff>
                  </to>
                </anchor>
              </controlPr>
            </control>
          </mc:Choice>
        </mc:AlternateContent>
        <mc:AlternateContent xmlns:mc="http://schemas.openxmlformats.org/markup-compatibility/2006">
          <mc:Choice Requires="x14">
            <control shapeId="18663" r:id="rId628" name="Check Box 1255">
              <controlPr defaultSize="0" autoFill="0" autoLine="0" autoPict="0">
                <anchor moveWithCells="1">
                  <from>
                    <xdr:col>6</xdr:col>
                    <xdr:colOff>28575</xdr:colOff>
                    <xdr:row>72</xdr:row>
                    <xdr:rowOff>0</xdr:rowOff>
                  </from>
                  <to>
                    <xdr:col>7</xdr:col>
                    <xdr:colOff>57150</xdr:colOff>
                    <xdr:row>73</xdr:row>
                    <xdr:rowOff>0</xdr:rowOff>
                  </to>
                </anchor>
              </controlPr>
            </control>
          </mc:Choice>
        </mc:AlternateContent>
        <mc:AlternateContent xmlns:mc="http://schemas.openxmlformats.org/markup-compatibility/2006">
          <mc:Choice Requires="x14">
            <control shapeId="18665" r:id="rId629" name="Check Box 1257">
              <controlPr defaultSize="0" autoFill="0" autoLine="0" autoPict="0">
                <anchor moveWithCells="1">
                  <from>
                    <xdr:col>6</xdr:col>
                    <xdr:colOff>38100</xdr:colOff>
                    <xdr:row>85</xdr:row>
                    <xdr:rowOff>9525</xdr:rowOff>
                  </from>
                  <to>
                    <xdr:col>7</xdr:col>
                    <xdr:colOff>66675</xdr:colOff>
                    <xdr:row>86</xdr:row>
                    <xdr:rowOff>9525</xdr:rowOff>
                  </to>
                </anchor>
              </controlPr>
            </control>
          </mc:Choice>
        </mc:AlternateContent>
        <mc:AlternateContent xmlns:mc="http://schemas.openxmlformats.org/markup-compatibility/2006">
          <mc:Choice Requires="x14">
            <control shapeId="18666" r:id="rId630" name="Check Box 1258">
              <controlPr defaultSize="0" autoFill="0" autoLine="0" autoPict="0">
                <anchor moveWithCells="1">
                  <from>
                    <xdr:col>10</xdr:col>
                    <xdr:colOff>19050</xdr:colOff>
                    <xdr:row>92</xdr:row>
                    <xdr:rowOff>0</xdr:rowOff>
                  </from>
                  <to>
                    <xdr:col>11</xdr:col>
                    <xdr:colOff>47625</xdr:colOff>
                    <xdr:row>93</xdr:row>
                    <xdr:rowOff>0</xdr:rowOff>
                  </to>
                </anchor>
              </controlPr>
            </control>
          </mc:Choice>
        </mc:AlternateContent>
        <mc:AlternateContent xmlns:mc="http://schemas.openxmlformats.org/markup-compatibility/2006">
          <mc:Choice Requires="x14">
            <control shapeId="18667" r:id="rId631" name="Check Box 1259">
              <controlPr defaultSize="0" autoFill="0" autoLine="0" autoPict="0">
                <anchor moveWithCells="1">
                  <from>
                    <xdr:col>4</xdr:col>
                    <xdr:colOff>28575</xdr:colOff>
                    <xdr:row>93</xdr:row>
                    <xdr:rowOff>0</xdr:rowOff>
                  </from>
                  <to>
                    <xdr:col>5</xdr:col>
                    <xdr:colOff>57150</xdr:colOff>
                    <xdr:row>94</xdr:row>
                    <xdr:rowOff>0</xdr:rowOff>
                  </to>
                </anchor>
              </controlPr>
            </control>
          </mc:Choice>
        </mc:AlternateContent>
        <mc:AlternateContent xmlns:mc="http://schemas.openxmlformats.org/markup-compatibility/2006">
          <mc:Choice Requires="x14">
            <control shapeId="18668" r:id="rId632" name="Check Box 1260">
              <controlPr defaultSize="0" autoFill="0" autoLine="0" autoPict="0">
                <anchor moveWithCells="1">
                  <from>
                    <xdr:col>6</xdr:col>
                    <xdr:colOff>19050</xdr:colOff>
                    <xdr:row>93</xdr:row>
                    <xdr:rowOff>0</xdr:rowOff>
                  </from>
                  <to>
                    <xdr:col>7</xdr:col>
                    <xdr:colOff>47625</xdr:colOff>
                    <xdr:row>94</xdr:row>
                    <xdr:rowOff>0</xdr:rowOff>
                  </to>
                </anchor>
              </controlPr>
            </control>
          </mc:Choice>
        </mc:AlternateContent>
        <mc:AlternateContent xmlns:mc="http://schemas.openxmlformats.org/markup-compatibility/2006">
          <mc:Choice Requires="x14">
            <control shapeId="18669" r:id="rId633" name="Check Box 1261">
              <controlPr defaultSize="0" autoFill="0" autoLine="0" autoPict="0">
                <anchor moveWithCells="1">
                  <from>
                    <xdr:col>8</xdr:col>
                    <xdr:colOff>19050</xdr:colOff>
                    <xdr:row>93</xdr:row>
                    <xdr:rowOff>0</xdr:rowOff>
                  </from>
                  <to>
                    <xdr:col>9</xdr:col>
                    <xdr:colOff>47625</xdr:colOff>
                    <xdr:row>94</xdr:row>
                    <xdr:rowOff>0</xdr:rowOff>
                  </to>
                </anchor>
              </controlPr>
            </control>
          </mc:Choice>
        </mc:AlternateContent>
        <mc:AlternateContent xmlns:mc="http://schemas.openxmlformats.org/markup-compatibility/2006">
          <mc:Choice Requires="x14">
            <control shapeId="18670" r:id="rId634" name="Check Box 1262">
              <controlPr defaultSize="0" autoFill="0" autoLine="0" autoPict="0">
                <anchor moveWithCells="1">
                  <from>
                    <xdr:col>10</xdr:col>
                    <xdr:colOff>0</xdr:colOff>
                    <xdr:row>93</xdr:row>
                    <xdr:rowOff>9525</xdr:rowOff>
                  </from>
                  <to>
                    <xdr:col>11</xdr:col>
                    <xdr:colOff>28575</xdr:colOff>
                    <xdr:row>94</xdr:row>
                    <xdr:rowOff>9525</xdr:rowOff>
                  </to>
                </anchor>
              </controlPr>
            </control>
          </mc:Choice>
        </mc:AlternateContent>
        <mc:AlternateContent xmlns:mc="http://schemas.openxmlformats.org/markup-compatibility/2006">
          <mc:Choice Requires="x14">
            <control shapeId="18671" r:id="rId635" name="Check Box 1263">
              <controlPr defaultSize="0" autoFill="0" autoLine="0" autoPict="0">
                <anchor moveWithCells="1">
                  <from>
                    <xdr:col>10</xdr:col>
                    <xdr:colOff>0</xdr:colOff>
                    <xdr:row>94</xdr:row>
                    <xdr:rowOff>0</xdr:rowOff>
                  </from>
                  <to>
                    <xdr:col>11</xdr:col>
                    <xdr:colOff>38100</xdr:colOff>
                    <xdr:row>95</xdr:row>
                    <xdr:rowOff>0</xdr:rowOff>
                  </to>
                </anchor>
              </controlPr>
            </control>
          </mc:Choice>
        </mc:AlternateContent>
        <mc:AlternateContent xmlns:mc="http://schemas.openxmlformats.org/markup-compatibility/2006">
          <mc:Choice Requires="x14">
            <control shapeId="18673" r:id="rId636" name="Check Box 1265">
              <controlPr defaultSize="0" autoFill="0" autoLine="0" autoPict="0">
                <anchor moveWithCells="1">
                  <from>
                    <xdr:col>8</xdr:col>
                    <xdr:colOff>19050</xdr:colOff>
                    <xdr:row>94</xdr:row>
                    <xdr:rowOff>0</xdr:rowOff>
                  </from>
                  <to>
                    <xdr:col>9</xdr:col>
                    <xdr:colOff>47625</xdr:colOff>
                    <xdr:row>95</xdr:row>
                    <xdr:rowOff>0</xdr:rowOff>
                  </to>
                </anchor>
              </controlPr>
            </control>
          </mc:Choice>
        </mc:AlternateContent>
        <mc:AlternateContent xmlns:mc="http://schemas.openxmlformats.org/markup-compatibility/2006">
          <mc:Choice Requires="x14">
            <control shapeId="18675" r:id="rId637" name="Check Box 1267">
              <controlPr defaultSize="0" autoFill="0" autoLine="0" autoPict="0">
                <anchor moveWithCells="1">
                  <from>
                    <xdr:col>6</xdr:col>
                    <xdr:colOff>19050</xdr:colOff>
                    <xdr:row>94</xdr:row>
                    <xdr:rowOff>0</xdr:rowOff>
                  </from>
                  <to>
                    <xdr:col>7</xdr:col>
                    <xdr:colOff>47625</xdr:colOff>
                    <xdr:row>95</xdr:row>
                    <xdr:rowOff>0</xdr:rowOff>
                  </to>
                </anchor>
              </controlPr>
            </control>
          </mc:Choice>
        </mc:AlternateContent>
        <mc:AlternateContent xmlns:mc="http://schemas.openxmlformats.org/markup-compatibility/2006">
          <mc:Choice Requires="x14">
            <control shapeId="18677" r:id="rId638" name="Check Box 1269">
              <controlPr defaultSize="0" autoFill="0" autoLine="0" autoPict="0">
                <anchor moveWithCells="1">
                  <from>
                    <xdr:col>4</xdr:col>
                    <xdr:colOff>38100</xdr:colOff>
                    <xdr:row>94</xdr:row>
                    <xdr:rowOff>9525</xdr:rowOff>
                  </from>
                  <to>
                    <xdr:col>5</xdr:col>
                    <xdr:colOff>66675</xdr:colOff>
                    <xdr:row>95</xdr:row>
                    <xdr:rowOff>0</xdr:rowOff>
                  </to>
                </anchor>
              </controlPr>
            </control>
          </mc:Choice>
        </mc:AlternateContent>
        <mc:AlternateContent xmlns:mc="http://schemas.openxmlformats.org/markup-compatibility/2006">
          <mc:Choice Requires="x14">
            <control shapeId="18679" r:id="rId639" name="Check Box 1271">
              <controlPr defaultSize="0" autoFill="0" autoLine="0" autoPict="0">
                <anchor moveWithCells="1">
                  <from>
                    <xdr:col>4</xdr:col>
                    <xdr:colOff>47625</xdr:colOff>
                    <xdr:row>102</xdr:row>
                    <xdr:rowOff>0</xdr:rowOff>
                  </from>
                  <to>
                    <xdr:col>5</xdr:col>
                    <xdr:colOff>76200</xdr:colOff>
                    <xdr:row>103</xdr:row>
                    <xdr:rowOff>0</xdr:rowOff>
                  </to>
                </anchor>
              </controlPr>
            </control>
          </mc:Choice>
        </mc:AlternateContent>
        <mc:AlternateContent xmlns:mc="http://schemas.openxmlformats.org/markup-compatibility/2006">
          <mc:Choice Requires="x14">
            <control shapeId="18680" r:id="rId640" name="Check Box 1272">
              <controlPr defaultSize="0" autoFill="0" autoLine="0" autoPict="0">
                <anchor moveWithCells="1">
                  <from>
                    <xdr:col>6</xdr:col>
                    <xdr:colOff>38100</xdr:colOff>
                    <xdr:row>102</xdr:row>
                    <xdr:rowOff>9525</xdr:rowOff>
                  </from>
                  <to>
                    <xdr:col>7</xdr:col>
                    <xdr:colOff>66675</xdr:colOff>
                    <xdr:row>103</xdr:row>
                    <xdr:rowOff>9525</xdr:rowOff>
                  </to>
                </anchor>
              </controlPr>
            </control>
          </mc:Choice>
        </mc:AlternateContent>
        <mc:AlternateContent xmlns:mc="http://schemas.openxmlformats.org/markup-compatibility/2006">
          <mc:Choice Requires="x14">
            <control shapeId="18682" r:id="rId641" name="Check Box 1274">
              <controlPr defaultSize="0" autoFill="0" autoLine="0" autoPict="0">
                <anchor moveWithCells="1">
                  <from>
                    <xdr:col>8</xdr:col>
                    <xdr:colOff>28575</xdr:colOff>
                    <xdr:row>102</xdr:row>
                    <xdr:rowOff>0</xdr:rowOff>
                  </from>
                  <to>
                    <xdr:col>9</xdr:col>
                    <xdr:colOff>57150</xdr:colOff>
                    <xdr:row>103</xdr:row>
                    <xdr:rowOff>0</xdr:rowOff>
                  </to>
                </anchor>
              </controlPr>
            </control>
          </mc:Choice>
        </mc:AlternateContent>
        <mc:AlternateContent xmlns:mc="http://schemas.openxmlformats.org/markup-compatibility/2006">
          <mc:Choice Requires="x14">
            <control shapeId="18684" r:id="rId642" name="Check Box 1276">
              <controlPr defaultSize="0" autoFill="0" autoLine="0" autoPict="0">
                <anchor moveWithCells="1">
                  <from>
                    <xdr:col>10</xdr:col>
                    <xdr:colOff>9525</xdr:colOff>
                    <xdr:row>102</xdr:row>
                    <xdr:rowOff>9525</xdr:rowOff>
                  </from>
                  <to>
                    <xdr:col>11</xdr:col>
                    <xdr:colOff>47625</xdr:colOff>
                    <xdr:row>103</xdr:row>
                    <xdr:rowOff>9525</xdr:rowOff>
                  </to>
                </anchor>
              </controlPr>
            </control>
          </mc:Choice>
        </mc:AlternateContent>
        <mc:AlternateContent xmlns:mc="http://schemas.openxmlformats.org/markup-compatibility/2006">
          <mc:Choice Requires="x14">
            <control shapeId="18686" r:id="rId643" name="Check Box 1278">
              <controlPr defaultSize="0" autoFill="0" autoLine="0" autoPict="0">
                <anchor moveWithCells="1">
                  <from>
                    <xdr:col>4</xdr:col>
                    <xdr:colOff>38100</xdr:colOff>
                    <xdr:row>103</xdr:row>
                    <xdr:rowOff>0</xdr:rowOff>
                  </from>
                  <to>
                    <xdr:col>5</xdr:col>
                    <xdr:colOff>66675</xdr:colOff>
                    <xdr:row>104</xdr:row>
                    <xdr:rowOff>0</xdr:rowOff>
                  </to>
                </anchor>
              </controlPr>
            </control>
          </mc:Choice>
        </mc:AlternateContent>
        <mc:AlternateContent xmlns:mc="http://schemas.openxmlformats.org/markup-compatibility/2006">
          <mc:Choice Requires="x14">
            <control shapeId="18688" r:id="rId644" name="Check Box 1280">
              <controlPr defaultSize="0" autoFill="0" autoLine="0" autoPict="0">
                <anchor moveWithCells="1">
                  <from>
                    <xdr:col>6</xdr:col>
                    <xdr:colOff>38100</xdr:colOff>
                    <xdr:row>103</xdr:row>
                    <xdr:rowOff>0</xdr:rowOff>
                  </from>
                  <to>
                    <xdr:col>7</xdr:col>
                    <xdr:colOff>66675</xdr:colOff>
                    <xdr:row>104</xdr:row>
                    <xdr:rowOff>0</xdr:rowOff>
                  </to>
                </anchor>
              </controlPr>
            </control>
          </mc:Choice>
        </mc:AlternateContent>
        <mc:AlternateContent xmlns:mc="http://schemas.openxmlformats.org/markup-compatibility/2006">
          <mc:Choice Requires="x14">
            <control shapeId="18690" r:id="rId645" name="Check Box 1282">
              <controlPr defaultSize="0" autoFill="0" autoLine="0" autoPict="0">
                <anchor moveWithCells="1">
                  <from>
                    <xdr:col>8</xdr:col>
                    <xdr:colOff>28575</xdr:colOff>
                    <xdr:row>103</xdr:row>
                    <xdr:rowOff>0</xdr:rowOff>
                  </from>
                  <to>
                    <xdr:col>9</xdr:col>
                    <xdr:colOff>57150</xdr:colOff>
                    <xdr:row>104</xdr:row>
                    <xdr:rowOff>0</xdr:rowOff>
                  </to>
                </anchor>
              </controlPr>
            </control>
          </mc:Choice>
        </mc:AlternateContent>
        <mc:AlternateContent xmlns:mc="http://schemas.openxmlformats.org/markup-compatibility/2006">
          <mc:Choice Requires="x14">
            <control shapeId="18691" r:id="rId646" name="Check Box 1283">
              <controlPr defaultSize="0" autoFill="0" autoLine="0" autoPict="0">
                <anchor moveWithCells="1">
                  <from>
                    <xdr:col>10</xdr:col>
                    <xdr:colOff>19050</xdr:colOff>
                    <xdr:row>103</xdr:row>
                    <xdr:rowOff>9525</xdr:rowOff>
                  </from>
                  <to>
                    <xdr:col>11</xdr:col>
                    <xdr:colOff>47625</xdr:colOff>
                    <xdr:row>104</xdr:row>
                    <xdr:rowOff>9525</xdr:rowOff>
                  </to>
                </anchor>
              </controlPr>
            </control>
          </mc:Choice>
        </mc:AlternateContent>
        <mc:AlternateContent xmlns:mc="http://schemas.openxmlformats.org/markup-compatibility/2006">
          <mc:Choice Requires="x14">
            <control shapeId="18692" r:id="rId647" name="Check Box 1284">
              <controlPr defaultSize="0" autoFill="0" autoLine="0" autoPict="0">
                <anchor moveWithCells="1">
                  <from>
                    <xdr:col>8</xdr:col>
                    <xdr:colOff>28575</xdr:colOff>
                    <xdr:row>105</xdr:row>
                    <xdr:rowOff>0</xdr:rowOff>
                  </from>
                  <to>
                    <xdr:col>9</xdr:col>
                    <xdr:colOff>57150</xdr:colOff>
                    <xdr:row>106</xdr:row>
                    <xdr:rowOff>0</xdr:rowOff>
                  </to>
                </anchor>
              </controlPr>
            </control>
          </mc:Choice>
        </mc:AlternateContent>
        <mc:AlternateContent xmlns:mc="http://schemas.openxmlformats.org/markup-compatibility/2006">
          <mc:Choice Requires="x14">
            <control shapeId="18693" r:id="rId648" name="Check Box 1285">
              <controlPr defaultSize="0" autoFill="0" autoLine="0" autoPict="0">
                <anchor moveWithCells="1">
                  <from>
                    <xdr:col>10</xdr:col>
                    <xdr:colOff>19050</xdr:colOff>
                    <xdr:row>105</xdr:row>
                    <xdr:rowOff>0</xdr:rowOff>
                  </from>
                  <to>
                    <xdr:col>11</xdr:col>
                    <xdr:colOff>47625</xdr:colOff>
                    <xdr:row>106</xdr:row>
                    <xdr:rowOff>0</xdr:rowOff>
                  </to>
                </anchor>
              </controlPr>
            </control>
          </mc:Choice>
        </mc:AlternateContent>
        <mc:AlternateContent xmlns:mc="http://schemas.openxmlformats.org/markup-compatibility/2006">
          <mc:Choice Requires="x14">
            <control shapeId="18694" r:id="rId649" name="Check Box 1286">
              <controlPr defaultSize="0" autoFill="0" autoLine="0" autoPict="0">
                <anchor moveWithCells="1">
                  <from>
                    <xdr:col>4</xdr:col>
                    <xdr:colOff>47625</xdr:colOff>
                    <xdr:row>106</xdr:row>
                    <xdr:rowOff>0</xdr:rowOff>
                  </from>
                  <to>
                    <xdr:col>5</xdr:col>
                    <xdr:colOff>76200</xdr:colOff>
                    <xdr:row>107</xdr:row>
                    <xdr:rowOff>0</xdr:rowOff>
                  </to>
                </anchor>
              </controlPr>
            </control>
          </mc:Choice>
        </mc:AlternateContent>
        <mc:AlternateContent xmlns:mc="http://schemas.openxmlformats.org/markup-compatibility/2006">
          <mc:Choice Requires="x14">
            <control shapeId="18696" r:id="rId650" name="Check Box 1288">
              <controlPr defaultSize="0" autoFill="0" autoLine="0" autoPict="0">
                <anchor moveWithCells="1">
                  <from>
                    <xdr:col>8</xdr:col>
                    <xdr:colOff>9525</xdr:colOff>
                    <xdr:row>120</xdr:row>
                    <xdr:rowOff>9525</xdr:rowOff>
                  </from>
                  <to>
                    <xdr:col>9</xdr:col>
                    <xdr:colOff>47625</xdr:colOff>
                    <xdr:row>121</xdr:row>
                    <xdr:rowOff>9525</xdr:rowOff>
                  </to>
                </anchor>
              </controlPr>
            </control>
          </mc:Choice>
        </mc:AlternateContent>
        <mc:AlternateContent xmlns:mc="http://schemas.openxmlformats.org/markup-compatibility/2006">
          <mc:Choice Requires="x14">
            <control shapeId="18697" r:id="rId651" name="Check Box 1289">
              <controlPr defaultSize="0" autoFill="0" autoLine="0" autoPict="0">
                <anchor moveWithCells="1">
                  <from>
                    <xdr:col>10</xdr:col>
                    <xdr:colOff>0</xdr:colOff>
                    <xdr:row>120</xdr:row>
                    <xdr:rowOff>0</xdr:rowOff>
                  </from>
                  <to>
                    <xdr:col>11</xdr:col>
                    <xdr:colOff>38100</xdr:colOff>
                    <xdr:row>121</xdr:row>
                    <xdr:rowOff>0</xdr:rowOff>
                  </to>
                </anchor>
              </controlPr>
            </control>
          </mc:Choice>
        </mc:AlternateContent>
        <mc:AlternateContent xmlns:mc="http://schemas.openxmlformats.org/markup-compatibility/2006">
          <mc:Choice Requires="x14">
            <control shapeId="18698" r:id="rId652" name="Check Box 1290">
              <controlPr defaultSize="0" autoFill="0" autoLine="0" autoPict="0">
                <anchor moveWithCells="1">
                  <from>
                    <xdr:col>4</xdr:col>
                    <xdr:colOff>47625</xdr:colOff>
                    <xdr:row>121</xdr:row>
                    <xdr:rowOff>0</xdr:rowOff>
                  </from>
                  <to>
                    <xdr:col>5</xdr:col>
                    <xdr:colOff>85725</xdr:colOff>
                    <xdr:row>122</xdr:row>
                    <xdr:rowOff>0</xdr:rowOff>
                  </to>
                </anchor>
              </controlPr>
            </control>
          </mc:Choice>
        </mc:AlternateContent>
        <mc:AlternateContent xmlns:mc="http://schemas.openxmlformats.org/markup-compatibility/2006">
          <mc:Choice Requires="x14">
            <control shapeId="18700" r:id="rId653" name="Check Box 1292">
              <controlPr defaultSize="0" autoFill="0" autoLine="0" autoPict="0">
                <anchor moveWithCells="1">
                  <from>
                    <xdr:col>6</xdr:col>
                    <xdr:colOff>28575</xdr:colOff>
                    <xdr:row>135</xdr:row>
                    <xdr:rowOff>0</xdr:rowOff>
                  </from>
                  <to>
                    <xdr:col>7</xdr:col>
                    <xdr:colOff>57150</xdr:colOff>
                    <xdr:row>136</xdr:row>
                    <xdr:rowOff>0</xdr:rowOff>
                  </to>
                </anchor>
              </controlPr>
            </control>
          </mc:Choice>
        </mc:AlternateContent>
        <mc:AlternateContent xmlns:mc="http://schemas.openxmlformats.org/markup-compatibility/2006">
          <mc:Choice Requires="x14">
            <control shapeId="18701" r:id="rId654" name="Check Box 1293">
              <controlPr defaultSize="0" autoFill="0" autoLine="0" autoPict="0">
                <anchor moveWithCells="1">
                  <from>
                    <xdr:col>4</xdr:col>
                    <xdr:colOff>47625</xdr:colOff>
                    <xdr:row>185</xdr:row>
                    <xdr:rowOff>9525</xdr:rowOff>
                  </from>
                  <to>
                    <xdr:col>5</xdr:col>
                    <xdr:colOff>76200</xdr:colOff>
                    <xdr:row>186</xdr:row>
                    <xdr:rowOff>9525</xdr:rowOff>
                  </to>
                </anchor>
              </controlPr>
            </control>
          </mc:Choice>
        </mc:AlternateContent>
        <mc:AlternateContent xmlns:mc="http://schemas.openxmlformats.org/markup-compatibility/2006">
          <mc:Choice Requires="x14">
            <control shapeId="18702" r:id="rId655" name="Check Box 1294">
              <controlPr defaultSize="0" autoFill="0" autoLine="0" autoPict="0">
                <anchor moveWithCells="1">
                  <from>
                    <xdr:col>6</xdr:col>
                    <xdr:colOff>19050</xdr:colOff>
                    <xdr:row>185</xdr:row>
                    <xdr:rowOff>0</xdr:rowOff>
                  </from>
                  <to>
                    <xdr:col>7</xdr:col>
                    <xdr:colOff>47625</xdr:colOff>
                    <xdr:row>186</xdr:row>
                    <xdr:rowOff>0</xdr:rowOff>
                  </to>
                </anchor>
              </controlPr>
            </control>
          </mc:Choice>
        </mc:AlternateContent>
        <mc:AlternateContent xmlns:mc="http://schemas.openxmlformats.org/markup-compatibility/2006">
          <mc:Choice Requires="x14">
            <control shapeId="18703" r:id="rId656" name="Check Box 1295">
              <controlPr defaultSize="0" autoFill="0" autoLine="0" autoPict="0">
                <anchor moveWithCells="1">
                  <from>
                    <xdr:col>8</xdr:col>
                    <xdr:colOff>19050</xdr:colOff>
                    <xdr:row>185</xdr:row>
                    <xdr:rowOff>9525</xdr:rowOff>
                  </from>
                  <to>
                    <xdr:col>9</xdr:col>
                    <xdr:colOff>47625</xdr:colOff>
                    <xdr:row>186</xdr:row>
                    <xdr:rowOff>9525</xdr:rowOff>
                  </to>
                </anchor>
              </controlPr>
            </control>
          </mc:Choice>
        </mc:AlternateContent>
        <mc:AlternateContent xmlns:mc="http://schemas.openxmlformats.org/markup-compatibility/2006">
          <mc:Choice Requires="x14">
            <control shapeId="18705" r:id="rId657" name="Check Box 1297">
              <controlPr defaultSize="0" autoFill="0" autoLine="0" autoPict="0">
                <anchor moveWithCells="1">
                  <from>
                    <xdr:col>10</xdr:col>
                    <xdr:colOff>9525</xdr:colOff>
                    <xdr:row>184</xdr:row>
                    <xdr:rowOff>381000</xdr:rowOff>
                  </from>
                  <to>
                    <xdr:col>11</xdr:col>
                    <xdr:colOff>38100</xdr:colOff>
                    <xdr:row>186</xdr:row>
                    <xdr:rowOff>0</xdr:rowOff>
                  </to>
                </anchor>
              </controlPr>
            </control>
          </mc:Choice>
        </mc:AlternateContent>
        <mc:AlternateContent xmlns:mc="http://schemas.openxmlformats.org/markup-compatibility/2006">
          <mc:Choice Requires="x14">
            <control shapeId="18707" r:id="rId658" name="Check Box 1299">
              <controlPr defaultSize="0" autoFill="0" autoLine="0" autoPict="0">
                <anchor moveWithCells="1">
                  <from>
                    <xdr:col>4</xdr:col>
                    <xdr:colOff>47625</xdr:colOff>
                    <xdr:row>186</xdr:row>
                    <xdr:rowOff>0</xdr:rowOff>
                  </from>
                  <to>
                    <xdr:col>5</xdr:col>
                    <xdr:colOff>76200</xdr:colOff>
                    <xdr:row>187</xdr:row>
                    <xdr:rowOff>0</xdr:rowOff>
                  </to>
                </anchor>
              </controlPr>
            </control>
          </mc:Choice>
        </mc:AlternateContent>
        <mc:AlternateContent xmlns:mc="http://schemas.openxmlformats.org/markup-compatibility/2006">
          <mc:Choice Requires="x14">
            <control shapeId="18708" r:id="rId659" name="Check Box 1300">
              <controlPr defaultSize="0" autoFill="0" autoLine="0" autoPict="0">
                <anchor moveWithCells="1">
                  <from>
                    <xdr:col>6</xdr:col>
                    <xdr:colOff>19050</xdr:colOff>
                    <xdr:row>185</xdr:row>
                    <xdr:rowOff>381000</xdr:rowOff>
                  </from>
                  <to>
                    <xdr:col>7</xdr:col>
                    <xdr:colOff>47625</xdr:colOff>
                    <xdr:row>187</xdr:row>
                    <xdr:rowOff>0</xdr:rowOff>
                  </to>
                </anchor>
              </controlPr>
            </control>
          </mc:Choice>
        </mc:AlternateContent>
        <mc:AlternateContent xmlns:mc="http://schemas.openxmlformats.org/markup-compatibility/2006">
          <mc:Choice Requires="x14">
            <control shapeId="18710" r:id="rId660" name="Check Box 1302">
              <controlPr defaultSize="0" autoFill="0" autoLine="0" autoPict="0">
                <anchor moveWithCells="1">
                  <from>
                    <xdr:col>8</xdr:col>
                    <xdr:colOff>28575</xdr:colOff>
                    <xdr:row>185</xdr:row>
                    <xdr:rowOff>381000</xdr:rowOff>
                  </from>
                  <to>
                    <xdr:col>9</xdr:col>
                    <xdr:colOff>57150</xdr:colOff>
                    <xdr:row>187</xdr:row>
                    <xdr:rowOff>0</xdr:rowOff>
                  </to>
                </anchor>
              </controlPr>
            </control>
          </mc:Choice>
        </mc:AlternateContent>
        <mc:AlternateContent xmlns:mc="http://schemas.openxmlformats.org/markup-compatibility/2006">
          <mc:Choice Requires="x14">
            <control shapeId="18711" r:id="rId661" name="Check Box 1303">
              <controlPr defaultSize="0" autoFill="0" autoLine="0" autoPict="0">
                <anchor moveWithCells="1">
                  <from>
                    <xdr:col>10</xdr:col>
                    <xdr:colOff>19050</xdr:colOff>
                    <xdr:row>186</xdr:row>
                    <xdr:rowOff>9525</xdr:rowOff>
                  </from>
                  <to>
                    <xdr:col>11</xdr:col>
                    <xdr:colOff>47625</xdr:colOff>
                    <xdr:row>187</xdr:row>
                    <xdr:rowOff>9525</xdr:rowOff>
                  </to>
                </anchor>
              </controlPr>
            </control>
          </mc:Choice>
        </mc:AlternateContent>
        <mc:AlternateContent xmlns:mc="http://schemas.openxmlformats.org/markup-compatibility/2006">
          <mc:Choice Requires="x14">
            <control shapeId="18712" r:id="rId662" name="Check Box 1304">
              <controlPr defaultSize="0" autoFill="0" autoLine="0" autoPict="0">
                <anchor moveWithCells="1">
                  <from>
                    <xdr:col>4</xdr:col>
                    <xdr:colOff>57150</xdr:colOff>
                    <xdr:row>186</xdr:row>
                    <xdr:rowOff>371475</xdr:rowOff>
                  </from>
                  <to>
                    <xdr:col>5</xdr:col>
                    <xdr:colOff>85725</xdr:colOff>
                    <xdr:row>187</xdr:row>
                    <xdr:rowOff>371475</xdr:rowOff>
                  </to>
                </anchor>
              </controlPr>
            </control>
          </mc:Choice>
        </mc:AlternateContent>
        <mc:AlternateContent xmlns:mc="http://schemas.openxmlformats.org/markup-compatibility/2006">
          <mc:Choice Requires="x14">
            <control shapeId="18713" r:id="rId663" name="Check Box 1305">
              <controlPr defaultSize="0" autoFill="0" autoLine="0" autoPict="0">
                <anchor moveWithCells="1">
                  <from>
                    <xdr:col>6</xdr:col>
                    <xdr:colOff>28575</xdr:colOff>
                    <xdr:row>187</xdr:row>
                    <xdr:rowOff>9525</xdr:rowOff>
                  </from>
                  <to>
                    <xdr:col>7</xdr:col>
                    <xdr:colOff>57150</xdr:colOff>
                    <xdr:row>188</xdr:row>
                    <xdr:rowOff>9525</xdr:rowOff>
                  </to>
                </anchor>
              </controlPr>
            </control>
          </mc:Choice>
        </mc:AlternateContent>
        <mc:AlternateContent xmlns:mc="http://schemas.openxmlformats.org/markup-compatibility/2006">
          <mc:Choice Requires="x14">
            <control shapeId="18714" r:id="rId664" name="Check Box 1306">
              <controlPr defaultSize="0" autoFill="0" autoLine="0" autoPict="0">
                <anchor moveWithCells="1">
                  <from>
                    <xdr:col>8</xdr:col>
                    <xdr:colOff>19050</xdr:colOff>
                    <xdr:row>187</xdr:row>
                    <xdr:rowOff>0</xdr:rowOff>
                  </from>
                  <to>
                    <xdr:col>9</xdr:col>
                    <xdr:colOff>47625</xdr:colOff>
                    <xdr:row>188</xdr:row>
                    <xdr:rowOff>0</xdr:rowOff>
                  </to>
                </anchor>
              </controlPr>
            </control>
          </mc:Choice>
        </mc:AlternateContent>
        <mc:AlternateContent xmlns:mc="http://schemas.openxmlformats.org/markup-compatibility/2006">
          <mc:Choice Requires="x14">
            <control shapeId="18716" r:id="rId665" name="Check Box 1308">
              <controlPr defaultSize="0" autoFill="0" autoLine="0" autoPict="0">
                <anchor moveWithCells="1">
                  <from>
                    <xdr:col>10</xdr:col>
                    <xdr:colOff>19050</xdr:colOff>
                    <xdr:row>187</xdr:row>
                    <xdr:rowOff>0</xdr:rowOff>
                  </from>
                  <to>
                    <xdr:col>11</xdr:col>
                    <xdr:colOff>47625</xdr:colOff>
                    <xdr:row>188</xdr:row>
                    <xdr:rowOff>0</xdr:rowOff>
                  </to>
                </anchor>
              </controlPr>
            </control>
          </mc:Choice>
        </mc:AlternateContent>
        <mc:AlternateContent xmlns:mc="http://schemas.openxmlformats.org/markup-compatibility/2006">
          <mc:Choice Requires="x14">
            <control shapeId="18719" r:id="rId666" name="Check Box 1311">
              <controlPr defaultSize="0" autoFill="0" autoLine="0" autoPict="0">
                <anchor moveWithCells="1">
                  <from>
                    <xdr:col>6</xdr:col>
                    <xdr:colOff>28575</xdr:colOff>
                    <xdr:row>188</xdr:row>
                    <xdr:rowOff>19050</xdr:rowOff>
                  </from>
                  <to>
                    <xdr:col>7</xdr:col>
                    <xdr:colOff>57150</xdr:colOff>
                    <xdr:row>189</xdr:row>
                    <xdr:rowOff>19050</xdr:rowOff>
                  </to>
                </anchor>
              </controlPr>
            </control>
          </mc:Choice>
        </mc:AlternateContent>
        <mc:AlternateContent xmlns:mc="http://schemas.openxmlformats.org/markup-compatibility/2006">
          <mc:Choice Requires="x14">
            <control shapeId="18720" r:id="rId667" name="Check Box 1312">
              <controlPr defaultSize="0" autoFill="0" autoLine="0" autoPict="0">
                <anchor moveWithCells="1">
                  <from>
                    <xdr:col>8</xdr:col>
                    <xdr:colOff>19050</xdr:colOff>
                    <xdr:row>194</xdr:row>
                    <xdr:rowOff>0</xdr:rowOff>
                  </from>
                  <to>
                    <xdr:col>9</xdr:col>
                    <xdr:colOff>47625</xdr:colOff>
                    <xdr:row>195</xdr:row>
                    <xdr:rowOff>0</xdr:rowOff>
                  </to>
                </anchor>
              </controlPr>
            </control>
          </mc:Choice>
        </mc:AlternateContent>
        <mc:AlternateContent xmlns:mc="http://schemas.openxmlformats.org/markup-compatibility/2006">
          <mc:Choice Requires="x14">
            <control shapeId="18722" r:id="rId668" name="Check Box 1314">
              <controlPr defaultSize="0" autoFill="0" autoLine="0" autoPict="0">
                <anchor moveWithCells="1">
                  <from>
                    <xdr:col>4</xdr:col>
                    <xdr:colOff>38100</xdr:colOff>
                    <xdr:row>218</xdr:row>
                    <xdr:rowOff>371475</xdr:rowOff>
                  </from>
                  <to>
                    <xdr:col>5</xdr:col>
                    <xdr:colOff>66675</xdr:colOff>
                    <xdr:row>219</xdr:row>
                    <xdr:rowOff>371475</xdr:rowOff>
                  </to>
                </anchor>
              </controlPr>
            </control>
          </mc:Choice>
        </mc:AlternateContent>
        <mc:AlternateContent xmlns:mc="http://schemas.openxmlformats.org/markup-compatibility/2006">
          <mc:Choice Requires="x14">
            <control shapeId="18723" r:id="rId669" name="Check Box 1315">
              <controlPr defaultSize="0" autoFill="0" autoLine="0" autoPict="0">
                <anchor moveWithCells="1">
                  <from>
                    <xdr:col>6</xdr:col>
                    <xdr:colOff>38100</xdr:colOff>
                    <xdr:row>219</xdr:row>
                    <xdr:rowOff>9525</xdr:rowOff>
                  </from>
                  <to>
                    <xdr:col>7</xdr:col>
                    <xdr:colOff>66675</xdr:colOff>
                    <xdr:row>220</xdr:row>
                    <xdr:rowOff>9525</xdr:rowOff>
                  </to>
                </anchor>
              </controlPr>
            </control>
          </mc:Choice>
        </mc:AlternateContent>
        <mc:AlternateContent xmlns:mc="http://schemas.openxmlformats.org/markup-compatibility/2006">
          <mc:Choice Requires="x14">
            <control shapeId="18724" r:id="rId670" name="Check Box 1316">
              <controlPr defaultSize="0" autoFill="0" autoLine="0" autoPict="0">
                <anchor moveWithCells="1">
                  <from>
                    <xdr:col>8</xdr:col>
                    <xdr:colOff>9525</xdr:colOff>
                    <xdr:row>219</xdr:row>
                    <xdr:rowOff>0</xdr:rowOff>
                  </from>
                  <to>
                    <xdr:col>9</xdr:col>
                    <xdr:colOff>38100</xdr:colOff>
                    <xdr:row>220</xdr:row>
                    <xdr:rowOff>0</xdr:rowOff>
                  </to>
                </anchor>
              </controlPr>
            </control>
          </mc:Choice>
        </mc:AlternateContent>
        <mc:AlternateContent xmlns:mc="http://schemas.openxmlformats.org/markup-compatibility/2006">
          <mc:Choice Requires="x14">
            <control shapeId="18726" r:id="rId671" name="Check Box 1318">
              <controlPr defaultSize="0" autoFill="0" autoLine="0" autoPict="0">
                <anchor moveWithCells="1">
                  <from>
                    <xdr:col>10</xdr:col>
                    <xdr:colOff>0</xdr:colOff>
                    <xdr:row>219</xdr:row>
                    <xdr:rowOff>9525</xdr:rowOff>
                  </from>
                  <to>
                    <xdr:col>11</xdr:col>
                    <xdr:colOff>28575</xdr:colOff>
                    <xdr:row>220</xdr:row>
                    <xdr:rowOff>9525</xdr:rowOff>
                  </to>
                </anchor>
              </controlPr>
            </control>
          </mc:Choice>
        </mc:AlternateContent>
        <mc:AlternateContent xmlns:mc="http://schemas.openxmlformats.org/markup-compatibility/2006">
          <mc:Choice Requires="x14">
            <control shapeId="18727" r:id="rId672" name="Check Box 1319">
              <controlPr defaultSize="0" autoFill="0" autoLine="0" autoPict="0">
                <anchor moveWithCells="1">
                  <from>
                    <xdr:col>10</xdr:col>
                    <xdr:colOff>9525</xdr:colOff>
                    <xdr:row>30</xdr:row>
                    <xdr:rowOff>9525</xdr:rowOff>
                  </from>
                  <to>
                    <xdr:col>11</xdr:col>
                    <xdr:colOff>38100</xdr:colOff>
                    <xdr:row>31</xdr:row>
                    <xdr:rowOff>9525</xdr:rowOff>
                  </to>
                </anchor>
              </controlPr>
            </control>
          </mc:Choice>
        </mc:AlternateContent>
        <mc:AlternateContent xmlns:mc="http://schemas.openxmlformats.org/markup-compatibility/2006">
          <mc:Choice Requires="x14">
            <control shapeId="18728" r:id="rId673" name="Check Box 1320">
              <controlPr defaultSize="0" autoFill="0" autoLine="0" autoPict="0">
                <anchor moveWithCells="1">
                  <from>
                    <xdr:col>4</xdr:col>
                    <xdr:colOff>57150</xdr:colOff>
                    <xdr:row>43</xdr:row>
                    <xdr:rowOff>9525</xdr:rowOff>
                  </from>
                  <to>
                    <xdr:col>5</xdr:col>
                    <xdr:colOff>104775</xdr:colOff>
                    <xdr:row>44</xdr:row>
                    <xdr:rowOff>9525</xdr:rowOff>
                  </to>
                </anchor>
              </controlPr>
            </control>
          </mc:Choice>
        </mc:AlternateContent>
        <mc:AlternateContent xmlns:mc="http://schemas.openxmlformats.org/markup-compatibility/2006">
          <mc:Choice Requires="x14">
            <control shapeId="18729" r:id="rId674" name="Check Box 1321">
              <controlPr defaultSize="0" autoFill="0" autoLine="0" autoPict="0">
                <anchor moveWithCells="1">
                  <from>
                    <xdr:col>6</xdr:col>
                    <xdr:colOff>28575</xdr:colOff>
                    <xdr:row>43</xdr:row>
                    <xdr:rowOff>9525</xdr:rowOff>
                  </from>
                  <to>
                    <xdr:col>7</xdr:col>
                    <xdr:colOff>76200</xdr:colOff>
                    <xdr:row>44</xdr:row>
                    <xdr:rowOff>9525</xdr:rowOff>
                  </to>
                </anchor>
              </controlPr>
            </control>
          </mc:Choice>
        </mc:AlternateContent>
        <mc:AlternateContent xmlns:mc="http://schemas.openxmlformats.org/markup-compatibility/2006">
          <mc:Choice Requires="x14">
            <control shapeId="18730" r:id="rId675" name="Check Box 1322">
              <controlPr defaultSize="0" autoFill="0" autoLine="0" autoPict="0">
                <anchor moveWithCells="1">
                  <from>
                    <xdr:col>8</xdr:col>
                    <xdr:colOff>19050</xdr:colOff>
                    <xdr:row>43</xdr:row>
                    <xdr:rowOff>19050</xdr:rowOff>
                  </from>
                  <to>
                    <xdr:col>9</xdr:col>
                    <xdr:colOff>66675</xdr:colOff>
                    <xdr:row>44</xdr:row>
                    <xdr:rowOff>19050</xdr:rowOff>
                  </to>
                </anchor>
              </controlPr>
            </control>
          </mc:Choice>
        </mc:AlternateContent>
        <mc:AlternateContent xmlns:mc="http://schemas.openxmlformats.org/markup-compatibility/2006">
          <mc:Choice Requires="x14">
            <control shapeId="18738" r:id="rId676" name="Check Box 1330">
              <controlPr defaultSize="0" autoFill="0" autoLine="0" autoPict="0">
                <anchor moveWithCells="1">
                  <from>
                    <xdr:col>6</xdr:col>
                    <xdr:colOff>38100</xdr:colOff>
                    <xdr:row>147</xdr:row>
                    <xdr:rowOff>9525</xdr:rowOff>
                  </from>
                  <to>
                    <xdr:col>7</xdr:col>
                    <xdr:colOff>85725</xdr:colOff>
                    <xdr:row>148</xdr:row>
                    <xdr:rowOff>9525</xdr:rowOff>
                  </to>
                </anchor>
              </controlPr>
            </control>
          </mc:Choice>
        </mc:AlternateContent>
        <mc:AlternateContent xmlns:mc="http://schemas.openxmlformats.org/markup-compatibility/2006">
          <mc:Choice Requires="x14">
            <control shapeId="18739" r:id="rId677" name="Check Box 1331">
              <controlPr defaultSize="0" autoFill="0" autoLine="0" autoPict="0">
                <anchor moveWithCells="1">
                  <from>
                    <xdr:col>4</xdr:col>
                    <xdr:colOff>38100</xdr:colOff>
                    <xdr:row>147</xdr:row>
                    <xdr:rowOff>9525</xdr:rowOff>
                  </from>
                  <to>
                    <xdr:col>5</xdr:col>
                    <xdr:colOff>85725</xdr:colOff>
                    <xdr:row>148</xdr:row>
                    <xdr:rowOff>9525</xdr:rowOff>
                  </to>
                </anchor>
              </controlPr>
            </control>
          </mc:Choice>
        </mc:AlternateContent>
        <mc:AlternateContent xmlns:mc="http://schemas.openxmlformats.org/markup-compatibility/2006">
          <mc:Choice Requires="x14">
            <control shapeId="18741" r:id="rId678" name="Check Box 1333">
              <controlPr defaultSize="0" autoFill="0" autoLine="0" autoPict="0">
                <anchor moveWithCells="1">
                  <from>
                    <xdr:col>12</xdr:col>
                    <xdr:colOff>123825</xdr:colOff>
                    <xdr:row>147</xdr:row>
                    <xdr:rowOff>0</xdr:rowOff>
                  </from>
                  <to>
                    <xdr:col>13</xdr:col>
                    <xdr:colOff>0</xdr:colOff>
                    <xdr:row>147</xdr:row>
                    <xdr:rowOff>371475</xdr:rowOff>
                  </to>
                </anchor>
              </controlPr>
            </control>
          </mc:Choice>
        </mc:AlternateContent>
        <mc:AlternateContent xmlns:mc="http://schemas.openxmlformats.org/markup-compatibility/2006">
          <mc:Choice Requires="x14">
            <control shapeId="18742" r:id="rId679" name="Check Box 1334">
              <controlPr defaultSize="0" autoFill="0" autoLine="0" autoPict="0">
                <anchor moveWithCells="1">
                  <from>
                    <xdr:col>10</xdr:col>
                    <xdr:colOff>19050</xdr:colOff>
                    <xdr:row>115</xdr:row>
                    <xdr:rowOff>19050</xdr:rowOff>
                  </from>
                  <to>
                    <xdr:col>11</xdr:col>
                    <xdr:colOff>57150</xdr:colOff>
                    <xdr:row>116</xdr:row>
                    <xdr:rowOff>19050</xdr:rowOff>
                  </to>
                </anchor>
              </controlPr>
            </control>
          </mc:Choice>
        </mc:AlternateContent>
        <mc:AlternateContent xmlns:mc="http://schemas.openxmlformats.org/markup-compatibility/2006">
          <mc:Choice Requires="x14">
            <control shapeId="18743" r:id="rId680" name="Check Box 1335">
              <controlPr defaultSize="0" autoFill="0" autoLine="0" autoPict="0">
                <anchor moveWithCells="1">
                  <from>
                    <xdr:col>6</xdr:col>
                    <xdr:colOff>38100</xdr:colOff>
                    <xdr:row>129</xdr:row>
                    <xdr:rowOff>0</xdr:rowOff>
                  </from>
                  <to>
                    <xdr:col>7</xdr:col>
                    <xdr:colOff>85725</xdr:colOff>
                    <xdr:row>130</xdr:row>
                    <xdr:rowOff>0</xdr:rowOff>
                  </to>
                </anchor>
              </controlPr>
            </control>
          </mc:Choice>
        </mc:AlternateContent>
        <mc:AlternateContent xmlns:mc="http://schemas.openxmlformats.org/markup-compatibility/2006">
          <mc:Choice Requires="x14">
            <control shapeId="18748" r:id="rId681" name="Check Box 1340">
              <controlPr defaultSize="0" autoFill="0" autoLine="0" autoPict="0">
                <anchor moveWithCells="1">
                  <from>
                    <xdr:col>12</xdr:col>
                    <xdr:colOff>123825</xdr:colOff>
                    <xdr:row>43</xdr:row>
                    <xdr:rowOff>9525</xdr:rowOff>
                  </from>
                  <to>
                    <xdr:col>12</xdr:col>
                    <xdr:colOff>419100</xdr:colOff>
                    <xdr:row>44</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Z163"/>
  <sheetViews>
    <sheetView showGridLines="0" showZeros="0" view="pageBreakPreview" zoomScaleNormal="100" zoomScaleSheetLayoutView="100" workbookViewId="0">
      <selection activeCell="I5" sqref="I5:K5"/>
    </sheetView>
  </sheetViews>
  <sheetFormatPr defaultRowHeight="21" customHeight="1" x14ac:dyDescent="0.15"/>
  <cols>
    <col min="1" max="1" width="9" style="140"/>
    <col min="2" max="2" width="7.125" style="140" customWidth="1"/>
    <col min="3" max="3" width="6.125" style="183" bestFit="1" customWidth="1"/>
    <col min="4" max="4" width="14.375" style="184" customWidth="1"/>
    <col min="5" max="5" width="3.375" style="185" customWidth="1"/>
    <col min="6" max="6" width="10.625" style="186" customWidth="1"/>
    <col min="7" max="7" width="3.375" style="185" customWidth="1"/>
    <col min="8" max="8" width="10.625" style="186" customWidth="1"/>
    <col min="9" max="9" width="3.375" style="185" customWidth="1"/>
    <col min="10" max="10" width="10.625" style="186" customWidth="1"/>
    <col min="11" max="11" width="3.375" style="185" customWidth="1"/>
    <col min="12" max="12" width="10.625" style="186" customWidth="1"/>
    <col min="13" max="13" width="7" style="187" customWidth="1"/>
    <col min="14" max="14" width="5.875" style="140" customWidth="1"/>
    <col min="15" max="15" width="3.25" style="140" customWidth="1"/>
    <col min="16" max="22" width="9" style="298" hidden="1" customWidth="1"/>
    <col min="23" max="16384" width="9" style="140"/>
  </cols>
  <sheetData>
    <row r="2" spans="2:26" s="299" customFormat="1" ht="13.5" x14ac:dyDescent="0.15">
      <c r="B2" s="811" t="s">
        <v>1150</v>
      </c>
      <c r="C2" s="812"/>
      <c r="D2" s="116"/>
      <c r="E2" s="117"/>
      <c r="F2" s="118"/>
      <c r="G2" s="117"/>
      <c r="H2" s="118"/>
      <c r="I2" s="117"/>
      <c r="J2" s="118"/>
      <c r="K2" s="117"/>
      <c r="L2" s="118"/>
      <c r="M2" s="117"/>
      <c r="N2" s="120" t="s">
        <v>754</v>
      </c>
      <c r="P2" s="342"/>
      <c r="Q2" s="342"/>
      <c r="R2" s="342"/>
      <c r="S2" s="342"/>
      <c r="T2" s="342"/>
      <c r="U2" s="342"/>
      <c r="V2" s="342"/>
    </row>
    <row r="3" spans="2:26" s="123" customFormat="1" ht="20.100000000000001" customHeight="1" x14ac:dyDescent="0.15">
      <c r="B3" s="124"/>
      <c r="C3" s="124"/>
      <c r="D3" s="124"/>
      <c r="E3" s="124"/>
      <c r="F3" s="125"/>
      <c r="G3" s="124"/>
      <c r="H3" s="126"/>
      <c r="I3" s="755" t="s">
        <v>3</v>
      </c>
      <c r="J3" s="755"/>
      <c r="K3" s="820"/>
      <c r="L3" s="820"/>
      <c r="M3" s="820"/>
      <c r="N3" s="820"/>
      <c r="P3" s="296"/>
      <c r="Q3" s="296"/>
      <c r="R3" s="296"/>
      <c r="S3" s="296"/>
      <c r="T3" s="296"/>
      <c r="U3" s="296"/>
      <c r="V3" s="296"/>
    </row>
    <row r="4" spans="2:26" s="123" customFormat="1" ht="20.100000000000001" customHeight="1" x14ac:dyDescent="0.15">
      <c r="B4" s="124"/>
      <c r="C4" s="124"/>
      <c r="D4" s="124"/>
      <c r="E4" s="124"/>
      <c r="F4" s="125"/>
      <c r="G4" s="124"/>
      <c r="H4" s="126"/>
      <c r="I4" s="755" t="s">
        <v>4</v>
      </c>
      <c r="J4" s="755"/>
      <c r="K4" s="755"/>
      <c r="L4" s="821"/>
      <c r="M4" s="821"/>
      <c r="N4" s="821"/>
      <c r="P4" s="296"/>
      <c r="Q4" s="296"/>
      <c r="R4" s="296"/>
      <c r="S4" s="296"/>
      <c r="T4" s="296"/>
      <c r="U4" s="296"/>
      <c r="V4" s="296"/>
    </row>
    <row r="5" spans="2:26" s="123" customFormat="1" ht="7.5" customHeight="1" x14ac:dyDescent="0.15">
      <c r="B5" s="124"/>
      <c r="C5" s="124"/>
      <c r="D5" s="124"/>
      <c r="E5" s="124"/>
      <c r="F5" s="125"/>
      <c r="G5" s="124"/>
      <c r="H5" s="126"/>
      <c r="I5" s="127"/>
      <c r="J5" s="127"/>
      <c r="K5" s="127"/>
      <c r="L5" s="128"/>
      <c r="M5" s="128"/>
      <c r="N5" s="128"/>
      <c r="P5" s="296"/>
      <c r="Q5" s="296"/>
      <c r="R5" s="296"/>
      <c r="S5" s="296"/>
      <c r="T5" s="296"/>
      <c r="U5" s="296"/>
      <c r="V5" s="296"/>
    </row>
    <row r="6" spans="2:26" s="139" customFormat="1" ht="30" customHeight="1" x14ac:dyDescent="0.15">
      <c r="B6" s="750" t="s">
        <v>9</v>
      </c>
      <c r="C6" s="747" t="s">
        <v>10</v>
      </c>
      <c r="D6" s="750" t="s">
        <v>11</v>
      </c>
      <c r="E6" s="727" t="s">
        <v>12</v>
      </c>
      <c r="F6" s="728"/>
      <c r="G6" s="728"/>
      <c r="H6" s="728"/>
      <c r="I6" s="728"/>
      <c r="J6" s="728"/>
      <c r="K6" s="728"/>
      <c r="L6" s="728"/>
      <c r="M6" s="748" t="s">
        <v>13</v>
      </c>
      <c r="N6" s="750" t="s">
        <v>14</v>
      </c>
      <c r="P6" s="343"/>
      <c r="Q6" s="343"/>
      <c r="R6" s="343"/>
      <c r="S6" s="343"/>
      <c r="T6" s="343"/>
      <c r="U6" s="343"/>
      <c r="V6" s="343"/>
    </row>
    <row r="7" spans="2:26" s="139" customFormat="1" ht="30" customHeight="1" x14ac:dyDescent="0.15">
      <c r="B7" s="751"/>
      <c r="C7" s="747"/>
      <c r="D7" s="750"/>
      <c r="E7" s="752" t="s">
        <v>15</v>
      </c>
      <c r="F7" s="753"/>
      <c r="G7" s="753"/>
      <c r="H7" s="753"/>
      <c r="I7" s="753"/>
      <c r="J7" s="753"/>
      <c r="K7" s="753"/>
      <c r="L7" s="753"/>
      <c r="M7" s="749"/>
      <c r="N7" s="751"/>
      <c r="P7" s="343"/>
      <c r="Q7" s="343"/>
      <c r="R7" s="343"/>
      <c r="S7" s="343"/>
      <c r="T7" s="343"/>
      <c r="U7" s="343"/>
      <c r="V7" s="343"/>
    </row>
    <row r="8" spans="2:26" ht="30" customHeight="1" x14ac:dyDescent="0.15">
      <c r="B8" s="723" t="s">
        <v>755</v>
      </c>
      <c r="C8" s="732" t="s">
        <v>756</v>
      </c>
      <c r="D8" s="826" t="s">
        <v>757</v>
      </c>
      <c r="E8" s="151"/>
      <c r="F8" s="300" t="s">
        <v>758</v>
      </c>
      <c r="G8" s="189"/>
      <c r="H8" s="300" t="s">
        <v>759</v>
      </c>
      <c r="I8" s="189"/>
      <c r="J8" s="300" t="s">
        <v>760</v>
      </c>
      <c r="K8" s="189"/>
      <c r="L8" s="300" t="s">
        <v>761</v>
      </c>
      <c r="M8" s="756"/>
      <c r="N8" s="741"/>
      <c r="P8" s="298" t="b">
        <v>0</v>
      </c>
      <c r="Q8" s="298" t="b">
        <v>0</v>
      </c>
      <c r="R8" s="298" t="b">
        <v>0</v>
      </c>
      <c r="S8" s="298" t="b">
        <v>0</v>
      </c>
      <c r="T8" s="298" t="b">
        <v>0</v>
      </c>
      <c r="U8" s="298" t="b">
        <f>IF(OR(N8="〇",N8="○"),TRUE,FALSE)</f>
        <v>0</v>
      </c>
      <c r="V8" s="298" t="b">
        <f>OR(P8,Q8,R8,S8,T8,U8,P9,Q9,R9,S9,T9)</f>
        <v>0</v>
      </c>
    </row>
    <row r="9" spans="2:26" ht="30" customHeight="1" x14ac:dyDescent="0.15">
      <c r="B9" s="824"/>
      <c r="C9" s="733"/>
      <c r="D9" s="827"/>
      <c r="E9" s="221"/>
      <c r="F9" s="192" t="s">
        <v>203</v>
      </c>
      <c r="G9" s="190"/>
      <c r="H9" s="301" t="s">
        <v>762</v>
      </c>
      <c r="I9" s="190"/>
      <c r="J9" s="222"/>
      <c r="K9" s="190"/>
      <c r="L9" s="192"/>
      <c r="M9" s="757"/>
      <c r="N9" s="754"/>
      <c r="P9" s="298" t="b">
        <v>0</v>
      </c>
      <c r="Q9" s="298" t="b">
        <v>0</v>
      </c>
    </row>
    <row r="10" spans="2:26" ht="30" customHeight="1" x14ac:dyDescent="0.15">
      <c r="B10" s="824"/>
      <c r="C10" s="732" t="s">
        <v>763</v>
      </c>
      <c r="D10" s="817" t="s">
        <v>764</v>
      </c>
      <c r="E10" s="151"/>
      <c r="F10" s="300" t="s">
        <v>765</v>
      </c>
      <c r="G10" s="189"/>
      <c r="H10" s="300" t="s">
        <v>766</v>
      </c>
      <c r="I10" s="189"/>
      <c r="J10" s="300" t="s">
        <v>767</v>
      </c>
      <c r="K10" s="189"/>
      <c r="L10" s="300" t="s">
        <v>768</v>
      </c>
      <c r="M10" s="756"/>
      <c r="N10" s="741"/>
      <c r="P10" s="298" t="b">
        <v>0</v>
      </c>
      <c r="Q10" s="298" t="b">
        <v>0</v>
      </c>
      <c r="R10" s="298" t="b">
        <v>0</v>
      </c>
      <c r="S10" s="298" t="b">
        <v>0</v>
      </c>
      <c r="T10" s="298" t="b">
        <v>0</v>
      </c>
      <c r="U10" s="298" t="b">
        <f>IF(OR(N10="〇",N10="○"),TRUE,FALSE)</f>
        <v>0</v>
      </c>
      <c r="V10" s="298" t="b">
        <f>OR(P10,Q10,R10,S10,T10,U10,P11,Q11,R11,S11,T11)</f>
        <v>0</v>
      </c>
    </row>
    <row r="11" spans="2:26" ht="30" customHeight="1" x14ac:dyDescent="0.15">
      <c r="B11" s="824"/>
      <c r="C11" s="733"/>
      <c r="D11" s="819"/>
      <c r="E11" s="221"/>
      <c r="F11" s="301" t="s">
        <v>769</v>
      </c>
      <c r="G11" s="190"/>
      <c r="H11" s="301" t="s">
        <v>770</v>
      </c>
      <c r="I11" s="271"/>
      <c r="J11" s="222"/>
      <c r="K11" s="302"/>
      <c r="L11" s="301"/>
      <c r="M11" s="757"/>
      <c r="N11" s="754"/>
      <c r="P11" s="298" t="b">
        <v>0</v>
      </c>
      <c r="Q11" s="298" t="b">
        <v>0</v>
      </c>
    </row>
    <row r="12" spans="2:26" ht="30" customHeight="1" x14ac:dyDescent="0.15">
      <c r="B12" s="824"/>
      <c r="C12" s="207" t="s">
        <v>771</v>
      </c>
      <c r="D12" s="303" t="s">
        <v>772</v>
      </c>
      <c r="E12" s="208"/>
      <c r="F12" s="304" t="s">
        <v>773</v>
      </c>
      <c r="G12" s="177"/>
      <c r="H12" s="304" t="s">
        <v>774</v>
      </c>
      <c r="I12" s="177"/>
      <c r="J12" s="178"/>
      <c r="K12" s="177"/>
      <c r="L12" s="209"/>
      <c r="M12" s="282"/>
      <c r="N12" s="114"/>
      <c r="P12" s="298" t="b">
        <v>0</v>
      </c>
      <c r="Q12" s="298" t="b">
        <v>0</v>
      </c>
      <c r="T12" s="298" t="b">
        <v>0</v>
      </c>
      <c r="U12" s="298" t="b">
        <f>IF(OR(N12="〇",N12="○"),TRUE,FALSE)</f>
        <v>0</v>
      </c>
      <c r="V12" s="298" t="b">
        <f>OR(P12,Q12,R12,S12,T12,U12)</f>
        <v>0</v>
      </c>
    </row>
    <row r="13" spans="2:26" ht="30" customHeight="1" x14ac:dyDescent="0.15">
      <c r="B13" s="824"/>
      <c r="C13" s="207" t="s">
        <v>775</v>
      </c>
      <c r="D13" s="303" t="s">
        <v>776</v>
      </c>
      <c r="E13" s="208"/>
      <c r="F13" s="304" t="s">
        <v>777</v>
      </c>
      <c r="G13" s="177"/>
      <c r="H13" s="305" t="s">
        <v>778</v>
      </c>
      <c r="I13" s="306"/>
      <c r="J13" s="307"/>
      <c r="K13" s="177"/>
      <c r="L13" s="209"/>
      <c r="M13" s="282"/>
      <c r="N13" s="114"/>
      <c r="P13" s="298" t="b">
        <v>0</v>
      </c>
      <c r="Q13" s="298" t="b">
        <v>0</v>
      </c>
      <c r="T13" s="298" t="b">
        <v>0</v>
      </c>
      <c r="U13" s="298" t="b">
        <f>IF(OR(N13="〇",N13="○"),TRUE,FALSE)</f>
        <v>0</v>
      </c>
      <c r="V13" s="298" t="b">
        <f>OR(P13,Q13,R13,S13,T13,U13)</f>
        <v>0</v>
      </c>
      <c r="Z13" s="298"/>
    </row>
    <row r="14" spans="2:26" ht="30" customHeight="1" x14ac:dyDescent="0.15">
      <c r="B14" s="824"/>
      <c r="C14" s="732" t="s">
        <v>779</v>
      </c>
      <c r="D14" s="826" t="s">
        <v>780</v>
      </c>
      <c r="E14" s="151"/>
      <c r="F14" s="300" t="s">
        <v>781</v>
      </c>
      <c r="G14" s="189"/>
      <c r="H14" s="300" t="s">
        <v>782</v>
      </c>
      <c r="I14" s="189"/>
      <c r="J14" s="300" t="s">
        <v>783</v>
      </c>
      <c r="K14" s="189"/>
      <c r="L14" s="300" t="s">
        <v>784</v>
      </c>
      <c r="M14" s="756"/>
      <c r="N14" s="741"/>
      <c r="P14" s="298" t="b">
        <v>0</v>
      </c>
      <c r="Q14" s="298" t="b">
        <v>0</v>
      </c>
      <c r="R14" s="298" t="b">
        <v>0</v>
      </c>
      <c r="S14" s="298" t="b">
        <v>0</v>
      </c>
      <c r="T14" s="298" t="b">
        <v>0</v>
      </c>
      <c r="U14" s="298" t="b">
        <f>IF(OR(N14="〇",N14="○"),TRUE,FALSE)</f>
        <v>0</v>
      </c>
      <c r="V14" s="298" t="b">
        <f>OR(P14,Q14,R14,S14,T14,U14,P15,Q15,R15,S15,T15,P16,Q16,R16,S16,T16)</f>
        <v>0</v>
      </c>
    </row>
    <row r="15" spans="2:26" ht="30" customHeight="1" x14ac:dyDescent="0.15">
      <c r="B15" s="824"/>
      <c r="C15" s="744"/>
      <c r="D15" s="828"/>
      <c r="E15" s="141"/>
      <c r="F15" s="308" t="s">
        <v>785</v>
      </c>
      <c r="G15" s="143"/>
      <c r="H15" s="308" t="s">
        <v>786</v>
      </c>
      <c r="I15" s="143"/>
      <c r="J15" s="308" t="s">
        <v>787</v>
      </c>
      <c r="K15" s="143"/>
      <c r="L15" s="308" t="s">
        <v>788</v>
      </c>
      <c r="M15" s="761"/>
      <c r="N15" s="742"/>
      <c r="P15" s="298" t="b">
        <v>0</v>
      </c>
      <c r="Q15" s="298" t="b">
        <v>0</v>
      </c>
      <c r="R15" s="298" t="b">
        <v>0</v>
      </c>
      <c r="S15" s="298" t="b">
        <v>0</v>
      </c>
    </row>
    <row r="16" spans="2:26" ht="30" customHeight="1" x14ac:dyDescent="0.15">
      <c r="B16" s="824"/>
      <c r="C16" s="733"/>
      <c r="D16" s="827"/>
      <c r="E16" s="221"/>
      <c r="F16" s="301" t="s">
        <v>789</v>
      </c>
      <c r="G16" s="190"/>
      <c r="H16" s="301" t="s">
        <v>790</v>
      </c>
      <c r="I16" s="190"/>
      <c r="J16" s="301" t="s">
        <v>791</v>
      </c>
      <c r="K16" s="190"/>
      <c r="L16" s="301" t="s">
        <v>792</v>
      </c>
      <c r="M16" s="757"/>
      <c r="N16" s="754"/>
      <c r="P16" s="298" t="b">
        <v>0</v>
      </c>
      <c r="Q16" s="298" t="b">
        <v>0</v>
      </c>
      <c r="R16" s="298" t="b">
        <v>0</v>
      </c>
      <c r="S16" s="298" t="b">
        <v>0</v>
      </c>
    </row>
    <row r="17" spans="2:22" ht="30" customHeight="1" x14ac:dyDescent="0.15">
      <c r="B17" s="825"/>
      <c r="C17" s="207" t="s">
        <v>793</v>
      </c>
      <c r="D17" s="303" t="s">
        <v>794</v>
      </c>
      <c r="E17" s="208"/>
      <c r="F17" s="304" t="s">
        <v>795</v>
      </c>
      <c r="G17" s="177"/>
      <c r="H17" s="304" t="s">
        <v>796</v>
      </c>
      <c r="I17" s="306"/>
      <c r="J17" s="307"/>
      <c r="K17" s="177"/>
      <c r="L17" s="209"/>
      <c r="M17" s="282"/>
      <c r="N17" s="114"/>
      <c r="P17" s="298" t="b">
        <v>0</v>
      </c>
      <c r="Q17" s="298" t="b">
        <v>0</v>
      </c>
      <c r="T17" s="298" t="b">
        <v>0</v>
      </c>
      <c r="U17" s="298" t="b">
        <f>IF(OR(N17="〇",N17="○"),TRUE,FALSE)</f>
        <v>0</v>
      </c>
      <c r="V17" s="298" t="b">
        <f>OR(P17,Q17,R17,S17,T17,U17)</f>
        <v>0</v>
      </c>
    </row>
    <row r="18" spans="2:22" ht="30" customHeight="1" x14ac:dyDescent="0.15">
      <c r="B18" s="723" t="s">
        <v>797</v>
      </c>
      <c r="C18" s="732" t="s">
        <v>798</v>
      </c>
      <c r="D18" s="826" t="s">
        <v>797</v>
      </c>
      <c r="E18" s="151"/>
      <c r="F18" s="300" t="s">
        <v>799</v>
      </c>
      <c r="G18" s="189"/>
      <c r="H18" s="300" t="s">
        <v>800</v>
      </c>
      <c r="I18" s="189"/>
      <c r="J18" s="300" t="s">
        <v>801</v>
      </c>
      <c r="K18" s="189"/>
      <c r="L18" s="300" t="s">
        <v>802</v>
      </c>
      <c r="M18" s="756"/>
      <c r="N18" s="741"/>
      <c r="P18" s="298" t="b">
        <v>0</v>
      </c>
      <c r="Q18" s="298" t="b">
        <v>0</v>
      </c>
      <c r="R18" s="298" t="b">
        <v>0</v>
      </c>
      <c r="S18" s="298" t="b">
        <v>0</v>
      </c>
      <c r="T18" s="298" t="b">
        <v>0</v>
      </c>
      <c r="U18" s="298" t="b">
        <f>IF(OR(N18="〇",N18="○"),TRUE,FALSE)</f>
        <v>0</v>
      </c>
      <c r="V18" s="298" t="b">
        <f>OR(P18,Q18,R18,S18,T18,U18,P19,Q19,R19,S19,T19)</f>
        <v>0</v>
      </c>
    </row>
    <row r="19" spans="2:22" ht="30" customHeight="1" x14ac:dyDescent="0.15">
      <c r="B19" s="746"/>
      <c r="C19" s="733"/>
      <c r="D19" s="827"/>
      <c r="E19" s="221"/>
      <c r="F19" s="309" t="s">
        <v>803</v>
      </c>
      <c r="G19" s="190"/>
      <c r="H19" s="301" t="s">
        <v>804</v>
      </c>
      <c r="I19" s="190"/>
      <c r="J19" s="301" t="s">
        <v>805</v>
      </c>
      <c r="K19" s="190"/>
      <c r="L19" s="309" t="s">
        <v>806</v>
      </c>
      <c r="M19" s="757"/>
      <c r="N19" s="754"/>
      <c r="P19" s="298" t="b">
        <v>0</v>
      </c>
      <c r="Q19" s="298" t="b">
        <v>0</v>
      </c>
      <c r="R19" s="298" t="b">
        <v>0</v>
      </c>
      <c r="S19" s="298" t="b">
        <v>0</v>
      </c>
    </row>
    <row r="20" spans="2:22" ht="30" customHeight="1" x14ac:dyDescent="0.15">
      <c r="B20" s="723" t="s">
        <v>807</v>
      </c>
      <c r="C20" s="207" t="s">
        <v>808</v>
      </c>
      <c r="D20" s="310" t="s">
        <v>809</v>
      </c>
      <c r="E20" s="208"/>
      <c r="F20" s="304" t="s">
        <v>777</v>
      </c>
      <c r="G20" s="177"/>
      <c r="H20" s="305" t="s">
        <v>778</v>
      </c>
      <c r="I20" s="177"/>
      <c r="J20" s="304" t="s">
        <v>810</v>
      </c>
      <c r="K20" s="177"/>
      <c r="L20" s="304" t="s">
        <v>811</v>
      </c>
      <c r="M20" s="282"/>
      <c r="N20" s="114"/>
      <c r="P20" s="298" t="b">
        <v>0</v>
      </c>
      <c r="Q20" s="298" t="b">
        <v>0</v>
      </c>
      <c r="R20" s="298" t="b">
        <v>0</v>
      </c>
      <c r="S20" s="298" t="b">
        <v>0</v>
      </c>
      <c r="T20" s="298" t="b">
        <v>0</v>
      </c>
      <c r="U20" s="298" t="b">
        <f>IF(OR(N20="〇",N20="○"),TRUE,FALSE)</f>
        <v>0</v>
      </c>
      <c r="V20" s="298" t="b">
        <f>OR(P20,Q20,R20,S20,T20,U20)</f>
        <v>0</v>
      </c>
    </row>
    <row r="21" spans="2:22" ht="30" customHeight="1" x14ac:dyDescent="0.15">
      <c r="B21" s="745"/>
      <c r="C21" s="207" t="s">
        <v>812</v>
      </c>
      <c r="D21" s="278" t="s">
        <v>813</v>
      </c>
      <c r="E21" s="208"/>
      <c r="F21" s="304" t="s">
        <v>768</v>
      </c>
      <c r="G21" s="177"/>
      <c r="H21" s="304" t="s">
        <v>814</v>
      </c>
      <c r="I21" s="306"/>
      <c r="J21" s="307"/>
      <c r="K21" s="177"/>
      <c r="L21" s="257"/>
      <c r="M21" s="282"/>
      <c r="N21" s="114"/>
      <c r="P21" s="298" t="b">
        <v>0</v>
      </c>
      <c r="Q21" s="298" t="b">
        <v>0</v>
      </c>
      <c r="T21" s="298" t="b">
        <v>0</v>
      </c>
      <c r="U21" s="298" t="b">
        <f>IF(OR(N21="〇",N21="○"),TRUE,FALSE)</f>
        <v>0</v>
      </c>
      <c r="V21" s="298" t="b">
        <f>OR(P21,Q21,R21,S21,T21,U21)</f>
        <v>0</v>
      </c>
    </row>
    <row r="22" spans="2:22" ht="30" customHeight="1" x14ac:dyDescent="0.15">
      <c r="B22" s="745"/>
      <c r="C22" s="207" t="s">
        <v>815</v>
      </c>
      <c r="D22" s="278" t="s">
        <v>816</v>
      </c>
      <c r="E22" s="208"/>
      <c r="F22" s="304" t="s">
        <v>765</v>
      </c>
      <c r="G22" s="177"/>
      <c r="H22" s="304" t="s">
        <v>817</v>
      </c>
      <c r="I22" s="177"/>
      <c r="J22" s="281" t="s">
        <v>818</v>
      </c>
      <c r="K22" s="311"/>
      <c r="L22" s="312"/>
      <c r="M22" s="282"/>
      <c r="N22" s="114"/>
      <c r="P22" s="298" t="b">
        <v>0</v>
      </c>
      <c r="Q22" s="298" t="b">
        <v>0</v>
      </c>
      <c r="R22" s="298" t="b">
        <v>0</v>
      </c>
      <c r="T22" s="298" t="b">
        <v>0</v>
      </c>
      <c r="U22" s="298" t="b">
        <f>IF(OR(N22="〇",N22="○"),TRUE,FALSE)</f>
        <v>0</v>
      </c>
      <c r="V22" s="298" t="b">
        <f>OR(P22,Q22,R22,S22,T22,U22)</f>
        <v>0</v>
      </c>
    </row>
    <row r="23" spans="2:22" ht="30" customHeight="1" x14ac:dyDescent="0.15">
      <c r="B23" s="745"/>
      <c r="C23" s="732" t="s">
        <v>819</v>
      </c>
      <c r="D23" s="729" t="s">
        <v>820</v>
      </c>
      <c r="E23" s="151"/>
      <c r="F23" s="300" t="s">
        <v>821</v>
      </c>
      <c r="G23" s="189"/>
      <c r="H23" s="300" t="s">
        <v>822</v>
      </c>
      <c r="I23" s="189"/>
      <c r="J23" s="300" t="s">
        <v>823</v>
      </c>
      <c r="K23" s="189"/>
      <c r="L23" s="274" t="s">
        <v>824</v>
      </c>
      <c r="M23" s="756"/>
      <c r="N23" s="741"/>
      <c r="P23" s="298" t="b">
        <v>0</v>
      </c>
      <c r="Q23" s="298" t="b">
        <v>0</v>
      </c>
      <c r="R23" s="298" t="b">
        <v>0</v>
      </c>
      <c r="S23" s="298" t="b">
        <v>0</v>
      </c>
      <c r="T23" s="298" t="b">
        <v>0</v>
      </c>
      <c r="U23" s="298" t="b">
        <f>IF(OR(N23="〇",N23="○"),TRUE,FALSE)</f>
        <v>0</v>
      </c>
      <c r="V23" s="298" t="b">
        <f>OR(P23,Q23,R23,S23,T23,U23,P24,Q24,R24,S24,T24,P25,Q25,R25,S25,T25)</f>
        <v>0</v>
      </c>
    </row>
    <row r="24" spans="2:22" ht="30" customHeight="1" x14ac:dyDescent="0.15">
      <c r="B24" s="745"/>
      <c r="C24" s="744"/>
      <c r="D24" s="730"/>
      <c r="E24" s="141"/>
      <c r="F24" s="313" t="s">
        <v>825</v>
      </c>
      <c r="G24" s="143"/>
      <c r="H24" s="308" t="s">
        <v>826</v>
      </c>
      <c r="I24" s="143"/>
      <c r="J24" s="314" t="s">
        <v>827</v>
      </c>
      <c r="K24" s="143"/>
      <c r="L24" s="308" t="s">
        <v>687</v>
      </c>
      <c r="M24" s="761"/>
      <c r="N24" s="742"/>
      <c r="P24" s="298" t="b">
        <v>0</v>
      </c>
      <c r="Q24" s="298" t="b">
        <v>0</v>
      </c>
      <c r="R24" s="298" t="b">
        <v>0</v>
      </c>
      <c r="S24" s="298" t="b">
        <v>0</v>
      </c>
    </row>
    <row r="25" spans="2:22" ht="30" customHeight="1" x14ac:dyDescent="0.15">
      <c r="B25" s="745"/>
      <c r="C25" s="733"/>
      <c r="D25" s="743"/>
      <c r="E25" s="221"/>
      <c r="F25" s="301" t="s">
        <v>828</v>
      </c>
      <c r="G25" s="190"/>
      <c r="H25" s="309" t="s">
        <v>829</v>
      </c>
      <c r="I25" s="271"/>
      <c r="J25" s="222"/>
      <c r="K25" s="302"/>
      <c r="L25" s="301"/>
      <c r="M25" s="757"/>
      <c r="N25" s="754"/>
      <c r="P25" s="298" t="b">
        <v>0</v>
      </c>
      <c r="Q25" s="298" t="b">
        <v>0</v>
      </c>
    </row>
    <row r="26" spans="2:22" ht="30" customHeight="1" x14ac:dyDescent="0.15">
      <c r="B26" s="745"/>
      <c r="C26" s="732" t="s">
        <v>830</v>
      </c>
      <c r="D26" s="729" t="s">
        <v>831</v>
      </c>
      <c r="E26" s="151"/>
      <c r="F26" s="300" t="s">
        <v>832</v>
      </c>
      <c r="G26" s="189"/>
      <c r="H26" s="300" t="s">
        <v>833</v>
      </c>
      <c r="I26" s="189"/>
      <c r="J26" s="300" t="s">
        <v>274</v>
      </c>
      <c r="K26" s="189"/>
      <c r="L26" s="300" t="s">
        <v>834</v>
      </c>
      <c r="M26" s="756"/>
      <c r="N26" s="741"/>
      <c r="P26" s="298" t="b">
        <v>0</v>
      </c>
      <c r="Q26" s="298" t="b">
        <v>0</v>
      </c>
      <c r="R26" s="298" t="b">
        <v>0</v>
      </c>
      <c r="S26" s="298" t="b">
        <v>0</v>
      </c>
      <c r="T26" s="298" t="b">
        <v>0</v>
      </c>
      <c r="U26" s="298" t="b">
        <f>IF(OR(N26="〇",N26="○"),TRUE,FALSE)</f>
        <v>0</v>
      </c>
      <c r="V26" s="298" t="b">
        <f>OR(P26,Q26,R26,S26,T26,U26,P27,Q27,R27,S27,T27)</f>
        <v>0</v>
      </c>
    </row>
    <row r="27" spans="2:22" ht="30" customHeight="1" x14ac:dyDescent="0.15">
      <c r="B27" s="745"/>
      <c r="C27" s="733"/>
      <c r="D27" s="743"/>
      <c r="E27" s="221"/>
      <c r="F27" s="301" t="s">
        <v>835</v>
      </c>
      <c r="G27" s="190"/>
      <c r="H27" s="250" t="s">
        <v>836</v>
      </c>
      <c r="I27" s="190"/>
      <c r="J27" s="301" t="s">
        <v>837</v>
      </c>
      <c r="K27" s="190"/>
      <c r="L27" s="309" t="s">
        <v>838</v>
      </c>
      <c r="M27" s="757"/>
      <c r="N27" s="754"/>
      <c r="P27" s="298" t="b">
        <v>0</v>
      </c>
      <c r="Q27" s="298" t="b">
        <v>0</v>
      </c>
      <c r="R27" s="298" t="b">
        <v>0</v>
      </c>
      <c r="S27" s="298" t="b">
        <v>0</v>
      </c>
    </row>
    <row r="28" spans="2:22" ht="30" customHeight="1" x14ac:dyDescent="0.15">
      <c r="B28" s="745"/>
      <c r="C28" s="732" t="s">
        <v>839</v>
      </c>
      <c r="D28" s="729" t="s">
        <v>840</v>
      </c>
      <c r="E28" s="151"/>
      <c r="F28" s="300" t="s">
        <v>841</v>
      </c>
      <c r="G28" s="189"/>
      <c r="H28" s="300" t="s">
        <v>842</v>
      </c>
      <c r="I28" s="189"/>
      <c r="J28" s="315" t="s">
        <v>843</v>
      </c>
      <c r="K28" s="189"/>
      <c r="L28" s="300" t="s">
        <v>844</v>
      </c>
      <c r="M28" s="758"/>
      <c r="N28" s="741"/>
      <c r="P28" s="298" t="b">
        <v>0</v>
      </c>
      <c r="Q28" s="298" t="b">
        <v>0</v>
      </c>
      <c r="R28" s="298" t="b">
        <v>0</v>
      </c>
      <c r="S28" s="298" t="b">
        <v>0</v>
      </c>
      <c r="T28" s="298" t="b">
        <v>0</v>
      </c>
      <c r="U28" s="298" t="b">
        <f>IF(OR(N28="〇",N28="○"),TRUE,FALSE)</f>
        <v>0</v>
      </c>
      <c r="V28" s="298" t="b">
        <f>OR(P28,Q28,R28,S28,T28,U28,P29,Q29,R29,S29,T29)</f>
        <v>0</v>
      </c>
    </row>
    <row r="29" spans="2:22" ht="30" customHeight="1" x14ac:dyDescent="0.15">
      <c r="B29" s="745"/>
      <c r="C29" s="733"/>
      <c r="D29" s="743"/>
      <c r="E29" s="221"/>
      <c r="F29" s="301" t="s">
        <v>845</v>
      </c>
      <c r="G29" s="255"/>
      <c r="H29" s="255"/>
      <c r="I29" s="302"/>
      <c r="J29" s="316"/>
      <c r="K29" s="302"/>
      <c r="L29" s="301"/>
      <c r="M29" s="760"/>
      <c r="N29" s="754"/>
      <c r="P29" s="298" t="b">
        <v>0</v>
      </c>
    </row>
    <row r="30" spans="2:22" ht="30" customHeight="1" x14ac:dyDescent="0.15">
      <c r="B30" s="745"/>
      <c r="C30" s="732" t="s">
        <v>846</v>
      </c>
      <c r="D30" s="826" t="s">
        <v>847</v>
      </c>
      <c r="E30" s="151"/>
      <c r="F30" s="300" t="s">
        <v>848</v>
      </c>
      <c r="G30" s="189"/>
      <c r="H30" s="300" t="s">
        <v>849</v>
      </c>
      <c r="I30" s="189"/>
      <c r="J30" s="274" t="s">
        <v>850</v>
      </c>
      <c r="K30" s="189"/>
      <c r="L30" s="300" t="s">
        <v>851</v>
      </c>
      <c r="M30" s="756"/>
      <c r="N30" s="741"/>
      <c r="P30" s="298" t="b">
        <v>0</v>
      </c>
      <c r="Q30" s="298" t="b">
        <v>0</v>
      </c>
      <c r="R30" s="298" t="b">
        <v>0</v>
      </c>
      <c r="S30" s="298" t="b">
        <v>0</v>
      </c>
      <c r="T30" s="298" t="b">
        <v>0</v>
      </c>
      <c r="U30" s="298" t="b">
        <f>IF(OR(N30="〇",N30="○"),TRUE,FALSE)</f>
        <v>0</v>
      </c>
      <c r="V30" s="298" t="b">
        <f>OR(P30,Q30,R30,S30,T30,U30,P31,Q31,R31,S31,T31)</f>
        <v>0</v>
      </c>
    </row>
    <row r="31" spans="2:22" ht="30" customHeight="1" x14ac:dyDescent="0.15">
      <c r="B31" s="746"/>
      <c r="C31" s="733"/>
      <c r="D31" s="827"/>
      <c r="E31" s="221"/>
      <c r="F31" s="301" t="s">
        <v>852</v>
      </c>
      <c r="G31" s="190"/>
      <c r="H31" s="309" t="s">
        <v>853</v>
      </c>
      <c r="I31" s="271"/>
      <c r="J31" s="222"/>
      <c r="K31" s="302"/>
      <c r="L31" s="301"/>
      <c r="M31" s="757"/>
      <c r="N31" s="754"/>
      <c r="P31" s="298" t="b">
        <v>0</v>
      </c>
      <c r="Q31" s="298" t="b">
        <v>0</v>
      </c>
    </row>
    <row r="32" spans="2:22" ht="7.5" customHeight="1" x14ac:dyDescent="0.15">
      <c r="B32" s="289"/>
      <c r="C32" s="261"/>
      <c r="D32" s="150"/>
      <c r="E32" s="169"/>
      <c r="F32" s="317"/>
      <c r="G32" s="169"/>
      <c r="H32" s="317"/>
      <c r="K32" s="318"/>
      <c r="L32" s="317"/>
      <c r="M32" s="292"/>
      <c r="N32" s="292"/>
    </row>
    <row r="33" spans="2:22" ht="7.5" customHeight="1" x14ac:dyDescent="0.15">
      <c r="B33" s="289"/>
      <c r="C33" s="261"/>
      <c r="D33" s="150"/>
      <c r="E33" s="169"/>
      <c r="F33" s="317"/>
      <c r="G33" s="169"/>
      <c r="H33" s="317"/>
      <c r="K33" s="318"/>
      <c r="L33" s="317"/>
      <c r="M33" s="292"/>
      <c r="N33" s="292"/>
    </row>
    <row r="34" spans="2:22" ht="7.5" customHeight="1" x14ac:dyDescent="0.15">
      <c r="B34" s="289"/>
      <c r="C34" s="261"/>
      <c r="D34" s="150"/>
      <c r="E34" s="169"/>
      <c r="F34" s="317"/>
      <c r="G34" s="169"/>
      <c r="H34" s="317"/>
      <c r="K34" s="318"/>
      <c r="L34" s="317"/>
      <c r="M34" s="292"/>
      <c r="N34" s="292"/>
    </row>
    <row r="35" spans="2:22" ht="7.5" customHeight="1" x14ac:dyDescent="0.15">
      <c r="B35" s="289"/>
      <c r="C35" s="261"/>
      <c r="D35" s="150"/>
      <c r="E35" s="169"/>
      <c r="F35" s="317"/>
      <c r="G35" s="169"/>
      <c r="H35" s="317"/>
      <c r="K35" s="318"/>
      <c r="L35" s="317"/>
      <c r="M35" s="292"/>
      <c r="N35" s="292"/>
    </row>
    <row r="36" spans="2:22" ht="7.5" customHeight="1" x14ac:dyDescent="0.15">
      <c r="B36" s="289"/>
      <c r="C36" s="261"/>
      <c r="D36" s="150"/>
      <c r="E36" s="169"/>
      <c r="F36" s="317"/>
      <c r="G36" s="169"/>
      <c r="H36" s="317"/>
      <c r="K36" s="318"/>
      <c r="L36" s="317"/>
      <c r="M36" s="292"/>
      <c r="N36" s="292"/>
    </row>
    <row r="37" spans="2:22" ht="7.5" customHeight="1" x14ac:dyDescent="0.15">
      <c r="B37" s="289"/>
      <c r="C37" s="261"/>
      <c r="D37" s="150"/>
      <c r="E37" s="169"/>
      <c r="F37" s="317"/>
      <c r="G37" s="169"/>
      <c r="H37" s="317"/>
      <c r="K37" s="318"/>
      <c r="L37" s="317"/>
      <c r="M37" s="292"/>
      <c r="N37" s="292"/>
    </row>
    <row r="38" spans="2:22" ht="7.5" customHeight="1" x14ac:dyDescent="0.15">
      <c r="B38" s="289"/>
      <c r="C38" s="261"/>
      <c r="D38" s="150"/>
      <c r="E38" s="169"/>
      <c r="F38" s="317"/>
      <c r="G38" s="169"/>
      <c r="H38" s="317"/>
      <c r="K38" s="318"/>
      <c r="L38" s="317"/>
      <c r="M38" s="292"/>
      <c r="N38" s="292"/>
    </row>
    <row r="39" spans="2:22" ht="7.5" customHeight="1" x14ac:dyDescent="0.15">
      <c r="B39" s="289"/>
      <c r="C39" s="261"/>
      <c r="D39" s="150"/>
      <c r="E39" s="169"/>
      <c r="F39" s="317"/>
      <c r="G39" s="169"/>
      <c r="H39" s="317"/>
      <c r="K39" s="318"/>
      <c r="L39" s="317"/>
      <c r="M39" s="292"/>
      <c r="N39" s="292"/>
    </row>
    <row r="40" spans="2:22" s="299" customFormat="1" ht="13.5" x14ac:dyDescent="0.15">
      <c r="B40" s="188" t="s">
        <v>0</v>
      </c>
      <c r="C40" s="121"/>
      <c r="D40" s="121"/>
      <c r="E40" s="117"/>
      <c r="F40" s="118"/>
      <c r="G40" s="117"/>
      <c r="H40" s="118"/>
      <c r="I40" s="117"/>
      <c r="J40" s="118"/>
      <c r="K40" s="117"/>
      <c r="L40" s="118"/>
      <c r="M40" s="117"/>
      <c r="N40" s="120" t="s">
        <v>754</v>
      </c>
      <c r="P40" s="342"/>
      <c r="Q40" s="342"/>
      <c r="R40" s="342"/>
      <c r="S40" s="342"/>
      <c r="T40" s="342"/>
      <c r="U40" s="342"/>
      <c r="V40" s="342"/>
    </row>
    <row r="41" spans="2:22" s="123" customFormat="1" ht="20.100000000000001" customHeight="1" x14ac:dyDescent="0.15">
      <c r="B41" s="124"/>
      <c r="C41" s="124"/>
      <c r="D41" s="124"/>
      <c r="E41" s="124"/>
      <c r="F41" s="125"/>
      <c r="G41" s="124"/>
      <c r="H41" s="126"/>
      <c r="I41" s="755" t="s">
        <v>3</v>
      </c>
      <c r="J41" s="755"/>
      <c r="K41" s="820"/>
      <c r="L41" s="820"/>
      <c r="M41" s="820"/>
      <c r="N41" s="820"/>
      <c r="P41" s="296"/>
      <c r="Q41" s="296"/>
      <c r="R41" s="296"/>
      <c r="S41" s="296"/>
      <c r="T41" s="296"/>
      <c r="U41" s="296"/>
      <c r="V41" s="296"/>
    </row>
    <row r="42" spans="2:22" s="123" customFormat="1" ht="20.100000000000001" customHeight="1" x14ac:dyDescent="0.15">
      <c r="B42" s="124"/>
      <c r="C42" s="124"/>
      <c r="D42" s="124"/>
      <c r="E42" s="124"/>
      <c r="F42" s="125"/>
      <c r="G42" s="124"/>
      <c r="H42" s="126"/>
      <c r="I42" s="755" t="s">
        <v>4</v>
      </c>
      <c r="J42" s="755"/>
      <c r="K42" s="755"/>
      <c r="L42" s="821"/>
      <c r="M42" s="821"/>
      <c r="N42" s="821"/>
      <c r="P42" s="296"/>
      <c r="Q42" s="296"/>
      <c r="R42" s="296"/>
      <c r="S42" s="296"/>
      <c r="T42" s="296"/>
      <c r="U42" s="296"/>
      <c r="V42" s="296"/>
    </row>
    <row r="43" spans="2:22" s="123" customFormat="1" ht="7.5" customHeight="1" x14ac:dyDescent="0.15">
      <c r="B43" s="124"/>
      <c r="C43" s="124"/>
      <c r="D43" s="124"/>
      <c r="E43" s="124"/>
      <c r="F43" s="125"/>
      <c r="G43" s="124"/>
      <c r="H43" s="126"/>
      <c r="I43" s="127"/>
      <c r="J43" s="127"/>
      <c r="K43" s="127"/>
      <c r="L43" s="128"/>
      <c r="M43" s="128"/>
      <c r="N43" s="128"/>
      <c r="P43" s="296"/>
      <c r="Q43" s="296"/>
      <c r="R43" s="296"/>
      <c r="S43" s="296"/>
      <c r="T43" s="296"/>
      <c r="U43" s="296"/>
      <c r="V43" s="296"/>
    </row>
    <row r="44" spans="2:22" s="139" customFormat="1" ht="30" customHeight="1" x14ac:dyDescent="0.15">
      <c r="B44" s="750" t="s">
        <v>9</v>
      </c>
      <c r="C44" s="747" t="s">
        <v>10</v>
      </c>
      <c r="D44" s="750" t="s">
        <v>11</v>
      </c>
      <c r="E44" s="727" t="s">
        <v>12</v>
      </c>
      <c r="F44" s="728"/>
      <c r="G44" s="728"/>
      <c r="H44" s="728"/>
      <c r="I44" s="728"/>
      <c r="J44" s="728"/>
      <c r="K44" s="728"/>
      <c r="L44" s="728"/>
      <c r="M44" s="748" t="s">
        <v>13</v>
      </c>
      <c r="N44" s="750" t="s">
        <v>14</v>
      </c>
      <c r="P44" s="343"/>
      <c r="Q44" s="343"/>
      <c r="R44" s="343"/>
      <c r="S44" s="343"/>
      <c r="T44" s="343"/>
      <c r="U44" s="343"/>
      <c r="V44" s="343"/>
    </row>
    <row r="45" spans="2:22" s="139" customFormat="1" ht="30" customHeight="1" x14ac:dyDescent="0.15">
      <c r="B45" s="751"/>
      <c r="C45" s="747"/>
      <c r="D45" s="750"/>
      <c r="E45" s="752" t="s">
        <v>15</v>
      </c>
      <c r="F45" s="753"/>
      <c r="G45" s="753"/>
      <c r="H45" s="753"/>
      <c r="I45" s="753"/>
      <c r="J45" s="753"/>
      <c r="K45" s="753"/>
      <c r="L45" s="753"/>
      <c r="M45" s="749"/>
      <c r="N45" s="751"/>
      <c r="P45" s="343"/>
      <c r="Q45" s="343"/>
      <c r="R45" s="343"/>
      <c r="S45" s="343"/>
      <c r="T45" s="343"/>
      <c r="U45" s="343"/>
      <c r="V45" s="343"/>
    </row>
    <row r="46" spans="2:22" ht="30" customHeight="1" x14ac:dyDescent="0.15">
      <c r="B46" s="723" t="s">
        <v>854</v>
      </c>
      <c r="C46" s="732" t="s">
        <v>855</v>
      </c>
      <c r="D46" s="817" t="s">
        <v>856</v>
      </c>
      <c r="E46" s="151"/>
      <c r="F46" s="300" t="s">
        <v>857</v>
      </c>
      <c r="G46" s="189"/>
      <c r="H46" s="300" t="s">
        <v>858</v>
      </c>
      <c r="I46" s="189"/>
      <c r="J46" s="319" t="s">
        <v>859</v>
      </c>
      <c r="K46" s="189"/>
      <c r="L46" s="300" t="s">
        <v>860</v>
      </c>
      <c r="M46" s="756"/>
      <c r="N46" s="741"/>
      <c r="P46" s="298" t="b">
        <v>0</v>
      </c>
      <c r="Q46" s="298" t="b">
        <v>0</v>
      </c>
      <c r="R46" s="298" t="b">
        <v>0</v>
      </c>
      <c r="S46" s="298" t="b">
        <v>0</v>
      </c>
      <c r="T46" s="298" t="b">
        <v>0</v>
      </c>
      <c r="U46" s="298" t="b">
        <f>IF(OR(N46="〇",N46="○"),TRUE,FALSE)</f>
        <v>0</v>
      </c>
      <c r="V46" s="298" t="b">
        <f>OR(P46,Q46,R46,S46,T46,U46,P47,Q47,R47,S47,P48,Q48,R48,S48,P49,Q49,R49,S49,P50,Q50,R50,S50,P51,Q51,R51,S51,P52,Q52,R52,S52,P53)</f>
        <v>0</v>
      </c>
    </row>
    <row r="47" spans="2:22" ht="30" customHeight="1" x14ac:dyDescent="0.15">
      <c r="B47" s="745"/>
      <c r="C47" s="744"/>
      <c r="D47" s="818"/>
      <c r="E47" s="141"/>
      <c r="F47" s="308" t="s">
        <v>861</v>
      </c>
      <c r="G47" s="143"/>
      <c r="H47" s="308" t="s">
        <v>862</v>
      </c>
      <c r="I47" s="251"/>
      <c r="J47" s="308" t="s">
        <v>863</v>
      </c>
      <c r="K47" s="143"/>
      <c r="L47" s="308" t="s">
        <v>864</v>
      </c>
      <c r="M47" s="761"/>
      <c r="N47" s="742"/>
      <c r="P47" s="298" t="b">
        <v>0</v>
      </c>
      <c r="Q47" s="298" t="b">
        <v>0</v>
      </c>
      <c r="R47" s="298" t="b">
        <v>0</v>
      </c>
      <c r="S47" s="298" t="b">
        <v>0</v>
      </c>
    </row>
    <row r="48" spans="2:22" ht="30" customHeight="1" x14ac:dyDescent="0.15">
      <c r="B48" s="745"/>
      <c r="C48" s="744"/>
      <c r="D48" s="818"/>
      <c r="E48" s="141"/>
      <c r="F48" s="308" t="s">
        <v>865</v>
      </c>
      <c r="G48" s="143"/>
      <c r="H48" s="308" t="s">
        <v>866</v>
      </c>
      <c r="I48" s="143"/>
      <c r="J48" s="308" t="s">
        <v>867</v>
      </c>
      <c r="K48" s="143"/>
      <c r="L48" s="308" t="s">
        <v>868</v>
      </c>
      <c r="M48" s="761"/>
      <c r="N48" s="742"/>
      <c r="P48" s="298" t="b">
        <v>0</v>
      </c>
      <c r="Q48" s="298" t="b">
        <v>0</v>
      </c>
      <c r="R48" s="298" t="b">
        <v>0</v>
      </c>
      <c r="S48" s="298" t="b">
        <v>0</v>
      </c>
    </row>
    <row r="49" spans="2:22" ht="30" customHeight="1" x14ac:dyDescent="0.15">
      <c r="B49" s="745"/>
      <c r="C49" s="744"/>
      <c r="D49" s="818"/>
      <c r="E49" s="141"/>
      <c r="F49" s="308" t="s">
        <v>869</v>
      </c>
      <c r="G49" s="143"/>
      <c r="H49" s="252" t="s">
        <v>870</v>
      </c>
      <c r="I49" s="143"/>
      <c r="J49" s="308" t="s">
        <v>871</v>
      </c>
      <c r="K49" s="143"/>
      <c r="L49" s="308" t="s">
        <v>872</v>
      </c>
      <c r="M49" s="761"/>
      <c r="N49" s="742"/>
      <c r="P49" s="298" t="b">
        <v>0</v>
      </c>
      <c r="Q49" s="298" t="b">
        <v>0</v>
      </c>
      <c r="R49" s="298" t="b">
        <v>0</v>
      </c>
      <c r="S49" s="298" t="b">
        <v>0</v>
      </c>
    </row>
    <row r="50" spans="2:22" ht="30" customHeight="1" x14ac:dyDescent="0.15">
      <c r="B50" s="745"/>
      <c r="C50" s="744"/>
      <c r="D50" s="818"/>
      <c r="E50" s="141"/>
      <c r="F50" s="308" t="s">
        <v>873</v>
      </c>
      <c r="G50" s="143"/>
      <c r="H50" s="314" t="s">
        <v>874</v>
      </c>
      <c r="I50" s="143"/>
      <c r="J50" s="308" t="s">
        <v>784</v>
      </c>
      <c r="K50" s="143"/>
      <c r="L50" s="308" t="s">
        <v>875</v>
      </c>
      <c r="M50" s="761"/>
      <c r="N50" s="742"/>
      <c r="P50" s="298" t="b">
        <v>0</v>
      </c>
      <c r="Q50" s="298" t="b">
        <v>0</v>
      </c>
      <c r="R50" s="298" t="b">
        <v>0</v>
      </c>
      <c r="S50" s="298" t="b">
        <v>0</v>
      </c>
    </row>
    <row r="51" spans="2:22" ht="30" customHeight="1" x14ac:dyDescent="0.15">
      <c r="B51" s="745"/>
      <c r="C51" s="744"/>
      <c r="D51" s="818"/>
      <c r="E51" s="141"/>
      <c r="F51" s="313" t="s">
        <v>876</v>
      </c>
      <c r="G51" s="143"/>
      <c r="H51" s="308" t="s">
        <v>877</v>
      </c>
      <c r="I51" s="143"/>
      <c r="J51" s="308" t="s">
        <v>878</v>
      </c>
      <c r="K51" s="143"/>
      <c r="L51" s="308" t="s">
        <v>879</v>
      </c>
      <c r="M51" s="761"/>
      <c r="N51" s="742"/>
      <c r="P51" s="298" t="b">
        <v>0</v>
      </c>
      <c r="Q51" s="298" t="b">
        <v>0</v>
      </c>
      <c r="R51" s="298" t="b">
        <v>0</v>
      </c>
      <c r="S51" s="298" t="b">
        <v>0</v>
      </c>
    </row>
    <row r="52" spans="2:22" ht="30" customHeight="1" x14ac:dyDescent="0.15">
      <c r="B52" s="745"/>
      <c r="C52" s="744"/>
      <c r="D52" s="818"/>
      <c r="E52" s="141"/>
      <c r="F52" s="314" t="s">
        <v>880</v>
      </c>
      <c r="G52" s="143"/>
      <c r="H52" s="314" t="s">
        <v>881</v>
      </c>
      <c r="I52" s="143"/>
      <c r="J52" s="308" t="s">
        <v>882</v>
      </c>
      <c r="K52" s="143"/>
      <c r="L52" s="308" t="s">
        <v>883</v>
      </c>
      <c r="M52" s="761"/>
      <c r="N52" s="742"/>
      <c r="P52" s="298" t="b">
        <v>0</v>
      </c>
      <c r="Q52" s="298" t="b">
        <v>0</v>
      </c>
      <c r="R52" s="298" t="b">
        <v>0</v>
      </c>
      <c r="S52" s="298" t="b">
        <v>0</v>
      </c>
    </row>
    <row r="53" spans="2:22" ht="30" customHeight="1" x14ac:dyDescent="0.15">
      <c r="B53" s="746"/>
      <c r="C53" s="733"/>
      <c r="D53" s="819"/>
      <c r="E53" s="221"/>
      <c r="F53" s="301" t="s">
        <v>884</v>
      </c>
      <c r="G53" s="302"/>
      <c r="H53" s="316"/>
      <c r="I53" s="190"/>
      <c r="J53" s="222"/>
      <c r="K53" s="190"/>
      <c r="L53" s="250"/>
      <c r="M53" s="757"/>
      <c r="N53" s="754"/>
      <c r="P53" s="298" t="b">
        <v>0</v>
      </c>
    </row>
    <row r="54" spans="2:22" ht="30" customHeight="1" x14ac:dyDescent="0.15">
      <c r="B54" s="723" t="s">
        <v>885</v>
      </c>
      <c r="C54" s="732" t="s">
        <v>886</v>
      </c>
      <c r="D54" s="834" t="s">
        <v>887</v>
      </c>
      <c r="E54" s="151"/>
      <c r="F54" s="300" t="s">
        <v>888</v>
      </c>
      <c r="G54" s="189"/>
      <c r="H54" s="300" t="s">
        <v>889</v>
      </c>
      <c r="I54" s="189"/>
      <c r="J54" s="300" t="s">
        <v>890</v>
      </c>
      <c r="K54" s="189"/>
      <c r="L54" s="300" t="s">
        <v>891</v>
      </c>
      <c r="M54" s="822"/>
      <c r="N54" s="736"/>
      <c r="P54" s="298" t="b">
        <v>0</v>
      </c>
      <c r="Q54" s="298" t="b">
        <v>0</v>
      </c>
      <c r="R54" s="298" t="b">
        <v>0</v>
      </c>
      <c r="S54" s="298" t="b">
        <v>0</v>
      </c>
      <c r="T54" s="298" t="b">
        <v>0</v>
      </c>
      <c r="U54" s="298" t="b">
        <f>IF(OR(N54="〇",N54="○"),TRUE,FALSE)</f>
        <v>0</v>
      </c>
      <c r="V54" s="298" t="b">
        <f>OR(P54,Q54,R54,S54,T54,U54,P55,Q55,R55,S55,T55)</f>
        <v>0</v>
      </c>
    </row>
    <row r="55" spans="2:22" ht="30" customHeight="1" x14ac:dyDescent="0.15">
      <c r="B55" s="745"/>
      <c r="C55" s="733"/>
      <c r="D55" s="835"/>
      <c r="E55" s="221"/>
      <c r="F55" s="301" t="s">
        <v>892</v>
      </c>
      <c r="G55" s="190"/>
      <c r="H55" s="301" t="s">
        <v>893</v>
      </c>
      <c r="I55" s="190"/>
      <c r="J55" s="301" t="s">
        <v>894</v>
      </c>
      <c r="K55" s="190"/>
      <c r="L55" s="301" t="s">
        <v>895</v>
      </c>
      <c r="M55" s="823"/>
      <c r="N55" s="737"/>
      <c r="P55" s="298" t="b">
        <v>0</v>
      </c>
      <c r="Q55" s="298" t="b">
        <v>0</v>
      </c>
      <c r="R55" s="298" t="b">
        <v>0</v>
      </c>
      <c r="S55" s="298" t="b">
        <v>0</v>
      </c>
    </row>
    <row r="56" spans="2:22" ht="30" customHeight="1" x14ac:dyDescent="0.15">
      <c r="B56" s="745"/>
      <c r="C56" s="732" t="s">
        <v>896</v>
      </c>
      <c r="D56" s="817" t="s">
        <v>897</v>
      </c>
      <c r="E56" s="151"/>
      <c r="F56" s="300" t="s">
        <v>898</v>
      </c>
      <c r="G56" s="189"/>
      <c r="H56" s="300" t="s">
        <v>899</v>
      </c>
      <c r="I56" s="189"/>
      <c r="J56" s="300" t="s">
        <v>900</v>
      </c>
      <c r="K56" s="189"/>
      <c r="L56" s="315" t="s">
        <v>901</v>
      </c>
      <c r="M56" s="822"/>
      <c r="N56" s="736"/>
      <c r="P56" s="298" t="b">
        <v>0</v>
      </c>
      <c r="Q56" s="298" t="b">
        <v>0</v>
      </c>
      <c r="R56" s="298" t="b">
        <v>0</v>
      </c>
      <c r="S56" s="298" t="b">
        <v>0</v>
      </c>
      <c r="T56" s="298" t="b">
        <v>0</v>
      </c>
      <c r="U56" s="298" t="b">
        <f>IF(OR(N56="〇",N56="○"),TRUE,FALSE)</f>
        <v>0</v>
      </c>
      <c r="V56" s="298" t="b">
        <f>OR(P56,Q56,R56,S56,T56,U56,P57,Q57,R57,S57,T57)</f>
        <v>0</v>
      </c>
    </row>
    <row r="57" spans="2:22" ht="30" customHeight="1" x14ac:dyDescent="0.15">
      <c r="B57" s="745"/>
      <c r="C57" s="733"/>
      <c r="D57" s="819"/>
      <c r="E57" s="221"/>
      <c r="F57" s="301" t="s">
        <v>902</v>
      </c>
      <c r="G57" s="190"/>
      <c r="H57" s="301" t="s">
        <v>903</v>
      </c>
      <c r="I57" s="190"/>
      <c r="J57" s="309" t="s">
        <v>904</v>
      </c>
      <c r="K57" s="302"/>
      <c r="L57" s="301"/>
      <c r="M57" s="823"/>
      <c r="N57" s="737"/>
      <c r="P57" s="298" t="b">
        <v>0</v>
      </c>
      <c r="Q57" s="298" t="b">
        <v>0</v>
      </c>
      <c r="R57" s="298" t="b">
        <v>0</v>
      </c>
    </row>
    <row r="58" spans="2:22" ht="30" customHeight="1" x14ac:dyDescent="0.15">
      <c r="B58" s="745"/>
      <c r="C58" s="732" t="s">
        <v>905</v>
      </c>
      <c r="D58" s="729" t="s">
        <v>906</v>
      </c>
      <c r="E58" s="151"/>
      <c r="F58" s="300" t="s">
        <v>907</v>
      </c>
      <c r="G58" s="189"/>
      <c r="H58" s="300" t="s">
        <v>908</v>
      </c>
      <c r="I58" s="189"/>
      <c r="J58" s="300" t="s">
        <v>909</v>
      </c>
      <c r="K58" s="189"/>
      <c r="L58" s="300" t="s">
        <v>910</v>
      </c>
      <c r="M58" s="822"/>
      <c r="N58" s="736"/>
      <c r="P58" s="298" t="b">
        <v>0</v>
      </c>
      <c r="Q58" s="298" t="b">
        <v>0</v>
      </c>
      <c r="R58" s="298" t="b">
        <v>0</v>
      </c>
      <c r="S58" s="298" t="b">
        <v>0</v>
      </c>
      <c r="T58" s="298" t="b">
        <v>0</v>
      </c>
      <c r="U58" s="298" t="b">
        <f>IF(OR(N58="〇",N58="○"),TRUE,FALSE)</f>
        <v>0</v>
      </c>
      <c r="V58" s="298" t="b">
        <f>OR(P58,Q58,R58,S58,T58,U58,P59,Q59,R59,S59,T59)</f>
        <v>0</v>
      </c>
    </row>
    <row r="59" spans="2:22" ht="30" customHeight="1" x14ac:dyDescent="0.15">
      <c r="B59" s="745"/>
      <c r="C59" s="733"/>
      <c r="D59" s="743"/>
      <c r="E59" s="221"/>
      <c r="F59" s="301" t="s">
        <v>911</v>
      </c>
      <c r="G59" s="190"/>
      <c r="H59" s="301" t="s">
        <v>912</v>
      </c>
      <c r="I59" s="190"/>
      <c r="J59" s="301" t="s">
        <v>913</v>
      </c>
      <c r="K59" s="190"/>
      <c r="L59" s="301" t="s">
        <v>914</v>
      </c>
      <c r="M59" s="823"/>
      <c r="N59" s="737"/>
      <c r="P59" s="298" t="b">
        <v>0</v>
      </c>
      <c r="Q59" s="298" t="b">
        <v>0</v>
      </c>
      <c r="R59" s="298" t="b">
        <v>0</v>
      </c>
      <c r="S59" s="298" t="b">
        <v>0</v>
      </c>
    </row>
    <row r="60" spans="2:22" ht="30" customHeight="1" x14ac:dyDescent="0.15">
      <c r="B60" s="745"/>
      <c r="C60" s="207" t="s">
        <v>915</v>
      </c>
      <c r="D60" s="278" t="s">
        <v>916</v>
      </c>
      <c r="E60" s="208"/>
      <c r="F60" s="304" t="s">
        <v>917</v>
      </c>
      <c r="G60" s="177"/>
      <c r="H60" s="304" t="s">
        <v>918</v>
      </c>
      <c r="I60" s="177"/>
      <c r="J60" s="257" t="s">
        <v>919</v>
      </c>
      <c r="K60" s="306"/>
      <c r="L60" s="304"/>
      <c r="M60" s="282"/>
      <c r="N60" s="115"/>
      <c r="P60" s="298" t="b">
        <v>0</v>
      </c>
      <c r="Q60" s="298" t="b">
        <v>0</v>
      </c>
      <c r="R60" s="298" t="b">
        <v>0</v>
      </c>
      <c r="T60" s="298" t="b">
        <v>0</v>
      </c>
      <c r="U60" s="298" t="b">
        <f>IF(OR(N60="〇",N60="○"),TRUE,FALSE)</f>
        <v>0</v>
      </c>
      <c r="V60" s="298" t="b">
        <f>OR(P60,Q60,R60,S60,T60,U60)</f>
        <v>0</v>
      </c>
    </row>
    <row r="61" spans="2:22" ht="30" customHeight="1" x14ac:dyDescent="0.15">
      <c r="B61" s="745"/>
      <c r="C61" s="207" t="s">
        <v>920</v>
      </c>
      <c r="D61" s="303" t="s">
        <v>921</v>
      </c>
      <c r="E61" s="208"/>
      <c r="F61" s="304" t="s">
        <v>922</v>
      </c>
      <c r="G61" s="177"/>
      <c r="H61" s="304" t="s">
        <v>923</v>
      </c>
      <c r="I61" s="177"/>
      <c r="J61" s="320" t="s">
        <v>924</v>
      </c>
      <c r="K61" s="179"/>
      <c r="L61" s="305" t="s">
        <v>925</v>
      </c>
      <c r="M61" s="321"/>
      <c r="N61" s="115"/>
      <c r="P61" s="298" t="b">
        <v>0</v>
      </c>
      <c r="Q61" s="298" t="b">
        <v>0</v>
      </c>
      <c r="R61" s="298" t="b">
        <v>0</v>
      </c>
      <c r="S61" s="298" t="b">
        <v>0</v>
      </c>
      <c r="T61" s="298" t="b">
        <v>0</v>
      </c>
      <c r="U61" s="298" t="b">
        <f>IF(OR(N61="〇",N61="○"),TRUE,FALSE)</f>
        <v>0</v>
      </c>
      <c r="V61" s="298" t="b">
        <f>OR(P61,Q61,R61,S61,T61,U61)</f>
        <v>0</v>
      </c>
    </row>
    <row r="62" spans="2:22" ht="30" customHeight="1" x14ac:dyDescent="0.15">
      <c r="B62" s="745"/>
      <c r="C62" s="207" t="s">
        <v>926</v>
      </c>
      <c r="D62" s="226" t="s">
        <v>927</v>
      </c>
      <c r="E62" s="208"/>
      <c r="F62" s="304" t="s">
        <v>928</v>
      </c>
      <c r="G62" s="306"/>
      <c r="H62" s="307"/>
      <c r="I62" s="177"/>
      <c r="J62" s="182"/>
      <c r="K62" s="177"/>
      <c r="L62" s="257"/>
      <c r="M62" s="282"/>
      <c r="N62" s="115"/>
      <c r="P62" s="298" t="b">
        <v>0</v>
      </c>
      <c r="T62" s="298" t="b">
        <v>0</v>
      </c>
      <c r="U62" s="298" t="b">
        <f>IF(OR(N62="〇",N62="○"),TRUE,FALSE)</f>
        <v>0</v>
      </c>
      <c r="V62" s="298" t="b">
        <f>OR(P62,Q62,R62,S62,T62,U62)</f>
        <v>0</v>
      </c>
    </row>
    <row r="63" spans="2:22" ht="30" customHeight="1" x14ac:dyDescent="0.15">
      <c r="B63" s="745"/>
      <c r="C63" s="732" t="s">
        <v>929</v>
      </c>
      <c r="D63" s="834" t="s">
        <v>930</v>
      </c>
      <c r="E63" s="151"/>
      <c r="F63" s="300" t="s">
        <v>931</v>
      </c>
      <c r="G63" s="189"/>
      <c r="H63" s="300" t="s">
        <v>932</v>
      </c>
      <c r="I63" s="189"/>
      <c r="J63" s="300" t="s">
        <v>933</v>
      </c>
      <c r="K63" s="189"/>
      <c r="L63" s="300" t="s">
        <v>934</v>
      </c>
      <c r="M63" s="822"/>
      <c r="N63" s="736"/>
      <c r="P63" s="298" t="b">
        <v>0</v>
      </c>
      <c r="Q63" s="298" t="b">
        <v>0</v>
      </c>
      <c r="R63" s="298" t="b">
        <v>0</v>
      </c>
      <c r="S63" s="298" t="b">
        <v>0</v>
      </c>
      <c r="T63" s="298" t="b">
        <v>0</v>
      </c>
      <c r="U63" s="298" t="b">
        <f>IF(OR(N63="〇",N63="○"),TRUE,FALSE)</f>
        <v>0</v>
      </c>
      <c r="V63" s="298" t="b">
        <f>OR(P63,Q63,R63,S63,T63,U63,P64,Q64,R64,S64,T64)</f>
        <v>0</v>
      </c>
    </row>
    <row r="64" spans="2:22" ht="30" customHeight="1" x14ac:dyDescent="0.15">
      <c r="B64" s="745"/>
      <c r="C64" s="733"/>
      <c r="D64" s="835"/>
      <c r="E64" s="322"/>
      <c r="F64" s="323" t="s">
        <v>935</v>
      </c>
      <c r="G64" s="167"/>
      <c r="H64" s="324" t="s">
        <v>936</v>
      </c>
      <c r="I64" s="167"/>
      <c r="J64" s="324" t="s">
        <v>937</v>
      </c>
      <c r="K64" s="167"/>
      <c r="L64" s="323" t="s">
        <v>938</v>
      </c>
      <c r="M64" s="823"/>
      <c r="N64" s="737"/>
      <c r="P64" s="298" t="b">
        <v>0</v>
      </c>
      <c r="Q64" s="298" t="b">
        <v>0</v>
      </c>
      <c r="R64" s="298" t="b">
        <v>0</v>
      </c>
      <c r="S64" s="298" t="b">
        <v>0</v>
      </c>
    </row>
    <row r="65" spans="2:22" ht="30" customHeight="1" x14ac:dyDescent="0.15">
      <c r="B65" s="832"/>
      <c r="C65" s="732" t="s">
        <v>939</v>
      </c>
      <c r="D65" s="826" t="s">
        <v>940</v>
      </c>
      <c r="E65" s="151"/>
      <c r="F65" s="300" t="s">
        <v>941</v>
      </c>
      <c r="G65" s="189"/>
      <c r="H65" s="300" t="s">
        <v>942</v>
      </c>
      <c r="I65" s="189"/>
      <c r="J65" s="300" t="s">
        <v>943</v>
      </c>
      <c r="K65" s="189"/>
      <c r="L65" s="300" t="s">
        <v>944</v>
      </c>
      <c r="M65" s="822"/>
      <c r="N65" s="736"/>
      <c r="P65" s="298" t="b">
        <v>0</v>
      </c>
      <c r="Q65" s="298" t="b">
        <v>0</v>
      </c>
      <c r="R65" s="298" t="b">
        <v>0</v>
      </c>
      <c r="S65" s="298" t="b">
        <v>0</v>
      </c>
      <c r="T65" s="298" t="b">
        <v>0</v>
      </c>
      <c r="U65" s="298" t="b">
        <f>IF(OR(N65="〇",N65="○"),TRUE,FALSE)</f>
        <v>0</v>
      </c>
      <c r="V65" s="298" t="b">
        <f>OR(P65,Q65,R65,S65,T65,U65,P66,Q66,R66,S66,T66)</f>
        <v>0</v>
      </c>
    </row>
    <row r="66" spans="2:22" ht="30" customHeight="1" x14ac:dyDescent="0.15">
      <c r="B66" s="832"/>
      <c r="C66" s="733"/>
      <c r="D66" s="827"/>
      <c r="E66" s="221"/>
      <c r="F66" s="301" t="s">
        <v>945</v>
      </c>
      <c r="G66" s="190"/>
      <c r="H66" s="301" t="s">
        <v>946</v>
      </c>
      <c r="I66" s="190"/>
      <c r="J66" s="301" t="s">
        <v>947</v>
      </c>
      <c r="K66" s="271"/>
      <c r="L66" s="250"/>
      <c r="M66" s="823"/>
      <c r="N66" s="737"/>
      <c r="P66" s="298" t="b">
        <v>0</v>
      </c>
      <c r="Q66" s="298" t="b">
        <v>0</v>
      </c>
      <c r="R66" s="298" t="b">
        <v>0</v>
      </c>
    </row>
    <row r="67" spans="2:22" ht="30" customHeight="1" x14ac:dyDescent="0.15">
      <c r="B67" s="832"/>
      <c r="C67" s="207" t="s">
        <v>948</v>
      </c>
      <c r="D67" s="303" t="s">
        <v>949</v>
      </c>
      <c r="E67" s="208"/>
      <c r="F67" s="304" t="s">
        <v>950</v>
      </c>
      <c r="G67" s="306"/>
      <c r="H67" s="307"/>
      <c r="I67" s="177"/>
      <c r="J67" s="178"/>
      <c r="K67" s="177"/>
      <c r="L67" s="209"/>
      <c r="M67" s="282"/>
      <c r="N67" s="115"/>
      <c r="P67" s="298" t="b">
        <v>0</v>
      </c>
      <c r="T67" s="298" t="b">
        <v>0</v>
      </c>
      <c r="U67" s="298" t="b">
        <f>IF(OR(N67="〇",N67="○"),TRUE,FALSE)</f>
        <v>0</v>
      </c>
      <c r="V67" s="298" t="b">
        <f>OR(P67,Q67,R67,S67,T67,U67)</f>
        <v>0</v>
      </c>
    </row>
    <row r="68" spans="2:22" ht="30" customHeight="1" x14ac:dyDescent="0.15">
      <c r="B68" s="832"/>
      <c r="C68" s="732" t="s">
        <v>951</v>
      </c>
      <c r="D68" s="826" t="s">
        <v>952</v>
      </c>
      <c r="E68" s="151"/>
      <c r="F68" s="300" t="s">
        <v>953</v>
      </c>
      <c r="G68" s="189"/>
      <c r="H68" s="300" t="s">
        <v>954</v>
      </c>
      <c r="I68" s="189"/>
      <c r="J68" s="300" t="s">
        <v>955</v>
      </c>
      <c r="K68" s="189"/>
      <c r="L68" s="315" t="s">
        <v>956</v>
      </c>
      <c r="M68" s="822"/>
      <c r="N68" s="736"/>
      <c r="P68" s="298" t="b">
        <v>0</v>
      </c>
      <c r="Q68" s="298" t="b">
        <v>0</v>
      </c>
      <c r="R68" s="298" t="b">
        <v>0</v>
      </c>
      <c r="S68" s="298" t="b">
        <v>0</v>
      </c>
      <c r="T68" s="298" t="b">
        <v>0</v>
      </c>
      <c r="U68" s="298" t="b">
        <f>IF(OR(N68="〇",N68="○"),TRUE,FALSE)</f>
        <v>0</v>
      </c>
      <c r="V68" s="298" t="b">
        <f>OR(P68,Q68,R68,S68,T68,U68,P69,Q69,R69,S69,T69)</f>
        <v>0</v>
      </c>
    </row>
    <row r="69" spans="2:22" ht="30" customHeight="1" x14ac:dyDescent="0.15">
      <c r="B69" s="833"/>
      <c r="C69" s="733"/>
      <c r="D69" s="827"/>
      <c r="E69" s="221"/>
      <c r="F69" s="309" t="s">
        <v>957</v>
      </c>
      <c r="G69" s="302"/>
      <c r="H69" s="316"/>
      <c r="I69" s="255"/>
      <c r="J69" s="255"/>
      <c r="K69" s="302"/>
      <c r="L69" s="301"/>
      <c r="M69" s="823"/>
      <c r="N69" s="737"/>
      <c r="P69" s="298" t="b">
        <v>0</v>
      </c>
    </row>
    <row r="70" spans="2:22" ht="7.5" customHeight="1" x14ac:dyDescent="0.15">
      <c r="B70" s="289"/>
      <c r="C70" s="261"/>
      <c r="D70" s="150"/>
      <c r="E70" s="169"/>
      <c r="F70" s="317"/>
      <c r="G70" s="318"/>
      <c r="H70" s="317"/>
      <c r="I70" s="140"/>
      <c r="J70" s="140"/>
      <c r="K70" s="318"/>
      <c r="L70" s="317"/>
      <c r="M70" s="325"/>
      <c r="N70" s="325"/>
    </row>
    <row r="71" spans="2:22" ht="7.5" customHeight="1" x14ac:dyDescent="0.15">
      <c r="B71" s="289"/>
      <c r="C71" s="261"/>
      <c r="D71" s="150"/>
      <c r="E71" s="169"/>
      <c r="F71" s="317"/>
      <c r="G71" s="318"/>
      <c r="H71" s="317"/>
      <c r="I71" s="140"/>
      <c r="J71" s="140"/>
      <c r="K71" s="318"/>
      <c r="L71" s="317"/>
      <c r="M71" s="325"/>
      <c r="N71" s="325"/>
    </row>
    <row r="72" spans="2:22" ht="7.5" customHeight="1" x14ac:dyDescent="0.15">
      <c r="B72" s="289"/>
      <c r="C72" s="261"/>
      <c r="D72" s="150"/>
      <c r="E72" s="169"/>
      <c r="F72" s="317"/>
      <c r="G72" s="318"/>
      <c r="H72" s="317"/>
      <c r="I72" s="140"/>
      <c r="J72" s="140"/>
      <c r="K72" s="318"/>
      <c r="L72" s="317"/>
      <c r="M72" s="325"/>
      <c r="N72" s="325"/>
    </row>
    <row r="73" spans="2:22" ht="7.5" customHeight="1" x14ac:dyDescent="0.15">
      <c r="B73" s="289"/>
      <c r="C73" s="261"/>
      <c r="D73" s="150"/>
      <c r="E73" s="169"/>
      <c r="F73" s="317"/>
      <c r="G73" s="318"/>
      <c r="H73" s="317"/>
      <c r="I73" s="140"/>
      <c r="J73" s="140"/>
      <c r="K73" s="318"/>
      <c r="L73" s="317"/>
      <c r="M73" s="325"/>
      <c r="N73" s="325"/>
    </row>
    <row r="74" spans="2:22" ht="7.5" customHeight="1" x14ac:dyDescent="0.15">
      <c r="B74" s="289"/>
      <c r="C74" s="261"/>
      <c r="D74" s="150"/>
      <c r="E74" s="169"/>
      <c r="F74" s="317"/>
      <c r="G74" s="318"/>
      <c r="H74" s="317"/>
      <c r="I74" s="140"/>
      <c r="J74" s="140"/>
      <c r="K74" s="318"/>
      <c r="L74" s="317"/>
      <c r="M74" s="325"/>
      <c r="N74" s="325"/>
    </row>
    <row r="75" spans="2:22" ht="7.5" customHeight="1" x14ac:dyDescent="0.15">
      <c r="B75" s="289"/>
      <c r="C75" s="261"/>
      <c r="D75" s="150"/>
      <c r="E75" s="169"/>
      <c r="F75" s="317"/>
      <c r="G75" s="318"/>
      <c r="H75" s="317"/>
      <c r="I75" s="140"/>
      <c r="J75" s="140"/>
      <c r="K75" s="318"/>
      <c r="L75" s="317"/>
      <c r="M75" s="325"/>
      <c r="N75" s="325"/>
    </row>
    <row r="76" spans="2:22" ht="7.5" customHeight="1" x14ac:dyDescent="0.15">
      <c r="B76" s="289"/>
      <c r="C76" s="261"/>
      <c r="D76" s="150"/>
      <c r="E76" s="169"/>
      <c r="F76" s="317"/>
      <c r="G76" s="318"/>
      <c r="H76" s="317"/>
      <c r="I76" s="140"/>
      <c r="J76" s="140"/>
      <c r="K76" s="318"/>
      <c r="L76" s="317"/>
      <c r="M76" s="325"/>
      <c r="N76" s="325"/>
    </row>
    <row r="77" spans="2:22" ht="7.5" customHeight="1" x14ac:dyDescent="0.15">
      <c r="B77" s="289"/>
      <c r="C77" s="261"/>
      <c r="D77" s="150"/>
      <c r="E77" s="169"/>
      <c r="F77" s="317"/>
      <c r="G77" s="318"/>
      <c r="H77" s="317"/>
      <c r="I77" s="140"/>
      <c r="J77" s="140"/>
      <c r="K77" s="318"/>
      <c r="L77" s="317"/>
      <c r="M77" s="325"/>
      <c r="N77" s="325"/>
    </row>
    <row r="78" spans="2:22" s="299" customFormat="1" ht="13.5" x14ac:dyDescent="0.15">
      <c r="B78" s="188" t="s">
        <v>0</v>
      </c>
      <c r="C78" s="121"/>
      <c r="D78" s="121"/>
      <c r="E78" s="117"/>
      <c r="F78" s="118"/>
      <c r="G78" s="117"/>
      <c r="H78" s="118"/>
      <c r="I78" s="117"/>
      <c r="J78" s="118"/>
      <c r="K78" s="117"/>
      <c r="L78" s="118"/>
      <c r="M78" s="117"/>
      <c r="N78" s="120" t="s">
        <v>754</v>
      </c>
      <c r="P78" s="342"/>
      <c r="Q78" s="342"/>
      <c r="R78" s="342"/>
      <c r="S78" s="342"/>
      <c r="T78" s="342"/>
      <c r="U78" s="342"/>
      <c r="V78" s="342"/>
    </row>
    <row r="79" spans="2:22" s="123" customFormat="1" ht="20.100000000000001" customHeight="1" x14ac:dyDescent="0.15">
      <c r="B79" s="124"/>
      <c r="C79" s="124"/>
      <c r="D79" s="124"/>
      <c r="E79" s="124"/>
      <c r="F79" s="125"/>
      <c r="G79" s="124"/>
      <c r="H79" s="126"/>
      <c r="I79" s="755" t="s">
        <v>3</v>
      </c>
      <c r="J79" s="755"/>
      <c r="K79" s="820"/>
      <c r="L79" s="820"/>
      <c r="M79" s="820"/>
      <c r="N79" s="820"/>
      <c r="P79" s="296"/>
      <c r="Q79" s="296"/>
      <c r="R79" s="296"/>
      <c r="S79" s="296"/>
      <c r="T79" s="296"/>
      <c r="U79" s="296"/>
      <c r="V79" s="296"/>
    </row>
    <row r="80" spans="2:22" s="123" customFormat="1" ht="20.100000000000001" customHeight="1" x14ac:dyDescent="0.15">
      <c r="B80" s="124"/>
      <c r="C80" s="124"/>
      <c r="D80" s="124"/>
      <c r="E80" s="124"/>
      <c r="F80" s="125"/>
      <c r="G80" s="124"/>
      <c r="H80" s="126"/>
      <c r="I80" s="755" t="s">
        <v>4</v>
      </c>
      <c r="J80" s="755"/>
      <c r="K80" s="755"/>
      <c r="L80" s="821"/>
      <c r="M80" s="821"/>
      <c r="N80" s="821"/>
      <c r="P80" s="296"/>
      <c r="Q80" s="296"/>
      <c r="R80" s="296"/>
      <c r="S80" s="296"/>
      <c r="T80" s="296"/>
      <c r="U80" s="296"/>
      <c r="V80" s="296"/>
    </row>
    <row r="81" spans="2:22" s="123" customFormat="1" ht="7.5" customHeight="1" x14ac:dyDescent="0.15">
      <c r="B81" s="124"/>
      <c r="C81" s="124"/>
      <c r="D81" s="124"/>
      <c r="E81" s="124"/>
      <c r="F81" s="125"/>
      <c r="G81" s="124"/>
      <c r="H81" s="126"/>
      <c r="I81" s="127"/>
      <c r="J81" s="127"/>
      <c r="K81" s="127"/>
      <c r="L81" s="128"/>
      <c r="M81" s="128"/>
      <c r="N81" s="128"/>
      <c r="P81" s="296"/>
      <c r="Q81" s="296"/>
      <c r="R81" s="296"/>
      <c r="S81" s="296"/>
      <c r="T81" s="296"/>
      <c r="U81" s="296"/>
      <c r="V81" s="296"/>
    </row>
    <row r="82" spans="2:22" s="139" customFormat="1" ht="30" customHeight="1" x14ac:dyDescent="0.15">
      <c r="B82" s="750" t="s">
        <v>9</v>
      </c>
      <c r="C82" s="747" t="s">
        <v>10</v>
      </c>
      <c r="D82" s="750" t="s">
        <v>11</v>
      </c>
      <c r="E82" s="727" t="s">
        <v>12</v>
      </c>
      <c r="F82" s="728"/>
      <c r="G82" s="728"/>
      <c r="H82" s="728"/>
      <c r="I82" s="728"/>
      <c r="J82" s="728"/>
      <c r="K82" s="728"/>
      <c r="L82" s="728"/>
      <c r="M82" s="748" t="s">
        <v>13</v>
      </c>
      <c r="N82" s="750" t="s">
        <v>14</v>
      </c>
      <c r="P82" s="343"/>
      <c r="Q82" s="343"/>
      <c r="R82" s="343"/>
      <c r="S82" s="343"/>
      <c r="T82" s="343"/>
      <c r="U82" s="343"/>
      <c r="V82" s="343"/>
    </row>
    <row r="83" spans="2:22" s="139" customFormat="1" ht="30" customHeight="1" x14ac:dyDescent="0.15">
      <c r="B83" s="751"/>
      <c r="C83" s="747"/>
      <c r="D83" s="750"/>
      <c r="E83" s="752" t="s">
        <v>15</v>
      </c>
      <c r="F83" s="753"/>
      <c r="G83" s="753"/>
      <c r="H83" s="753"/>
      <c r="I83" s="753"/>
      <c r="J83" s="753"/>
      <c r="K83" s="753"/>
      <c r="L83" s="753"/>
      <c r="M83" s="749"/>
      <c r="N83" s="751"/>
      <c r="P83" s="343"/>
      <c r="Q83" s="343"/>
      <c r="R83" s="343"/>
      <c r="S83" s="343"/>
      <c r="T83" s="343"/>
      <c r="U83" s="343"/>
      <c r="V83" s="343"/>
    </row>
    <row r="84" spans="2:22" ht="30" customHeight="1" x14ac:dyDescent="0.15">
      <c r="B84" s="829" t="s">
        <v>958</v>
      </c>
      <c r="C84" s="732" t="s">
        <v>959</v>
      </c>
      <c r="D84" s="826" t="s">
        <v>958</v>
      </c>
      <c r="E84" s="151"/>
      <c r="F84" s="300" t="s">
        <v>960</v>
      </c>
      <c r="G84" s="189"/>
      <c r="H84" s="300" t="s">
        <v>961</v>
      </c>
      <c r="I84" s="189"/>
      <c r="J84" s="300" t="s">
        <v>962</v>
      </c>
      <c r="K84" s="189"/>
      <c r="L84" s="300" t="s">
        <v>963</v>
      </c>
      <c r="M84" s="756"/>
      <c r="N84" s="741"/>
      <c r="P84" s="298" t="b">
        <v>0</v>
      </c>
      <c r="Q84" s="298" t="b">
        <v>0</v>
      </c>
      <c r="R84" s="298" t="b">
        <v>0</v>
      </c>
      <c r="S84" s="298" t="b">
        <v>0</v>
      </c>
      <c r="T84" s="298" t="b">
        <v>0</v>
      </c>
      <c r="U84" s="298" t="b">
        <f>IF(OR(N84="〇",N84="○"),TRUE,FALSE)</f>
        <v>0</v>
      </c>
      <c r="V84" s="298" t="b">
        <f>OR(P84,Q84,R84,S84,T84,U84,P85,Q85,R85,S85,T85,P86,Q86,R86,S86,T86,P87,Q87,R87,S87,T87)</f>
        <v>0</v>
      </c>
    </row>
    <row r="85" spans="2:22" ht="30" customHeight="1" x14ac:dyDescent="0.15">
      <c r="B85" s="830"/>
      <c r="C85" s="744"/>
      <c r="D85" s="828"/>
      <c r="E85" s="141"/>
      <c r="F85" s="308" t="s">
        <v>964</v>
      </c>
      <c r="G85" s="143"/>
      <c r="H85" s="308" t="s">
        <v>965</v>
      </c>
      <c r="I85" s="143"/>
      <c r="J85" s="308" t="s">
        <v>966</v>
      </c>
      <c r="K85" s="143"/>
      <c r="L85" s="308" t="s">
        <v>967</v>
      </c>
      <c r="M85" s="761"/>
      <c r="N85" s="742"/>
      <c r="P85" s="298" t="b">
        <v>0</v>
      </c>
      <c r="Q85" s="298" t="b">
        <v>0</v>
      </c>
      <c r="R85" s="298" t="b">
        <v>0</v>
      </c>
      <c r="S85" s="298" t="b">
        <v>0</v>
      </c>
    </row>
    <row r="86" spans="2:22" ht="30" customHeight="1" x14ac:dyDescent="0.15">
      <c r="B86" s="830"/>
      <c r="C86" s="744"/>
      <c r="D86" s="828"/>
      <c r="E86" s="141"/>
      <c r="F86" s="308" t="s">
        <v>968</v>
      </c>
      <c r="G86" s="143"/>
      <c r="H86" s="308" t="s">
        <v>969</v>
      </c>
      <c r="I86" s="143"/>
      <c r="J86" s="308" t="s">
        <v>970</v>
      </c>
      <c r="K86" s="143"/>
      <c r="L86" s="308" t="s">
        <v>971</v>
      </c>
      <c r="M86" s="761"/>
      <c r="N86" s="742"/>
      <c r="P86" s="298" t="b">
        <v>0</v>
      </c>
      <c r="Q86" s="298" t="b">
        <v>0</v>
      </c>
      <c r="R86" s="298" t="b">
        <v>0</v>
      </c>
      <c r="S86" s="298" t="b">
        <v>0</v>
      </c>
    </row>
    <row r="87" spans="2:22" ht="30" customHeight="1" x14ac:dyDescent="0.15">
      <c r="B87" s="831"/>
      <c r="C87" s="744"/>
      <c r="D87" s="828"/>
      <c r="E87" s="164"/>
      <c r="F87" s="326" t="s">
        <v>972</v>
      </c>
      <c r="G87" s="327"/>
      <c r="H87" s="256" t="s">
        <v>973</v>
      </c>
      <c r="I87" s="140"/>
      <c r="J87" s="272"/>
      <c r="K87" s="169"/>
      <c r="L87" s="192"/>
      <c r="M87" s="761"/>
      <c r="N87" s="742"/>
      <c r="P87" s="298" t="b">
        <v>0</v>
      </c>
      <c r="Q87" s="298" t="b">
        <v>0</v>
      </c>
    </row>
    <row r="88" spans="2:22" ht="30" customHeight="1" x14ac:dyDescent="0.15">
      <c r="B88" s="723" t="s">
        <v>974</v>
      </c>
      <c r="C88" s="732" t="s">
        <v>975</v>
      </c>
      <c r="D88" s="836" t="s">
        <v>976</v>
      </c>
      <c r="E88" s="151"/>
      <c r="F88" s="300" t="s">
        <v>977</v>
      </c>
      <c r="G88" s="328"/>
      <c r="H88" s="300" t="s">
        <v>978</v>
      </c>
      <c r="I88" s="328"/>
      <c r="J88" s="300" t="s">
        <v>979</v>
      </c>
      <c r="K88" s="328"/>
      <c r="L88" s="300" t="s">
        <v>980</v>
      </c>
      <c r="M88" s="822"/>
      <c r="N88" s="736"/>
      <c r="P88" s="298" t="b">
        <v>0</v>
      </c>
      <c r="Q88" s="298" t="b">
        <v>0</v>
      </c>
      <c r="R88" s="298" t="b">
        <v>0</v>
      </c>
      <c r="S88" s="298" t="b">
        <v>0</v>
      </c>
      <c r="T88" s="298" t="b">
        <v>0</v>
      </c>
      <c r="U88" s="298" t="b">
        <f>IF(OR(N88="〇",N88="○"),TRUE,FALSE)</f>
        <v>0</v>
      </c>
      <c r="V88" s="298" t="b">
        <f>OR(P88,Q88,R88,S88,T88,U88,P89,Q89,R89,S89,T89,P90,Q90,R90,S90,T90,P91,Q91,R91,S91,T91)</f>
        <v>0</v>
      </c>
    </row>
    <row r="89" spans="2:22" ht="30" customHeight="1" x14ac:dyDescent="0.15">
      <c r="B89" s="745"/>
      <c r="C89" s="744"/>
      <c r="D89" s="837"/>
      <c r="E89" s="141"/>
      <c r="F89" s="308" t="s">
        <v>981</v>
      </c>
      <c r="G89" s="329"/>
      <c r="H89" s="308" t="s">
        <v>982</v>
      </c>
      <c r="I89" s="329"/>
      <c r="J89" s="308" t="s">
        <v>983</v>
      </c>
      <c r="K89" s="329"/>
      <c r="L89" s="308" t="s">
        <v>984</v>
      </c>
      <c r="M89" s="838"/>
      <c r="N89" s="740"/>
      <c r="P89" s="298" t="b">
        <v>0</v>
      </c>
      <c r="Q89" s="298" t="b">
        <v>0</v>
      </c>
      <c r="R89" s="298" t="b">
        <v>0</v>
      </c>
      <c r="S89" s="298" t="b">
        <v>0</v>
      </c>
    </row>
    <row r="90" spans="2:22" ht="30" customHeight="1" x14ac:dyDescent="0.15">
      <c r="B90" s="745"/>
      <c r="C90" s="744"/>
      <c r="D90" s="837"/>
      <c r="E90" s="141"/>
      <c r="F90" s="308" t="s">
        <v>985</v>
      </c>
      <c r="G90" s="329"/>
      <c r="H90" s="308" t="s">
        <v>986</v>
      </c>
      <c r="I90" s="329"/>
      <c r="J90" s="308" t="s">
        <v>987</v>
      </c>
      <c r="K90" s="329"/>
      <c r="L90" s="308" t="s">
        <v>988</v>
      </c>
      <c r="M90" s="838"/>
      <c r="N90" s="740"/>
      <c r="P90" s="298" t="b">
        <v>0</v>
      </c>
      <c r="Q90" s="298" t="b">
        <v>0</v>
      </c>
      <c r="R90" s="298" t="b">
        <v>0</v>
      </c>
      <c r="S90" s="298" t="b">
        <v>0</v>
      </c>
    </row>
    <row r="91" spans="2:22" ht="30" customHeight="1" x14ac:dyDescent="0.15">
      <c r="B91" s="745"/>
      <c r="C91" s="744"/>
      <c r="D91" s="837"/>
      <c r="E91" s="141"/>
      <c r="F91" s="308" t="s">
        <v>989</v>
      </c>
      <c r="G91" s="329"/>
      <c r="H91" s="330"/>
      <c r="I91" s="331"/>
      <c r="J91" s="332"/>
      <c r="K91" s="329"/>
      <c r="L91" s="308"/>
      <c r="M91" s="838"/>
      <c r="N91" s="740"/>
      <c r="P91" s="298" t="b">
        <v>0</v>
      </c>
    </row>
    <row r="92" spans="2:22" ht="30" customHeight="1" x14ac:dyDescent="0.15">
      <c r="B92" s="745"/>
      <c r="C92" s="207" t="s">
        <v>990</v>
      </c>
      <c r="D92" s="303" t="s">
        <v>991</v>
      </c>
      <c r="E92" s="208"/>
      <c r="F92" s="305" t="s">
        <v>992</v>
      </c>
      <c r="G92" s="177"/>
      <c r="H92" s="304" t="s">
        <v>993</v>
      </c>
      <c r="I92" s="333"/>
      <c r="J92" s="182"/>
      <c r="K92" s="177"/>
      <c r="L92" s="209"/>
      <c r="M92" s="282"/>
      <c r="N92" s="114"/>
      <c r="P92" s="298" t="b">
        <v>0</v>
      </c>
      <c r="Q92" s="298" t="b">
        <v>0</v>
      </c>
      <c r="T92" s="298" t="b">
        <v>0</v>
      </c>
      <c r="U92" s="298" t="b">
        <f>IF(OR(N92="〇",N92="○"),TRUE,FALSE)</f>
        <v>0</v>
      </c>
      <c r="V92" s="298" t="b">
        <f>OR(P92,Q92,R92,S92,T92,U92)</f>
        <v>0</v>
      </c>
    </row>
    <row r="93" spans="2:22" ht="30" customHeight="1" x14ac:dyDescent="0.15">
      <c r="B93" s="745"/>
      <c r="C93" s="207" t="s">
        <v>994</v>
      </c>
      <c r="D93" s="303" t="s">
        <v>995</v>
      </c>
      <c r="E93" s="208"/>
      <c r="F93" s="304" t="s">
        <v>995</v>
      </c>
      <c r="G93" s="177"/>
      <c r="H93" s="178"/>
      <c r="I93" s="177"/>
      <c r="J93" s="178"/>
      <c r="K93" s="177"/>
      <c r="L93" s="209"/>
      <c r="M93" s="282"/>
      <c r="N93" s="114"/>
      <c r="P93" s="298" t="b">
        <v>0</v>
      </c>
      <c r="T93" s="298" t="b">
        <v>0</v>
      </c>
      <c r="U93" s="298" t="b">
        <f>IF(OR(N93="〇",N93="○"),TRUE,FALSE)</f>
        <v>0</v>
      </c>
      <c r="V93" s="298" t="b">
        <f>OR(P93,Q93,R93,S93,T93,U93)</f>
        <v>0</v>
      </c>
    </row>
    <row r="94" spans="2:22" ht="30" customHeight="1" x14ac:dyDescent="0.15">
      <c r="B94" s="745"/>
      <c r="C94" s="732" t="s">
        <v>996</v>
      </c>
      <c r="D94" s="826" t="s">
        <v>997</v>
      </c>
      <c r="E94" s="151"/>
      <c r="F94" s="300" t="s">
        <v>998</v>
      </c>
      <c r="G94" s="189"/>
      <c r="H94" s="300" t="s">
        <v>999</v>
      </c>
      <c r="I94" s="189"/>
      <c r="J94" s="300" t="s">
        <v>1000</v>
      </c>
      <c r="K94" s="189"/>
      <c r="L94" s="300" t="s">
        <v>1001</v>
      </c>
      <c r="M94" s="756"/>
      <c r="N94" s="741"/>
      <c r="P94" s="298" t="b">
        <v>0</v>
      </c>
      <c r="Q94" s="298" t="b">
        <v>0</v>
      </c>
      <c r="R94" s="298" t="b">
        <v>0</v>
      </c>
      <c r="S94" s="298" t="b">
        <v>0</v>
      </c>
      <c r="T94" s="298" t="b">
        <v>0</v>
      </c>
      <c r="U94" s="298" t="b">
        <f>IF(OR(N94="〇",N94="○"),TRUE,FALSE)</f>
        <v>0</v>
      </c>
      <c r="V94" s="298" t="b">
        <f>OR(P94,Q94,R94,S94,T94,U94,P95,Q95,R95,S95,T95)</f>
        <v>0</v>
      </c>
    </row>
    <row r="95" spans="2:22" ht="30" customHeight="1" x14ac:dyDescent="0.15">
      <c r="B95" s="745"/>
      <c r="C95" s="733"/>
      <c r="D95" s="827"/>
      <c r="E95" s="221"/>
      <c r="F95" s="301" t="s">
        <v>1002</v>
      </c>
      <c r="G95" s="190"/>
      <c r="H95" s="309" t="s">
        <v>1003</v>
      </c>
      <c r="I95" s="271"/>
      <c r="J95" s="293"/>
      <c r="K95" s="302"/>
      <c r="L95" s="301"/>
      <c r="M95" s="757"/>
      <c r="N95" s="754"/>
      <c r="P95" s="298" t="b">
        <v>0</v>
      </c>
      <c r="Q95" s="298" t="b">
        <v>0</v>
      </c>
    </row>
    <row r="96" spans="2:22" ht="30" customHeight="1" x14ac:dyDescent="0.15">
      <c r="B96" s="745"/>
      <c r="C96" s="207" t="s">
        <v>1004</v>
      </c>
      <c r="D96" s="303" t="s">
        <v>1005</v>
      </c>
      <c r="E96" s="208"/>
      <c r="F96" s="304" t="s">
        <v>1006</v>
      </c>
      <c r="G96" s="177"/>
      <c r="H96" s="304" t="s">
        <v>1007</v>
      </c>
      <c r="I96" s="177"/>
      <c r="J96" s="209" t="s">
        <v>1008</v>
      </c>
      <c r="K96" s="177"/>
      <c r="L96" s="209" t="s">
        <v>1009</v>
      </c>
      <c r="M96" s="282"/>
      <c r="N96" s="114"/>
      <c r="P96" s="298" t="b">
        <v>0</v>
      </c>
      <c r="Q96" s="298" t="b">
        <v>0</v>
      </c>
      <c r="R96" s="298" t="b">
        <v>0</v>
      </c>
      <c r="S96" s="298" t="b">
        <v>0</v>
      </c>
      <c r="T96" s="298" t="b">
        <v>0</v>
      </c>
      <c r="U96" s="298" t="b">
        <f>IF(OR(N96="〇",N96="○"),TRUE,FALSE)</f>
        <v>0</v>
      </c>
      <c r="V96" s="298" t="b">
        <f>OR(P96,Q96,R96,S96,T96,U96)</f>
        <v>0</v>
      </c>
    </row>
    <row r="97" spans="2:22" ht="30" customHeight="1" x14ac:dyDescent="0.15">
      <c r="B97" s="745"/>
      <c r="C97" s="207" t="s">
        <v>1010</v>
      </c>
      <c r="D97" s="303" t="s">
        <v>1011</v>
      </c>
      <c r="E97" s="208"/>
      <c r="F97" s="304" t="s">
        <v>1012</v>
      </c>
      <c r="G97" s="177"/>
      <c r="H97" s="304" t="s">
        <v>1013</v>
      </c>
      <c r="I97" s="177"/>
      <c r="J97" s="304" t="s">
        <v>1014</v>
      </c>
      <c r="K97" s="177"/>
      <c r="L97" s="304" t="s">
        <v>1015</v>
      </c>
      <c r="M97" s="282"/>
      <c r="N97" s="114"/>
      <c r="P97" s="298" t="b">
        <v>0</v>
      </c>
      <c r="Q97" s="298" t="b">
        <v>0</v>
      </c>
      <c r="R97" s="298" t="b">
        <v>0</v>
      </c>
      <c r="S97" s="298" t="b">
        <v>0</v>
      </c>
      <c r="T97" s="298" t="b">
        <v>0</v>
      </c>
      <c r="U97" s="298" t="b">
        <f>IF(OR(N97="〇",N97="○"),TRUE,FALSE)</f>
        <v>0</v>
      </c>
      <c r="V97" s="298" t="b">
        <f>OR(P97,Q97,R97,S97,T97,U97)</f>
        <v>0</v>
      </c>
    </row>
    <row r="98" spans="2:22" ht="30" customHeight="1" x14ac:dyDescent="0.15">
      <c r="B98" s="745"/>
      <c r="C98" s="207" t="s">
        <v>1016</v>
      </c>
      <c r="D98" s="303" t="s">
        <v>1017</v>
      </c>
      <c r="E98" s="208"/>
      <c r="F98" s="304" t="s">
        <v>1018</v>
      </c>
      <c r="G98" s="177"/>
      <c r="H98" s="304" t="s">
        <v>1019</v>
      </c>
      <c r="I98" s="177"/>
      <c r="J98" s="304" t="s">
        <v>1020</v>
      </c>
      <c r="K98" s="177"/>
      <c r="L98" s="304" t="s">
        <v>1021</v>
      </c>
      <c r="M98" s="282"/>
      <c r="N98" s="115"/>
      <c r="P98" s="298" t="b">
        <v>0</v>
      </c>
      <c r="Q98" s="298" t="b">
        <v>0</v>
      </c>
      <c r="R98" s="298" t="b">
        <v>0</v>
      </c>
      <c r="S98" s="298" t="b">
        <v>0</v>
      </c>
      <c r="T98" s="298" t="b">
        <v>0</v>
      </c>
      <c r="U98" s="298" t="b">
        <f>IF(OR(N98="〇",N98="○"),TRUE,FALSE)</f>
        <v>0</v>
      </c>
      <c r="V98" s="298" t="b">
        <f>OR(P98,Q98,R98,S98,T98,U98)</f>
        <v>0</v>
      </c>
    </row>
    <row r="99" spans="2:22" ht="30" customHeight="1" x14ac:dyDescent="0.15">
      <c r="B99" s="745"/>
      <c r="C99" s="732" t="s">
        <v>1022</v>
      </c>
      <c r="D99" s="834" t="s">
        <v>1023</v>
      </c>
      <c r="E99" s="151"/>
      <c r="F99" s="315" t="s">
        <v>1024</v>
      </c>
      <c r="G99" s="189"/>
      <c r="H99" s="315" t="s">
        <v>1025</v>
      </c>
      <c r="I99" s="189"/>
      <c r="J99" s="315" t="s">
        <v>1026</v>
      </c>
      <c r="K99" s="189"/>
      <c r="L99" s="300" t="s">
        <v>1027</v>
      </c>
      <c r="M99" s="822"/>
      <c r="N99" s="736"/>
      <c r="P99" s="298" t="b">
        <v>0</v>
      </c>
      <c r="Q99" s="298" t="b">
        <v>0</v>
      </c>
      <c r="R99" s="298" t="b">
        <v>0</v>
      </c>
      <c r="S99" s="298" t="b">
        <v>0</v>
      </c>
      <c r="T99" s="298" t="b">
        <v>0</v>
      </c>
      <c r="U99" s="298" t="b">
        <f>IF(OR(N99="〇",N99="○"),TRUE,FALSE)</f>
        <v>0</v>
      </c>
      <c r="V99" s="298" t="b">
        <f>OR(P99,Q99,R99,S99,T99,U99,P100,Q100,R100,S100,T100)</f>
        <v>0</v>
      </c>
    </row>
    <row r="100" spans="2:22" ht="30" customHeight="1" x14ac:dyDescent="0.15">
      <c r="B100" s="745"/>
      <c r="C100" s="733"/>
      <c r="D100" s="827"/>
      <c r="E100" s="221"/>
      <c r="F100" s="301" t="s">
        <v>1028</v>
      </c>
      <c r="G100" s="190"/>
      <c r="H100" s="301" t="s">
        <v>1029</v>
      </c>
      <c r="I100" s="190"/>
      <c r="J100" s="301" t="s">
        <v>1030</v>
      </c>
      <c r="K100" s="190"/>
      <c r="L100" s="301" t="s">
        <v>1031</v>
      </c>
      <c r="M100" s="823"/>
      <c r="N100" s="737"/>
      <c r="P100" s="298" t="b">
        <v>0</v>
      </c>
      <c r="Q100" s="298" t="b">
        <v>0</v>
      </c>
      <c r="R100" s="298" t="b">
        <v>0</v>
      </c>
      <c r="S100" s="298" t="b">
        <v>0</v>
      </c>
    </row>
    <row r="101" spans="2:22" ht="30" customHeight="1" x14ac:dyDescent="0.15">
      <c r="B101" s="723" t="s">
        <v>1032</v>
      </c>
      <c r="C101" s="732" t="s">
        <v>1033</v>
      </c>
      <c r="D101" s="826" t="s">
        <v>1034</v>
      </c>
      <c r="E101" s="151"/>
      <c r="F101" s="300" t="s">
        <v>1035</v>
      </c>
      <c r="G101" s="189"/>
      <c r="H101" s="300" t="s">
        <v>1036</v>
      </c>
      <c r="I101" s="189"/>
      <c r="J101" s="300" t="s">
        <v>1037</v>
      </c>
      <c r="K101" s="189"/>
      <c r="L101" s="300" t="s">
        <v>1038</v>
      </c>
      <c r="M101" s="822"/>
      <c r="N101" s="736"/>
      <c r="P101" s="298" t="b">
        <v>0</v>
      </c>
      <c r="Q101" s="298" t="b">
        <v>0</v>
      </c>
      <c r="R101" s="298" t="b">
        <v>0</v>
      </c>
      <c r="S101" s="298" t="b">
        <v>0</v>
      </c>
      <c r="T101" s="298" t="b">
        <v>0</v>
      </c>
      <c r="U101" s="298" t="b">
        <f>IF(OR(N101="〇",N101="○"),TRUE,FALSE)</f>
        <v>0</v>
      </c>
      <c r="V101" s="298" t="b">
        <f>OR(P101,Q101,R101,S101,T101,U101,P102,Q102,R102,S102,T102)</f>
        <v>0</v>
      </c>
    </row>
    <row r="102" spans="2:22" ht="30" customHeight="1" x14ac:dyDescent="0.15">
      <c r="B102" s="745"/>
      <c r="C102" s="733"/>
      <c r="D102" s="827"/>
      <c r="E102" s="221"/>
      <c r="F102" s="301" t="s">
        <v>1039</v>
      </c>
      <c r="G102" s="190"/>
      <c r="H102" s="301" t="s">
        <v>1040</v>
      </c>
      <c r="I102" s="271"/>
      <c r="J102" s="293"/>
      <c r="K102" s="302"/>
      <c r="L102" s="301"/>
      <c r="M102" s="823"/>
      <c r="N102" s="737"/>
      <c r="P102" s="298" t="b">
        <v>0</v>
      </c>
      <c r="Q102" s="298" t="b">
        <v>0</v>
      </c>
    </row>
    <row r="103" spans="2:22" ht="30" customHeight="1" x14ac:dyDescent="0.15">
      <c r="B103" s="745"/>
      <c r="C103" s="732" t="s">
        <v>1041</v>
      </c>
      <c r="D103" s="834" t="s">
        <v>1042</v>
      </c>
      <c r="E103" s="151"/>
      <c r="F103" s="300" t="s">
        <v>1043</v>
      </c>
      <c r="G103" s="189"/>
      <c r="H103" s="300" t="s">
        <v>1044</v>
      </c>
      <c r="I103" s="189"/>
      <c r="J103" s="274" t="s">
        <v>1045</v>
      </c>
      <c r="K103" s="189"/>
      <c r="L103" s="155" t="s">
        <v>1046</v>
      </c>
      <c r="M103" s="822"/>
      <c r="N103" s="736"/>
      <c r="P103" s="298" t="b">
        <v>0</v>
      </c>
      <c r="Q103" s="298" t="b">
        <v>0</v>
      </c>
      <c r="R103" s="298" t="b">
        <v>0</v>
      </c>
      <c r="S103" s="298" t="b">
        <v>0</v>
      </c>
      <c r="T103" s="298" t="b">
        <v>0</v>
      </c>
      <c r="U103" s="298" t="b">
        <f>IF(OR(N103="〇",N103="○"),TRUE,FALSE)</f>
        <v>0</v>
      </c>
      <c r="V103" s="298" t="b">
        <f>OR(P103,Q103,R103,S103,T103,U103,P104,Q104,R104,S104,T104)</f>
        <v>0</v>
      </c>
    </row>
    <row r="104" spans="2:22" ht="30" customHeight="1" x14ac:dyDescent="0.15">
      <c r="B104" s="745"/>
      <c r="C104" s="733"/>
      <c r="D104" s="835"/>
      <c r="E104" s="221"/>
      <c r="F104" s="301" t="s">
        <v>1047</v>
      </c>
      <c r="G104" s="190"/>
      <c r="H104" s="334" t="s">
        <v>1048</v>
      </c>
      <c r="I104" s="302"/>
      <c r="J104" s="316"/>
      <c r="K104" s="302"/>
      <c r="L104" s="301"/>
      <c r="M104" s="823"/>
      <c r="N104" s="737"/>
      <c r="P104" s="298" t="b">
        <v>0</v>
      </c>
      <c r="Q104" s="298" t="b">
        <v>0</v>
      </c>
    </row>
    <row r="105" spans="2:22" ht="30" customHeight="1" x14ac:dyDescent="0.15">
      <c r="B105" s="745"/>
      <c r="C105" s="732" t="s">
        <v>1049</v>
      </c>
      <c r="D105" s="826" t="s">
        <v>1050</v>
      </c>
      <c r="E105" s="151"/>
      <c r="F105" s="315" t="s">
        <v>1051</v>
      </c>
      <c r="G105" s="189"/>
      <c r="H105" s="315" t="s">
        <v>1052</v>
      </c>
      <c r="I105" s="189"/>
      <c r="J105" s="300" t="s">
        <v>1053</v>
      </c>
      <c r="K105" s="189"/>
      <c r="L105" s="300" t="s">
        <v>1054</v>
      </c>
      <c r="M105" s="822"/>
      <c r="N105" s="736"/>
      <c r="P105" s="298" t="b">
        <v>0</v>
      </c>
      <c r="Q105" s="298" t="b">
        <v>0</v>
      </c>
      <c r="R105" s="298" t="b">
        <v>0</v>
      </c>
      <c r="S105" s="298" t="b">
        <v>0</v>
      </c>
      <c r="T105" s="298" t="b">
        <v>0</v>
      </c>
      <c r="U105" s="298" t="b">
        <f>IF(OR(N105="〇",N105="○"),TRUE,FALSE)</f>
        <v>0</v>
      </c>
      <c r="V105" s="298" t="b">
        <f>OR(P105,Q105,R105,S105,T105,U105,P106,Q106,R106,S106,T106)</f>
        <v>0</v>
      </c>
    </row>
    <row r="106" spans="2:22" ht="30" customHeight="1" x14ac:dyDescent="0.15">
      <c r="B106" s="746"/>
      <c r="C106" s="733"/>
      <c r="D106" s="827"/>
      <c r="E106" s="221"/>
      <c r="F106" s="301" t="s">
        <v>1055</v>
      </c>
      <c r="G106" s="190"/>
      <c r="H106" s="301" t="s">
        <v>1056</v>
      </c>
      <c r="I106" s="190"/>
      <c r="J106" s="301" t="s">
        <v>1057</v>
      </c>
      <c r="K106" s="190"/>
      <c r="L106" s="301" t="s">
        <v>1058</v>
      </c>
      <c r="M106" s="823"/>
      <c r="N106" s="737"/>
      <c r="P106" s="298" t="b">
        <v>0</v>
      </c>
      <c r="Q106" s="298" t="b">
        <v>0</v>
      </c>
      <c r="R106" s="298" t="b">
        <v>0</v>
      </c>
      <c r="S106" s="298" t="b">
        <v>0</v>
      </c>
    </row>
    <row r="107" spans="2:22" ht="7.5" customHeight="1" x14ac:dyDescent="0.15">
      <c r="B107" s="289"/>
      <c r="C107" s="261"/>
      <c r="D107" s="150"/>
      <c r="E107" s="169"/>
      <c r="F107" s="317"/>
      <c r="G107" s="169"/>
      <c r="H107" s="317"/>
      <c r="I107" s="169"/>
      <c r="J107" s="317"/>
      <c r="K107" s="169"/>
      <c r="L107" s="317"/>
      <c r="M107" s="325"/>
      <c r="N107" s="325"/>
    </row>
    <row r="108" spans="2:22" ht="7.5" customHeight="1" x14ac:dyDescent="0.15">
      <c r="B108" s="289"/>
      <c r="C108" s="261"/>
      <c r="D108" s="150"/>
      <c r="E108" s="169"/>
      <c r="F108" s="317"/>
      <c r="G108" s="169"/>
      <c r="H108" s="317"/>
      <c r="I108" s="169"/>
      <c r="J108" s="317"/>
      <c r="K108" s="169"/>
      <c r="L108" s="317"/>
      <c r="M108" s="325"/>
      <c r="N108" s="325"/>
    </row>
    <row r="109" spans="2:22" ht="7.5" customHeight="1" x14ac:dyDescent="0.15">
      <c r="B109" s="289"/>
      <c r="C109" s="261"/>
      <c r="D109" s="150"/>
      <c r="E109" s="169"/>
      <c r="F109" s="317"/>
      <c r="G109" s="169"/>
      <c r="H109" s="317"/>
      <c r="I109" s="169"/>
      <c r="J109" s="317"/>
      <c r="K109" s="169"/>
      <c r="L109" s="317"/>
      <c r="M109" s="325"/>
      <c r="N109" s="325"/>
    </row>
    <row r="110" spans="2:22" ht="7.5" customHeight="1" x14ac:dyDescent="0.15">
      <c r="B110" s="289"/>
      <c r="C110" s="261"/>
      <c r="D110" s="150"/>
      <c r="E110" s="169"/>
      <c r="F110" s="317"/>
      <c r="G110" s="169"/>
      <c r="H110" s="317"/>
      <c r="I110" s="169"/>
      <c r="J110" s="317"/>
      <c r="K110" s="169"/>
      <c r="L110" s="317"/>
      <c r="M110" s="325"/>
      <c r="N110" s="325"/>
    </row>
    <row r="111" spans="2:22" ht="7.5" customHeight="1" x14ac:dyDescent="0.15">
      <c r="B111" s="289"/>
      <c r="C111" s="261"/>
      <c r="D111" s="150"/>
      <c r="E111" s="169"/>
      <c r="F111" s="317"/>
      <c r="G111" s="169"/>
      <c r="H111" s="317"/>
      <c r="I111" s="169"/>
      <c r="J111" s="317"/>
      <c r="K111" s="169"/>
      <c r="L111" s="317"/>
      <c r="M111" s="325"/>
      <c r="N111" s="325"/>
    </row>
    <row r="112" spans="2:22" ht="7.5" customHeight="1" x14ac:dyDescent="0.15">
      <c r="B112" s="289"/>
      <c r="C112" s="261"/>
      <c r="D112" s="150"/>
      <c r="E112" s="169"/>
      <c r="F112" s="317"/>
      <c r="G112" s="169"/>
      <c r="H112" s="317"/>
      <c r="I112" s="169"/>
      <c r="J112" s="317"/>
      <c r="K112" s="169"/>
      <c r="L112" s="317"/>
      <c r="M112" s="325"/>
      <c r="N112" s="325"/>
    </row>
    <row r="113" spans="2:22" ht="7.5" customHeight="1" x14ac:dyDescent="0.15">
      <c r="B113" s="289"/>
      <c r="C113" s="261"/>
      <c r="D113" s="150"/>
      <c r="E113" s="169"/>
      <c r="F113" s="317"/>
      <c r="G113" s="169"/>
      <c r="H113" s="317"/>
      <c r="I113" s="169"/>
      <c r="J113" s="317"/>
      <c r="K113" s="169"/>
      <c r="L113" s="317"/>
      <c r="M113" s="325"/>
      <c r="N113" s="325"/>
    </row>
    <row r="114" spans="2:22" ht="7.5" customHeight="1" x14ac:dyDescent="0.15">
      <c r="B114" s="289"/>
      <c r="C114" s="261"/>
      <c r="D114" s="150"/>
      <c r="E114" s="169"/>
      <c r="F114" s="317"/>
      <c r="G114" s="169"/>
      <c r="H114" s="317"/>
      <c r="I114" s="169"/>
      <c r="J114" s="317"/>
      <c r="K114" s="169"/>
      <c r="L114" s="317"/>
      <c r="M114" s="325"/>
      <c r="N114" s="325"/>
    </row>
    <row r="115" spans="2:22" ht="7.5" customHeight="1" x14ac:dyDescent="0.15">
      <c r="B115" s="289"/>
      <c r="C115" s="261"/>
      <c r="D115" s="150"/>
      <c r="E115" s="169"/>
      <c r="F115" s="317"/>
      <c r="G115" s="169"/>
      <c r="H115" s="317"/>
      <c r="I115" s="169"/>
      <c r="J115" s="317"/>
      <c r="K115" s="169"/>
      <c r="L115" s="317"/>
      <c r="M115" s="325"/>
      <c r="N115" s="325"/>
    </row>
    <row r="116" spans="2:22" ht="7.5" customHeight="1" x14ac:dyDescent="0.15">
      <c r="B116" s="289"/>
      <c r="C116" s="261"/>
      <c r="D116" s="150"/>
      <c r="E116" s="169"/>
      <c r="F116" s="317"/>
      <c r="G116" s="169"/>
      <c r="H116" s="317"/>
      <c r="I116" s="169"/>
      <c r="J116" s="317"/>
      <c r="K116" s="169"/>
      <c r="L116" s="317"/>
      <c r="M116" s="325"/>
      <c r="N116" s="325"/>
    </row>
    <row r="117" spans="2:22" ht="7.5" customHeight="1" x14ac:dyDescent="0.15">
      <c r="B117" s="289"/>
      <c r="C117" s="261"/>
      <c r="D117" s="150"/>
      <c r="E117" s="169"/>
      <c r="F117" s="317"/>
      <c r="G117" s="169"/>
      <c r="H117" s="317"/>
      <c r="I117" s="169"/>
      <c r="J117" s="317"/>
      <c r="K117" s="169"/>
      <c r="L117" s="317"/>
      <c r="M117" s="325"/>
      <c r="N117" s="325"/>
    </row>
    <row r="118" spans="2:22" s="299" customFormat="1" ht="13.5" x14ac:dyDescent="0.15">
      <c r="B118" s="188" t="s">
        <v>0</v>
      </c>
      <c r="C118" s="121"/>
      <c r="D118" s="121"/>
      <c r="E118" s="117"/>
      <c r="F118" s="118"/>
      <c r="G118" s="117"/>
      <c r="H118" s="118"/>
      <c r="I118" s="117"/>
      <c r="J118" s="118"/>
      <c r="K118" s="117"/>
      <c r="L118" s="118"/>
      <c r="M118" s="117"/>
      <c r="N118" s="120" t="s">
        <v>754</v>
      </c>
      <c r="P118" s="342"/>
      <c r="Q118" s="342"/>
      <c r="R118" s="342"/>
      <c r="S118" s="342"/>
      <c r="T118" s="342"/>
      <c r="U118" s="342"/>
      <c r="V118" s="342"/>
    </row>
    <row r="119" spans="2:22" s="123" customFormat="1" ht="20.100000000000001" customHeight="1" x14ac:dyDescent="0.15">
      <c r="B119" s="124"/>
      <c r="C119" s="124"/>
      <c r="D119" s="124"/>
      <c r="E119" s="124"/>
      <c r="F119" s="125"/>
      <c r="G119" s="124"/>
      <c r="H119" s="126"/>
      <c r="I119" s="755" t="s">
        <v>3</v>
      </c>
      <c r="J119" s="755"/>
      <c r="K119" s="820"/>
      <c r="L119" s="820"/>
      <c r="M119" s="820"/>
      <c r="N119" s="820"/>
      <c r="P119" s="296"/>
      <c r="Q119" s="296"/>
      <c r="R119" s="296"/>
      <c r="S119" s="296"/>
      <c r="T119" s="296"/>
      <c r="U119" s="296"/>
      <c r="V119" s="296"/>
    </row>
    <row r="120" spans="2:22" s="123" customFormat="1" ht="20.100000000000001" customHeight="1" x14ac:dyDescent="0.15">
      <c r="B120" s="124"/>
      <c r="C120" s="124"/>
      <c r="D120" s="124"/>
      <c r="E120" s="124"/>
      <c r="F120" s="125"/>
      <c r="G120" s="124"/>
      <c r="H120" s="126"/>
      <c r="I120" s="755" t="s">
        <v>4</v>
      </c>
      <c r="J120" s="755"/>
      <c r="K120" s="755"/>
      <c r="L120" s="821"/>
      <c r="M120" s="821"/>
      <c r="N120" s="821"/>
      <c r="P120" s="296"/>
      <c r="Q120" s="296"/>
      <c r="R120" s="296"/>
      <c r="S120" s="296"/>
      <c r="T120" s="296"/>
      <c r="U120" s="296"/>
      <c r="V120" s="296"/>
    </row>
    <row r="121" spans="2:22" s="123" customFormat="1" ht="7.5" customHeight="1" x14ac:dyDescent="0.15">
      <c r="B121" s="124"/>
      <c r="C121" s="124"/>
      <c r="D121" s="124"/>
      <c r="E121" s="124"/>
      <c r="F121" s="125"/>
      <c r="G121" s="124"/>
      <c r="H121" s="126"/>
      <c r="I121" s="127"/>
      <c r="J121" s="127"/>
      <c r="K121" s="127"/>
      <c r="L121" s="128"/>
      <c r="M121" s="128"/>
      <c r="N121" s="128"/>
      <c r="P121" s="296"/>
      <c r="Q121" s="296"/>
      <c r="R121" s="296"/>
      <c r="S121" s="296"/>
      <c r="T121" s="296"/>
      <c r="U121" s="296"/>
      <c r="V121" s="296"/>
    </row>
    <row r="122" spans="2:22" s="139" customFormat="1" ht="30" customHeight="1" x14ac:dyDescent="0.15">
      <c r="B122" s="750" t="s">
        <v>9</v>
      </c>
      <c r="C122" s="747" t="s">
        <v>10</v>
      </c>
      <c r="D122" s="750" t="s">
        <v>11</v>
      </c>
      <c r="E122" s="727" t="s">
        <v>12</v>
      </c>
      <c r="F122" s="728"/>
      <c r="G122" s="728"/>
      <c r="H122" s="728"/>
      <c r="I122" s="728"/>
      <c r="J122" s="728"/>
      <c r="K122" s="728"/>
      <c r="L122" s="728"/>
      <c r="M122" s="748" t="s">
        <v>13</v>
      </c>
      <c r="N122" s="750" t="s">
        <v>14</v>
      </c>
      <c r="P122" s="343"/>
      <c r="Q122" s="343"/>
      <c r="R122" s="343"/>
      <c r="S122" s="343"/>
      <c r="T122" s="343"/>
      <c r="U122" s="343"/>
      <c r="V122" s="343"/>
    </row>
    <row r="123" spans="2:22" s="139" customFormat="1" ht="30" customHeight="1" x14ac:dyDescent="0.15">
      <c r="B123" s="751"/>
      <c r="C123" s="747"/>
      <c r="D123" s="750"/>
      <c r="E123" s="752" t="s">
        <v>15</v>
      </c>
      <c r="F123" s="753"/>
      <c r="G123" s="753"/>
      <c r="H123" s="753"/>
      <c r="I123" s="753"/>
      <c r="J123" s="753"/>
      <c r="K123" s="753"/>
      <c r="L123" s="753"/>
      <c r="M123" s="749"/>
      <c r="N123" s="751"/>
      <c r="P123" s="343"/>
      <c r="Q123" s="343"/>
      <c r="R123" s="343"/>
      <c r="S123" s="343"/>
      <c r="T123" s="343"/>
      <c r="U123" s="343"/>
      <c r="V123" s="343"/>
    </row>
    <row r="124" spans="2:22" ht="30" customHeight="1" x14ac:dyDescent="0.15">
      <c r="B124" s="723" t="s">
        <v>1059</v>
      </c>
      <c r="C124" s="732" t="s">
        <v>1060</v>
      </c>
      <c r="D124" s="817" t="s">
        <v>1061</v>
      </c>
      <c r="E124" s="151"/>
      <c r="F124" s="300" t="s">
        <v>1062</v>
      </c>
      <c r="G124" s="189"/>
      <c r="H124" s="300" t="s">
        <v>1063</v>
      </c>
      <c r="I124" s="189"/>
      <c r="J124" s="300" t="s">
        <v>1064</v>
      </c>
      <c r="K124" s="189"/>
      <c r="L124" s="300" t="s">
        <v>1065</v>
      </c>
      <c r="M124" s="822"/>
      <c r="N124" s="736"/>
      <c r="P124" s="298" t="b">
        <v>0</v>
      </c>
      <c r="Q124" s="298" t="b">
        <v>0</v>
      </c>
      <c r="R124" s="298" t="b">
        <v>0</v>
      </c>
      <c r="S124" s="298" t="b">
        <v>0</v>
      </c>
      <c r="T124" s="298" t="b">
        <v>0</v>
      </c>
      <c r="U124" s="298" t="b">
        <f>IF(OR(N124="〇",N124="○"),TRUE,FALSE)</f>
        <v>0</v>
      </c>
      <c r="V124" s="298" t="b">
        <f>OR(P124,Q124,R124,S124,T124,U124,P125,Q125,R125,S125,T125,P126,Q126,R126,S126,T126)</f>
        <v>0</v>
      </c>
    </row>
    <row r="125" spans="2:22" ht="30" customHeight="1" x14ac:dyDescent="0.15">
      <c r="B125" s="745"/>
      <c r="C125" s="744"/>
      <c r="D125" s="818"/>
      <c r="E125" s="141"/>
      <c r="F125" s="308" t="s">
        <v>1066</v>
      </c>
      <c r="G125" s="143"/>
      <c r="H125" s="308" t="s">
        <v>1067</v>
      </c>
      <c r="I125" s="143"/>
      <c r="J125" s="308" t="s">
        <v>1068</v>
      </c>
      <c r="K125" s="143"/>
      <c r="L125" s="335" t="s">
        <v>1069</v>
      </c>
      <c r="M125" s="838"/>
      <c r="N125" s="740"/>
      <c r="P125" s="298" t="b">
        <v>0</v>
      </c>
      <c r="Q125" s="298" t="b">
        <v>0</v>
      </c>
      <c r="R125" s="298" t="b">
        <v>0</v>
      </c>
      <c r="S125" s="298" t="b">
        <v>0</v>
      </c>
    </row>
    <row r="126" spans="2:22" ht="30" customHeight="1" x14ac:dyDescent="0.15">
      <c r="B126" s="745"/>
      <c r="C126" s="733"/>
      <c r="D126" s="819"/>
      <c r="E126" s="221"/>
      <c r="F126" s="301" t="s">
        <v>1070</v>
      </c>
      <c r="G126" s="302"/>
      <c r="H126" s="316"/>
      <c r="I126" s="302"/>
      <c r="J126" s="316"/>
      <c r="K126" s="336"/>
      <c r="L126" s="250"/>
      <c r="M126" s="823"/>
      <c r="N126" s="737"/>
      <c r="P126" s="298" t="b">
        <v>0</v>
      </c>
    </row>
    <row r="127" spans="2:22" ht="30" customHeight="1" x14ac:dyDescent="0.15">
      <c r="B127" s="745"/>
      <c r="C127" s="732" t="s">
        <v>1071</v>
      </c>
      <c r="D127" s="826" t="s">
        <v>1072</v>
      </c>
      <c r="E127" s="151"/>
      <c r="F127" s="300" t="s">
        <v>1073</v>
      </c>
      <c r="G127" s="189"/>
      <c r="H127" s="300" t="s">
        <v>1074</v>
      </c>
      <c r="I127" s="189"/>
      <c r="J127" s="337" t="s">
        <v>1075</v>
      </c>
      <c r="K127" s="189"/>
      <c r="L127" s="338" t="s">
        <v>1076</v>
      </c>
      <c r="M127" s="756"/>
      <c r="N127" s="741"/>
      <c r="P127" s="298" t="b">
        <v>0</v>
      </c>
      <c r="Q127" s="298" t="b">
        <v>0</v>
      </c>
      <c r="R127" s="298" t="b">
        <v>0</v>
      </c>
      <c r="S127" s="298" t="b">
        <v>0</v>
      </c>
      <c r="T127" s="298" t="b">
        <v>0</v>
      </c>
      <c r="U127" s="298" t="b">
        <f>IF(OR(N127="〇",N127="○"),TRUE,FALSE)</f>
        <v>0</v>
      </c>
      <c r="V127" s="298" t="b">
        <f>OR(P127,Q127,R127,S127,T127,U127,P128,Q128,R128,S128,T128)</f>
        <v>0</v>
      </c>
    </row>
    <row r="128" spans="2:22" ht="30" customHeight="1" x14ac:dyDescent="0.15">
      <c r="B128" s="745"/>
      <c r="C128" s="733"/>
      <c r="D128" s="827"/>
      <c r="E128" s="221"/>
      <c r="F128" s="309" t="s">
        <v>1077</v>
      </c>
      <c r="G128" s="302"/>
      <c r="H128" s="316"/>
      <c r="I128" s="302"/>
      <c r="J128" s="316"/>
      <c r="K128" s="302"/>
      <c r="L128" s="324"/>
      <c r="M128" s="757"/>
      <c r="N128" s="754"/>
      <c r="P128" s="298" t="b">
        <v>0</v>
      </c>
    </row>
    <row r="129" spans="2:22" ht="30" customHeight="1" x14ac:dyDescent="0.15">
      <c r="B129" s="745"/>
      <c r="C129" s="732" t="s">
        <v>1078</v>
      </c>
      <c r="D129" s="729" t="s">
        <v>1079</v>
      </c>
      <c r="E129" s="151"/>
      <c r="F129" s="300" t="s">
        <v>1080</v>
      </c>
      <c r="G129" s="189"/>
      <c r="H129" s="300" t="s">
        <v>1081</v>
      </c>
      <c r="I129" s="189"/>
      <c r="J129" s="300" t="s">
        <v>1082</v>
      </c>
      <c r="K129" s="189"/>
      <c r="L129" s="300" t="s">
        <v>1083</v>
      </c>
      <c r="M129" s="822"/>
      <c r="N129" s="736"/>
      <c r="P129" s="298" t="b">
        <v>0</v>
      </c>
      <c r="Q129" s="298" t="b">
        <v>0</v>
      </c>
      <c r="R129" s="298" t="b">
        <v>0</v>
      </c>
      <c r="S129" s="298" t="b">
        <v>0</v>
      </c>
      <c r="T129" s="298" t="b">
        <v>0</v>
      </c>
      <c r="U129" s="298" t="b">
        <f>IF(OR(N129="〇",N129="○"),TRUE,FALSE)</f>
        <v>0</v>
      </c>
      <c r="V129" s="298" t="b">
        <f>OR(P129,Q129,R129,S129,T129,U129,P130,Q130,R130,S130,T130,P131,Q131,R131,S131,T131,P132,Q132,R132,S132,T132)</f>
        <v>0</v>
      </c>
    </row>
    <row r="130" spans="2:22" ht="30" customHeight="1" x14ac:dyDescent="0.15">
      <c r="B130" s="745"/>
      <c r="C130" s="744"/>
      <c r="D130" s="730"/>
      <c r="E130" s="141"/>
      <c r="F130" s="308" t="s">
        <v>1084</v>
      </c>
      <c r="G130" s="143"/>
      <c r="H130" s="308" t="s">
        <v>1085</v>
      </c>
      <c r="I130" s="143"/>
      <c r="J130" s="335" t="s">
        <v>1086</v>
      </c>
      <c r="K130" s="143"/>
      <c r="L130" s="335" t="s">
        <v>1087</v>
      </c>
      <c r="M130" s="838"/>
      <c r="N130" s="740"/>
      <c r="P130" s="298" t="b">
        <v>0</v>
      </c>
      <c r="Q130" s="298" t="b">
        <v>0</v>
      </c>
      <c r="R130" s="298" t="b">
        <v>0</v>
      </c>
      <c r="S130" s="298" t="b">
        <v>0</v>
      </c>
    </row>
    <row r="131" spans="2:22" ht="30" customHeight="1" x14ac:dyDescent="0.15">
      <c r="B131" s="745"/>
      <c r="C131" s="744"/>
      <c r="D131" s="730"/>
      <c r="E131" s="141"/>
      <c r="F131" s="335" t="s">
        <v>1088</v>
      </c>
      <c r="G131" s="143"/>
      <c r="H131" s="308" t="s">
        <v>1089</v>
      </c>
      <c r="I131" s="143"/>
      <c r="J131" s="308" t="s">
        <v>1090</v>
      </c>
      <c r="K131" s="143"/>
      <c r="L131" s="314" t="s">
        <v>1091</v>
      </c>
      <c r="M131" s="838"/>
      <c r="N131" s="740"/>
      <c r="P131" s="298" t="b">
        <v>0</v>
      </c>
      <c r="Q131" s="298" t="b">
        <v>0</v>
      </c>
      <c r="R131" s="298" t="b">
        <v>0</v>
      </c>
      <c r="S131" s="298" t="b">
        <v>0</v>
      </c>
    </row>
    <row r="132" spans="2:22" ht="30" customHeight="1" x14ac:dyDescent="0.15">
      <c r="B132" s="745"/>
      <c r="C132" s="744"/>
      <c r="D132" s="743"/>
      <c r="E132" s="164"/>
      <c r="F132" s="339" t="s">
        <v>1092</v>
      </c>
      <c r="G132" s="169"/>
      <c r="H132" s="339" t="s">
        <v>1093</v>
      </c>
      <c r="I132" s="169"/>
      <c r="J132" s="326" t="s">
        <v>1094</v>
      </c>
      <c r="K132" s="169"/>
      <c r="L132" s="340" t="s">
        <v>1095</v>
      </c>
      <c r="M132" s="838"/>
      <c r="N132" s="740"/>
      <c r="P132" s="298" t="b">
        <v>0</v>
      </c>
      <c r="Q132" s="298" t="b">
        <v>0</v>
      </c>
      <c r="R132" s="298" t="b">
        <v>0</v>
      </c>
      <c r="S132" s="298" t="b">
        <v>0</v>
      </c>
    </row>
    <row r="133" spans="2:22" ht="30" customHeight="1" x14ac:dyDescent="0.15">
      <c r="B133" s="745"/>
      <c r="C133" s="207" t="s">
        <v>1096</v>
      </c>
      <c r="D133" s="303" t="s">
        <v>1097</v>
      </c>
      <c r="E133" s="208"/>
      <c r="F133" s="304" t="s">
        <v>758</v>
      </c>
      <c r="G133" s="177"/>
      <c r="H133" s="304" t="s">
        <v>1098</v>
      </c>
      <c r="I133" s="177"/>
      <c r="J133" s="304" t="s">
        <v>1099</v>
      </c>
      <c r="K133" s="177"/>
      <c r="L133" s="209"/>
      <c r="M133" s="282"/>
      <c r="N133" s="115"/>
      <c r="P133" s="298" t="b">
        <v>0</v>
      </c>
      <c r="Q133" s="298" t="b">
        <v>0</v>
      </c>
      <c r="R133" s="298" t="b">
        <v>0</v>
      </c>
      <c r="T133" s="298" t="b">
        <v>0</v>
      </c>
      <c r="U133" s="298" t="b">
        <f>IF(OR(N133="〇",N133="○"),TRUE,FALSE)</f>
        <v>0</v>
      </c>
      <c r="V133" s="298" t="b">
        <f>OR(P133,Q133,R133,S133,T133,U133)</f>
        <v>0</v>
      </c>
    </row>
    <row r="134" spans="2:22" ht="30" customHeight="1" x14ac:dyDescent="0.15">
      <c r="B134" s="745"/>
      <c r="C134" s="732" t="s">
        <v>1100</v>
      </c>
      <c r="D134" s="826" t="s">
        <v>1101</v>
      </c>
      <c r="E134" s="151"/>
      <c r="F134" s="300" t="s">
        <v>1102</v>
      </c>
      <c r="G134" s="189"/>
      <c r="H134" s="300" t="s">
        <v>1103</v>
      </c>
      <c r="I134" s="189"/>
      <c r="J134" s="300" t="s">
        <v>1104</v>
      </c>
      <c r="K134" s="189"/>
      <c r="L134" s="300" t="s">
        <v>1105</v>
      </c>
      <c r="M134" s="822"/>
      <c r="N134" s="736"/>
      <c r="P134" s="298" t="b">
        <v>0</v>
      </c>
      <c r="Q134" s="298" t="b">
        <v>0</v>
      </c>
      <c r="R134" s="298" t="b">
        <v>0</v>
      </c>
      <c r="S134" s="298" t="b">
        <v>0</v>
      </c>
      <c r="T134" s="298" t="b">
        <v>0</v>
      </c>
      <c r="U134" s="298" t="b">
        <f>IF(OR(N134="〇",N134="○"),TRUE,FALSE)</f>
        <v>0</v>
      </c>
      <c r="V134" s="298" t="b">
        <f>OR(P134,Q134,R134,S134,T134,U134,P135,Q135,R135,S135,T135)</f>
        <v>0</v>
      </c>
    </row>
    <row r="135" spans="2:22" ht="30" customHeight="1" x14ac:dyDescent="0.15">
      <c r="B135" s="745"/>
      <c r="C135" s="733"/>
      <c r="D135" s="827"/>
      <c r="E135" s="221"/>
      <c r="F135" s="301" t="s">
        <v>1106</v>
      </c>
      <c r="G135" s="190"/>
      <c r="H135" s="301" t="s">
        <v>1107</v>
      </c>
      <c r="I135" s="190"/>
      <c r="J135" s="250" t="s">
        <v>1108</v>
      </c>
      <c r="K135" s="190"/>
      <c r="L135" s="301" t="s">
        <v>1109</v>
      </c>
      <c r="M135" s="823"/>
      <c r="N135" s="737"/>
      <c r="P135" s="298" t="b">
        <v>0</v>
      </c>
      <c r="Q135" s="298" t="b">
        <v>0</v>
      </c>
      <c r="R135" s="298" t="b">
        <v>0</v>
      </c>
      <c r="S135" s="298" t="b">
        <v>0</v>
      </c>
    </row>
    <row r="136" spans="2:22" ht="30" customHeight="1" x14ac:dyDescent="0.15">
      <c r="B136" s="745"/>
      <c r="C136" s="207" t="s">
        <v>1110</v>
      </c>
      <c r="D136" s="303" t="s">
        <v>1111</v>
      </c>
      <c r="E136" s="208"/>
      <c r="F136" s="304" t="s">
        <v>1112</v>
      </c>
      <c r="G136" s="177"/>
      <c r="H136" s="305" t="s">
        <v>1113</v>
      </c>
      <c r="I136" s="177"/>
      <c r="J136" s="304" t="s">
        <v>1114</v>
      </c>
      <c r="K136" s="177"/>
      <c r="L136" s="281" t="s">
        <v>1115</v>
      </c>
      <c r="M136" s="321"/>
      <c r="N136" s="115"/>
      <c r="P136" s="298" t="b">
        <v>0</v>
      </c>
      <c r="Q136" s="298" t="b">
        <v>0</v>
      </c>
      <c r="R136" s="298" t="b">
        <v>0</v>
      </c>
      <c r="S136" s="298" t="b">
        <v>0</v>
      </c>
      <c r="T136" s="298" t="b">
        <v>0</v>
      </c>
      <c r="U136" s="298" t="b">
        <f t="shared" ref="U136:U142" si="0">IF(OR(N136="〇",N136="○"),TRUE,FALSE)</f>
        <v>0</v>
      </c>
      <c r="V136" s="298" t="b">
        <f t="shared" ref="V136:V141" si="1">OR(P136,Q136,R136,S136,T136,U136)</f>
        <v>0</v>
      </c>
    </row>
    <row r="137" spans="2:22" ht="30" customHeight="1" x14ac:dyDescent="0.15">
      <c r="B137" s="745"/>
      <c r="C137" s="207" t="s">
        <v>1116</v>
      </c>
      <c r="D137" s="303" t="s">
        <v>1117</v>
      </c>
      <c r="E137" s="208"/>
      <c r="F137" s="304" t="s">
        <v>1118</v>
      </c>
      <c r="G137" s="177"/>
      <c r="H137" s="304" t="s">
        <v>1119</v>
      </c>
      <c r="I137" s="177"/>
      <c r="J137" s="257" t="s">
        <v>1120</v>
      </c>
      <c r="K137" s="311"/>
      <c r="L137" s="312"/>
      <c r="M137" s="282"/>
      <c r="N137" s="115"/>
      <c r="P137" s="298" t="b">
        <v>0</v>
      </c>
      <c r="Q137" s="298" t="b">
        <v>0</v>
      </c>
      <c r="R137" s="298" t="b">
        <v>0</v>
      </c>
      <c r="T137" s="298" t="b">
        <v>0</v>
      </c>
      <c r="U137" s="298" t="b">
        <f t="shared" si="0"/>
        <v>0</v>
      </c>
      <c r="V137" s="298" t="b">
        <f t="shared" si="1"/>
        <v>0</v>
      </c>
    </row>
    <row r="138" spans="2:22" ht="30" customHeight="1" x14ac:dyDescent="0.15">
      <c r="B138" s="745"/>
      <c r="C138" s="207" t="s">
        <v>1121</v>
      </c>
      <c r="D138" s="303" t="s">
        <v>1122</v>
      </c>
      <c r="E138" s="208"/>
      <c r="F138" s="305" t="s">
        <v>1123</v>
      </c>
      <c r="G138" s="306"/>
      <c r="H138" s="307"/>
      <c r="I138" s="177"/>
      <c r="J138" s="178"/>
      <c r="K138" s="177"/>
      <c r="L138" s="209"/>
      <c r="M138" s="282"/>
      <c r="N138" s="115"/>
      <c r="P138" s="298" t="b">
        <v>0</v>
      </c>
      <c r="T138" s="298" t="b">
        <v>0</v>
      </c>
      <c r="U138" s="298" t="b">
        <f t="shared" si="0"/>
        <v>0</v>
      </c>
      <c r="V138" s="298" t="b">
        <f t="shared" si="1"/>
        <v>0</v>
      </c>
    </row>
    <row r="139" spans="2:22" ht="30" customHeight="1" x14ac:dyDescent="0.15">
      <c r="B139" s="745"/>
      <c r="C139" s="207" t="s">
        <v>1124</v>
      </c>
      <c r="D139" s="303" t="s">
        <v>1125</v>
      </c>
      <c r="E139" s="208"/>
      <c r="F139" s="304" t="s">
        <v>1126</v>
      </c>
      <c r="G139" s="177"/>
      <c r="H139" s="304" t="s">
        <v>1127</v>
      </c>
      <c r="I139" s="177"/>
      <c r="J139" s="304" t="s">
        <v>1128</v>
      </c>
      <c r="K139" s="177"/>
      <c r="L139" s="304" t="s">
        <v>1129</v>
      </c>
      <c r="M139" s="282"/>
      <c r="N139" s="115"/>
      <c r="P139" s="298" t="b">
        <v>0</v>
      </c>
      <c r="Q139" s="298" t="b">
        <v>0</v>
      </c>
      <c r="R139" s="298" t="b">
        <v>0</v>
      </c>
      <c r="S139" s="298" t="b">
        <v>0</v>
      </c>
      <c r="T139" s="298" t="b">
        <v>0</v>
      </c>
      <c r="U139" s="298" t="b">
        <f t="shared" si="0"/>
        <v>0</v>
      </c>
      <c r="V139" s="298" t="b">
        <f t="shared" si="1"/>
        <v>0</v>
      </c>
    </row>
    <row r="140" spans="2:22" ht="30" customHeight="1" x14ac:dyDescent="0.15">
      <c r="B140" s="745"/>
      <c r="C140" s="207" t="s">
        <v>1130</v>
      </c>
      <c r="D140" s="303" t="s">
        <v>1131</v>
      </c>
      <c r="E140" s="208"/>
      <c r="F140" s="304" t="s">
        <v>1131</v>
      </c>
      <c r="G140" s="177"/>
      <c r="H140" s="178"/>
      <c r="I140" s="177"/>
      <c r="J140" s="178"/>
      <c r="K140" s="177"/>
      <c r="L140" s="209"/>
      <c r="M140" s="282"/>
      <c r="N140" s="115"/>
      <c r="P140" s="298" t="b">
        <v>0</v>
      </c>
      <c r="T140" s="298" t="b">
        <v>0</v>
      </c>
      <c r="U140" s="298" t="b">
        <f t="shared" si="0"/>
        <v>0</v>
      </c>
      <c r="V140" s="298" t="b">
        <f t="shared" si="1"/>
        <v>0</v>
      </c>
    </row>
    <row r="141" spans="2:22" ht="30" customHeight="1" x14ac:dyDescent="0.15">
      <c r="B141" s="745"/>
      <c r="C141" s="207" t="s">
        <v>1132</v>
      </c>
      <c r="D141" s="303" t="s">
        <v>1133</v>
      </c>
      <c r="E141" s="208"/>
      <c r="F141" s="304" t="s">
        <v>1134</v>
      </c>
      <c r="G141" s="177"/>
      <c r="H141" s="209" t="s">
        <v>1135</v>
      </c>
      <c r="I141" s="177"/>
      <c r="J141" s="178"/>
      <c r="K141" s="177"/>
      <c r="L141" s="209"/>
      <c r="M141" s="282"/>
      <c r="N141" s="115"/>
      <c r="P141" s="298" t="b">
        <v>0</v>
      </c>
      <c r="Q141" s="298" t="b">
        <v>0</v>
      </c>
      <c r="T141" s="298" t="b">
        <v>0</v>
      </c>
      <c r="U141" s="298" t="b">
        <f t="shared" si="0"/>
        <v>0</v>
      </c>
      <c r="V141" s="298" t="b">
        <f t="shared" si="1"/>
        <v>0</v>
      </c>
    </row>
    <row r="142" spans="2:22" ht="30" customHeight="1" x14ac:dyDescent="0.15">
      <c r="B142" s="745"/>
      <c r="C142" s="732" t="s">
        <v>1136</v>
      </c>
      <c r="D142" s="817" t="s">
        <v>1137</v>
      </c>
      <c r="E142" s="151"/>
      <c r="F142" s="300" t="s">
        <v>1138</v>
      </c>
      <c r="G142" s="189"/>
      <c r="H142" s="300" t="s">
        <v>1139</v>
      </c>
      <c r="I142" s="189"/>
      <c r="J142" s="300" t="s">
        <v>1140</v>
      </c>
      <c r="K142" s="189"/>
      <c r="L142" s="341" t="s">
        <v>1141</v>
      </c>
      <c r="M142" s="822"/>
      <c r="N142" s="736"/>
      <c r="P142" s="298" t="b">
        <v>0</v>
      </c>
      <c r="Q142" s="298" t="b">
        <v>0</v>
      </c>
      <c r="R142" s="298" t="b">
        <v>0</v>
      </c>
      <c r="S142" s="298" t="b">
        <v>0</v>
      </c>
      <c r="T142" s="298" t="b">
        <v>0</v>
      </c>
      <c r="U142" s="298" t="b">
        <f t="shared" si="0"/>
        <v>0</v>
      </c>
      <c r="V142" s="298" t="b">
        <f>OR(P142,Q142,R142,S142,T142,U142,P143,Q143,R143,S143,T143)</f>
        <v>0</v>
      </c>
    </row>
    <row r="143" spans="2:22" ht="30" customHeight="1" x14ac:dyDescent="0.15">
      <c r="B143" s="745"/>
      <c r="C143" s="733"/>
      <c r="D143" s="819"/>
      <c r="E143" s="221"/>
      <c r="F143" s="301" t="s">
        <v>1142</v>
      </c>
      <c r="G143" s="190"/>
      <c r="H143" s="191" t="s">
        <v>1143</v>
      </c>
      <c r="I143" s="190"/>
      <c r="J143" s="309" t="s">
        <v>1144</v>
      </c>
      <c r="K143" s="253"/>
      <c r="L143" s="191"/>
      <c r="M143" s="823"/>
      <c r="N143" s="737"/>
      <c r="P143" s="298" t="b">
        <v>0</v>
      </c>
      <c r="Q143" s="298" t="b">
        <v>0</v>
      </c>
      <c r="R143" s="298" t="b">
        <v>0</v>
      </c>
    </row>
    <row r="144" spans="2:22" ht="30" customHeight="1" x14ac:dyDescent="0.15">
      <c r="B144" s="746"/>
      <c r="C144" s="207" t="s">
        <v>1145</v>
      </c>
      <c r="D144" s="303" t="s">
        <v>1146</v>
      </c>
      <c r="E144" s="208"/>
      <c r="F144" s="305" t="s">
        <v>1147</v>
      </c>
      <c r="G144" s="177"/>
      <c r="H144" s="305" t="s">
        <v>1148</v>
      </c>
      <c r="I144" s="177"/>
      <c r="J144" s="305" t="s">
        <v>1149</v>
      </c>
      <c r="K144" s="306"/>
      <c r="L144" s="304"/>
      <c r="M144" s="321"/>
      <c r="N144" s="115"/>
      <c r="P144" s="298" t="b">
        <v>0</v>
      </c>
      <c r="Q144" s="298" t="b">
        <v>0</v>
      </c>
      <c r="R144" s="298" t="b">
        <v>0</v>
      </c>
      <c r="T144" s="298" t="b">
        <v>0</v>
      </c>
      <c r="U144" s="298" t="b">
        <f>IF(OR(N144="〇",N144="○"),TRUE,FALSE)</f>
        <v>0</v>
      </c>
      <c r="V144" s="298" t="b">
        <f>OR(P144,Q144,R144,S144,T144,U144)</f>
        <v>0</v>
      </c>
    </row>
    <row r="145" spans="2:14" ht="7.5" customHeight="1" x14ac:dyDescent="0.15">
      <c r="B145" s="289"/>
      <c r="C145" s="261"/>
      <c r="D145" s="150"/>
      <c r="E145" s="169"/>
      <c r="F145" s="317"/>
      <c r="G145" s="169"/>
      <c r="H145" s="317"/>
      <c r="I145" s="169"/>
      <c r="J145" s="317"/>
      <c r="K145" s="318"/>
      <c r="L145" s="317"/>
      <c r="M145" s="325"/>
      <c r="N145" s="325"/>
    </row>
    <row r="146" spans="2:14" ht="7.5" customHeight="1" x14ac:dyDescent="0.15">
      <c r="B146" s="289"/>
      <c r="C146" s="261"/>
      <c r="D146" s="150"/>
      <c r="E146" s="169"/>
      <c r="F146" s="317"/>
      <c r="G146" s="169"/>
      <c r="H146" s="317"/>
      <c r="I146" s="169"/>
      <c r="J146" s="317"/>
      <c r="K146" s="318"/>
      <c r="L146" s="317"/>
      <c r="M146" s="325"/>
      <c r="N146" s="325"/>
    </row>
    <row r="147" spans="2:14" ht="7.5" customHeight="1" x14ac:dyDescent="0.15">
      <c r="B147" s="289"/>
      <c r="C147" s="261"/>
      <c r="D147" s="150"/>
      <c r="E147" s="169"/>
      <c r="F147" s="317"/>
      <c r="G147" s="169"/>
      <c r="H147" s="317"/>
      <c r="I147" s="169"/>
      <c r="J147" s="317"/>
      <c r="K147" s="318"/>
      <c r="L147" s="317"/>
      <c r="M147" s="325"/>
      <c r="N147" s="325"/>
    </row>
    <row r="148" spans="2:14" ht="7.5" customHeight="1" x14ac:dyDescent="0.15">
      <c r="B148" s="289"/>
      <c r="C148" s="261"/>
      <c r="D148" s="150"/>
      <c r="E148" s="169"/>
      <c r="F148" s="317"/>
      <c r="G148" s="169"/>
      <c r="H148" s="317"/>
      <c r="I148" s="169"/>
      <c r="J148" s="317"/>
      <c r="K148" s="318"/>
      <c r="L148" s="317"/>
      <c r="M148" s="325"/>
      <c r="N148" s="325"/>
    </row>
    <row r="149" spans="2:14" ht="7.5" customHeight="1" x14ac:dyDescent="0.15">
      <c r="B149" s="289"/>
      <c r="C149" s="261"/>
      <c r="D149" s="150"/>
      <c r="E149" s="169"/>
      <c r="F149" s="317"/>
      <c r="G149" s="169"/>
      <c r="H149" s="317"/>
      <c r="I149" s="169"/>
      <c r="J149" s="317"/>
      <c r="K149" s="318"/>
      <c r="L149" s="317"/>
      <c r="M149" s="325"/>
      <c r="N149" s="325"/>
    </row>
    <row r="150" spans="2:14" ht="7.5" customHeight="1" x14ac:dyDescent="0.15">
      <c r="B150" s="289"/>
      <c r="C150" s="261"/>
      <c r="D150" s="150"/>
      <c r="E150" s="169"/>
      <c r="F150" s="317"/>
      <c r="G150" s="169"/>
      <c r="H150" s="317"/>
      <c r="I150" s="169"/>
      <c r="J150" s="317"/>
      <c r="K150" s="318"/>
      <c r="L150" s="317"/>
      <c r="M150" s="325"/>
      <c r="N150" s="325"/>
    </row>
    <row r="151" spans="2:14" ht="7.5" customHeight="1" x14ac:dyDescent="0.15">
      <c r="B151" s="289"/>
      <c r="C151" s="261"/>
      <c r="D151" s="150"/>
      <c r="E151" s="169"/>
      <c r="F151" s="317"/>
      <c r="G151" s="169"/>
      <c r="H151" s="317"/>
      <c r="I151" s="169"/>
      <c r="J151" s="317"/>
      <c r="K151" s="318"/>
      <c r="L151" s="317"/>
      <c r="M151" s="325"/>
      <c r="N151" s="325"/>
    </row>
    <row r="152" spans="2:14" ht="7.5" customHeight="1" x14ac:dyDescent="0.15">
      <c r="B152" s="289"/>
      <c r="C152" s="261"/>
      <c r="D152" s="150"/>
      <c r="E152" s="169"/>
      <c r="F152" s="317"/>
      <c r="G152" s="169"/>
      <c r="H152" s="317"/>
      <c r="I152" s="169"/>
      <c r="J152" s="317"/>
      <c r="K152" s="318"/>
      <c r="L152" s="317"/>
      <c r="M152" s="325"/>
      <c r="N152" s="325"/>
    </row>
    <row r="153" spans="2:14" ht="7.5" customHeight="1" x14ac:dyDescent="0.15">
      <c r="B153" s="289"/>
      <c r="C153" s="261"/>
      <c r="D153" s="150"/>
      <c r="E153" s="169"/>
      <c r="F153" s="317"/>
      <c r="G153" s="169"/>
      <c r="H153" s="317"/>
      <c r="I153" s="169"/>
      <c r="J153" s="317"/>
      <c r="K153" s="318"/>
      <c r="L153" s="317"/>
      <c r="M153" s="325"/>
      <c r="N153" s="325"/>
    </row>
    <row r="154" spans="2:14" ht="7.5" customHeight="1" x14ac:dyDescent="0.15">
      <c r="B154" s="289"/>
      <c r="C154" s="261"/>
      <c r="D154" s="150"/>
      <c r="E154" s="169"/>
      <c r="F154" s="317"/>
      <c r="G154" s="169"/>
      <c r="H154" s="317"/>
      <c r="I154" s="169"/>
      <c r="J154" s="317"/>
      <c r="K154" s="318"/>
      <c r="L154" s="317"/>
      <c r="M154" s="325"/>
      <c r="N154" s="325"/>
    </row>
    <row r="155" spans="2:14" ht="7.5" customHeight="1" x14ac:dyDescent="0.15">
      <c r="B155" s="289"/>
      <c r="C155" s="261"/>
      <c r="D155" s="150"/>
      <c r="E155" s="169"/>
      <c r="F155" s="317"/>
      <c r="G155" s="169"/>
      <c r="H155" s="317"/>
      <c r="I155" s="169"/>
      <c r="J155" s="317"/>
      <c r="K155" s="318"/>
      <c r="L155" s="317"/>
      <c r="M155" s="325"/>
      <c r="N155" s="325"/>
    </row>
    <row r="156" spans="2:14" ht="7.5" customHeight="1" x14ac:dyDescent="0.15">
      <c r="B156" s="289"/>
      <c r="C156" s="261"/>
      <c r="D156" s="150"/>
      <c r="E156" s="169"/>
      <c r="F156" s="317"/>
      <c r="G156" s="169"/>
      <c r="H156" s="317"/>
      <c r="I156" s="169"/>
      <c r="J156" s="317"/>
      <c r="K156" s="318"/>
      <c r="L156" s="317"/>
      <c r="M156" s="325"/>
      <c r="N156" s="325"/>
    </row>
    <row r="157" spans="2:14" ht="7.5" customHeight="1" x14ac:dyDescent="0.15">
      <c r="B157" s="289"/>
      <c r="C157" s="261"/>
      <c r="D157" s="150"/>
      <c r="E157" s="169"/>
      <c r="F157" s="317"/>
      <c r="G157" s="169"/>
      <c r="H157" s="317"/>
      <c r="I157" s="169"/>
      <c r="J157" s="317"/>
      <c r="K157" s="318"/>
      <c r="L157" s="317"/>
      <c r="M157" s="325"/>
      <c r="N157" s="325"/>
    </row>
    <row r="158" spans="2:14" ht="7.5" customHeight="1" x14ac:dyDescent="0.15">
      <c r="B158" s="289"/>
      <c r="C158" s="261"/>
      <c r="D158" s="150"/>
      <c r="E158" s="169"/>
      <c r="F158" s="317"/>
      <c r="G158" s="169"/>
      <c r="H158" s="317"/>
      <c r="I158" s="169"/>
      <c r="J158" s="317"/>
      <c r="K158" s="318"/>
      <c r="L158" s="317"/>
      <c r="M158" s="325"/>
      <c r="N158" s="325"/>
    </row>
    <row r="159" spans="2:14" ht="7.5" customHeight="1" x14ac:dyDescent="0.15">
      <c r="B159" s="289"/>
      <c r="C159" s="261"/>
      <c r="D159" s="150"/>
      <c r="E159" s="169"/>
      <c r="F159" s="317"/>
      <c r="G159" s="169"/>
      <c r="H159" s="317"/>
      <c r="I159" s="169"/>
      <c r="J159" s="317"/>
      <c r="K159" s="318"/>
      <c r="L159" s="317"/>
      <c r="M159" s="325"/>
      <c r="N159" s="325"/>
    </row>
    <row r="160" spans="2:14" ht="7.5" customHeight="1" x14ac:dyDescent="0.15">
      <c r="B160" s="289"/>
      <c r="C160" s="261"/>
      <c r="D160" s="150"/>
      <c r="E160" s="169"/>
      <c r="F160" s="317"/>
      <c r="G160" s="169"/>
      <c r="H160" s="317"/>
      <c r="I160" s="169"/>
      <c r="J160" s="317"/>
      <c r="K160" s="318"/>
      <c r="L160" s="317"/>
      <c r="M160" s="325"/>
      <c r="N160" s="325"/>
    </row>
    <row r="161" spans="2:14" ht="7.5" customHeight="1" x14ac:dyDescent="0.15">
      <c r="B161" s="289"/>
      <c r="C161" s="261"/>
      <c r="D161" s="150"/>
      <c r="E161" s="169"/>
      <c r="F161" s="317"/>
      <c r="G161" s="169"/>
      <c r="H161" s="317"/>
      <c r="I161" s="169"/>
      <c r="J161" s="317"/>
      <c r="K161" s="318"/>
      <c r="L161" s="317"/>
      <c r="M161" s="325"/>
      <c r="N161" s="325"/>
    </row>
    <row r="162" spans="2:14" ht="7.5" customHeight="1" x14ac:dyDescent="0.15">
      <c r="B162" s="289"/>
      <c r="C162" s="261"/>
      <c r="D162" s="150"/>
      <c r="E162" s="169"/>
      <c r="F162" s="317"/>
      <c r="G162" s="169"/>
      <c r="H162" s="317"/>
      <c r="I162" s="169"/>
      <c r="J162" s="317"/>
      <c r="K162" s="318"/>
      <c r="L162" s="317"/>
      <c r="M162" s="325"/>
      <c r="N162" s="325"/>
    </row>
    <row r="163" spans="2:14" ht="7.5" customHeight="1" x14ac:dyDescent="0.15">
      <c r="B163" s="289"/>
      <c r="C163" s="261"/>
      <c r="D163" s="150"/>
      <c r="E163" s="169"/>
      <c r="F163" s="317"/>
      <c r="G163" s="169"/>
      <c r="H163" s="317"/>
      <c r="I163" s="169"/>
      <c r="J163" s="317"/>
      <c r="K163" s="318"/>
      <c r="L163" s="317"/>
      <c r="M163" s="325"/>
      <c r="N163" s="325"/>
    </row>
  </sheetData>
  <sheetProtection sheet="1" formatCells="0" selectLockedCells="1"/>
  <mergeCells count="162">
    <mergeCell ref="B2:C2"/>
    <mergeCell ref="I42:K42"/>
    <mergeCell ref="L42:N42"/>
    <mergeCell ref="I41:J41"/>
    <mergeCell ref="K41:N41"/>
    <mergeCell ref="E44:L44"/>
    <mergeCell ref="M14:M16"/>
    <mergeCell ref="N14:N16"/>
    <mergeCell ref="N63:N64"/>
    <mergeCell ref="M58:M59"/>
    <mergeCell ref="C56:C57"/>
    <mergeCell ref="D56:D57"/>
    <mergeCell ref="M56:M57"/>
    <mergeCell ref="B44:B45"/>
    <mergeCell ref="C44:C45"/>
    <mergeCell ref="D44:D45"/>
    <mergeCell ref="B46:B53"/>
    <mergeCell ref="C46:C53"/>
    <mergeCell ref="D46:D53"/>
    <mergeCell ref="C28:C29"/>
    <mergeCell ref="D28:D29"/>
    <mergeCell ref="B18:B19"/>
    <mergeCell ref="C18:C19"/>
    <mergeCell ref="D18:D19"/>
    <mergeCell ref="M142:M143"/>
    <mergeCell ref="M122:M123"/>
    <mergeCell ref="E82:L82"/>
    <mergeCell ref="M82:M83"/>
    <mergeCell ref="I120:K120"/>
    <mergeCell ref="L120:N120"/>
    <mergeCell ref="I80:K80"/>
    <mergeCell ref="L80:N80"/>
    <mergeCell ref="N84:N87"/>
    <mergeCell ref="N105:N106"/>
    <mergeCell ref="N82:N83"/>
    <mergeCell ref="N88:N91"/>
    <mergeCell ref="M129:M132"/>
    <mergeCell ref="C127:C128"/>
    <mergeCell ref="D127:D128"/>
    <mergeCell ref="M127:M128"/>
    <mergeCell ref="M105:M106"/>
    <mergeCell ref="M65:M66"/>
    <mergeCell ref="N94:N95"/>
    <mergeCell ref="N99:N100"/>
    <mergeCell ref="N101:N102"/>
    <mergeCell ref="E83:L83"/>
    <mergeCell ref="M84:M87"/>
    <mergeCell ref="N103:N104"/>
    <mergeCell ref="M68:M69"/>
    <mergeCell ref="N68:N69"/>
    <mergeCell ref="D101:D102"/>
    <mergeCell ref="M99:M100"/>
    <mergeCell ref="C88:C91"/>
    <mergeCell ref="B124:B144"/>
    <mergeCell ref="C124:C126"/>
    <mergeCell ref="D124:D126"/>
    <mergeCell ref="M124:M126"/>
    <mergeCell ref="C134:C135"/>
    <mergeCell ref="D134:D135"/>
    <mergeCell ref="M134:M135"/>
    <mergeCell ref="I119:J119"/>
    <mergeCell ref="K119:N119"/>
    <mergeCell ref="B122:B123"/>
    <mergeCell ref="C122:C123"/>
    <mergeCell ref="D122:D123"/>
    <mergeCell ref="E122:L122"/>
    <mergeCell ref="E123:L123"/>
    <mergeCell ref="N142:N143"/>
    <mergeCell ref="N134:N135"/>
    <mergeCell ref="N127:N128"/>
    <mergeCell ref="N124:N126"/>
    <mergeCell ref="N122:N123"/>
    <mergeCell ref="N129:N132"/>
    <mergeCell ref="C142:C143"/>
    <mergeCell ref="D142:D143"/>
    <mergeCell ref="C129:C132"/>
    <mergeCell ref="D129:D132"/>
    <mergeCell ref="B101:B106"/>
    <mergeCell ref="C101:C102"/>
    <mergeCell ref="C99:C100"/>
    <mergeCell ref="C94:C95"/>
    <mergeCell ref="M101:M102"/>
    <mergeCell ref="C105:C106"/>
    <mergeCell ref="D105:D106"/>
    <mergeCell ref="D88:D91"/>
    <mergeCell ref="M88:M91"/>
    <mergeCell ref="D94:D95"/>
    <mergeCell ref="M94:M95"/>
    <mergeCell ref="B88:B100"/>
    <mergeCell ref="D99:D100"/>
    <mergeCell ref="C103:C104"/>
    <mergeCell ref="D103:D104"/>
    <mergeCell ref="M103:M104"/>
    <mergeCell ref="B84:B87"/>
    <mergeCell ref="C84:C87"/>
    <mergeCell ref="D84:D87"/>
    <mergeCell ref="B82:B83"/>
    <mergeCell ref="B54:B69"/>
    <mergeCell ref="C26:C27"/>
    <mergeCell ref="D26:D27"/>
    <mergeCell ref="M26:M27"/>
    <mergeCell ref="N26:N27"/>
    <mergeCell ref="C82:C83"/>
    <mergeCell ref="D82:D83"/>
    <mergeCell ref="M54:M55"/>
    <mergeCell ref="C54:C55"/>
    <mergeCell ref="D54:D55"/>
    <mergeCell ref="C68:C69"/>
    <mergeCell ref="D68:D69"/>
    <mergeCell ref="C65:C66"/>
    <mergeCell ref="D65:D66"/>
    <mergeCell ref="C63:C64"/>
    <mergeCell ref="D63:D64"/>
    <mergeCell ref="C58:C59"/>
    <mergeCell ref="D58:D59"/>
    <mergeCell ref="M18:M19"/>
    <mergeCell ref="N23:N25"/>
    <mergeCell ref="B20:B31"/>
    <mergeCell ref="C23:C25"/>
    <mergeCell ref="D23:D25"/>
    <mergeCell ref="M23:M25"/>
    <mergeCell ref="N28:N29"/>
    <mergeCell ref="N30:N31"/>
    <mergeCell ref="M30:M31"/>
    <mergeCell ref="C30:C31"/>
    <mergeCell ref="D30:D31"/>
    <mergeCell ref="N18:N19"/>
    <mergeCell ref="M28:M29"/>
    <mergeCell ref="D6:D7"/>
    <mergeCell ref="B6:B7"/>
    <mergeCell ref="C6:C7"/>
    <mergeCell ref="B8:B17"/>
    <mergeCell ref="C8:C9"/>
    <mergeCell ref="C10:C11"/>
    <mergeCell ref="C14:C16"/>
    <mergeCell ref="D10:D11"/>
    <mergeCell ref="D8:D9"/>
    <mergeCell ref="D14:D16"/>
    <mergeCell ref="I3:J3"/>
    <mergeCell ref="K3:N3"/>
    <mergeCell ref="M6:M7"/>
    <mergeCell ref="N6:N7"/>
    <mergeCell ref="N8:N9"/>
    <mergeCell ref="I4:K4"/>
    <mergeCell ref="L4:N4"/>
    <mergeCell ref="E6:L6"/>
    <mergeCell ref="I79:J79"/>
    <mergeCell ref="K79:N79"/>
    <mergeCell ref="N65:N66"/>
    <mergeCell ref="E7:L7"/>
    <mergeCell ref="M8:M9"/>
    <mergeCell ref="N46:N53"/>
    <mergeCell ref="M46:M53"/>
    <mergeCell ref="M63:M64"/>
    <mergeCell ref="M44:M45"/>
    <mergeCell ref="M10:M11"/>
    <mergeCell ref="N10:N11"/>
    <mergeCell ref="N54:N55"/>
    <mergeCell ref="N56:N57"/>
    <mergeCell ref="N58:N59"/>
    <mergeCell ref="N44:N45"/>
    <mergeCell ref="E45:L45"/>
  </mergeCells>
  <phoneticPr fontId="2"/>
  <conditionalFormatting sqref="C10:D11">
    <cfRule type="expression" dxfId="1034" priority="468" stopIfTrue="1">
      <formula>$V$10</formula>
    </cfRule>
    <cfRule type="expression" dxfId="1033" priority="500" stopIfTrue="1">
      <formula>#REF!</formula>
    </cfRule>
  </conditionalFormatting>
  <conditionalFormatting sqref="C12:D12">
    <cfRule type="expression" dxfId="1032" priority="460" stopIfTrue="1">
      <formula>$V$12</formula>
    </cfRule>
    <cfRule type="expression" dxfId="1031" priority="501" stopIfTrue="1">
      <formula>#REF!</formula>
    </cfRule>
  </conditionalFormatting>
  <conditionalFormatting sqref="C13:D13">
    <cfRule type="expression" dxfId="1030" priority="455" stopIfTrue="1">
      <formula>$V$13</formula>
    </cfRule>
    <cfRule type="expression" dxfId="1029" priority="502" stopIfTrue="1">
      <formula>#REF!</formula>
    </cfRule>
  </conditionalFormatting>
  <conditionalFormatting sqref="C14:D16">
    <cfRule type="expression" dxfId="1028" priority="438" stopIfTrue="1">
      <formula>$V$14</formula>
    </cfRule>
    <cfRule type="expression" dxfId="1027" priority="503" stopIfTrue="1">
      <formula>#REF!</formula>
    </cfRule>
  </conditionalFormatting>
  <conditionalFormatting sqref="C17:D17">
    <cfRule type="expression" dxfId="1026" priority="433" stopIfTrue="1">
      <formula>$V$17</formula>
    </cfRule>
    <cfRule type="expression" dxfId="1025" priority="504" stopIfTrue="1">
      <formula>#REF!</formula>
    </cfRule>
  </conditionalFormatting>
  <conditionalFormatting sqref="C18:D19">
    <cfRule type="expression" dxfId="1024" priority="421" stopIfTrue="1">
      <formula>$V$18</formula>
    </cfRule>
    <cfRule type="expression" dxfId="1023" priority="505" stopIfTrue="1">
      <formula>#REF!</formula>
    </cfRule>
  </conditionalFormatting>
  <conditionalFormatting sqref="C20:D20">
    <cfRule type="expression" dxfId="1022" priority="413" stopIfTrue="1">
      <formula>$V$20</formula>
    </cfRule>
    <cfRule type="expression" dxfId="1021" priority="506" stopIfTrue="1">
      <formula>#REF!</formula>
    </cfRule>
  </conditionalFormatting>
  <conditionalFormatting sqref="G8:H8">
    <cfRule type="expression" dxfId="1020" priority="492" stopIfTrue="1">
      <formula>$Q$8</formula>
    </cfRule>
    <cfRule type="expression" dxfId="1019" priority="496" stopIfTrue="1">
      <formula>$Q$8</formula>
    </cfRule>
    <cfRule type="expression" dxfId="1018" priority="508" stopIfTrue="1">
      <formula>#REF!</formula>
    </cfRule>
  </conditionalFormatting>
  <conditionalFormatting sqref="I8:J8">
    <cfRule type="expression" dxfId="1017" priority="491" stopIfTrue="1">
      <formula>$R$8</formula>
    </cfRule>
    <cfRule type="expression" dxfId="1016" priority="494" stopIfTrue="1">
      <formula>$R$8</formula>
    </cfRule>
    <cfRule type="expression" dxfId="1015" priority="509" stopIfTrue="1">
      <formula>#REF!</formula>
    </cfRule>
  </conditionalFormatting>
  <conditionalFormatting sqref="K8:L8">
    <cfRule type="expression" dxfId="1014" priority="490" stopIfTrue="1">
      <formula>$S$8</formula>
    </cfRule>
    <cfRule type="expression" dxfId="1013" priority="510" stopIfTrue="1">
      <formula>#REF!</formula>
    </cfRule>
  </conditionalFormatting>
  <conditionalFormatting sqref="E9:F9">
    <cfRule type="expression" dxfId="1012" priority="488" stopIfTrue="1">
      <formula>$P$9</formula>
    </cfRule>
    <cfRule type="expression" dxfId="1011" priority="512" stopIfTrue="1">
      <formula>#REF!</formula>
    </cfRule>
  </conditionalFormatting>
  <conditionalFormatting sqref="G9:H9">
    <cfRule type="expression" dxfId="1010" priority="487" stopIfTrue="1">
      <formula>$Q$9</formula>
    </cfRule>
    <cfRule type="expression" dxfId="1009" priority="513" stopIfTrue="1">
      <formula>#REF!</formula>
    </cfRule>
  </conditionalFormatting>
  <conditionalFormatting sqref="E10:F10">
    <cfRule type="expression" dxfId="1008" priority="478" stopIfTrue="1">
      <formula>$P$10</formula>
    </cfRule>
    <cfRule type="expression" dxfId="1007" priority="514" stopIfTrue="1">
      <formula>#REF!</formula>
    </cfRule>
  </conditionalFormatting>
  <conditionalFormatting sqref="G10:H10">
    <cfRule type="expression" dxfId="1006" priority="477" stopIfTrue="1">
      <formula>$Q$10</formula>
    </cfRule>
    <cfRule type="expression" dxfId="1005" priority="515" stopIfTrue="1">
      <formula>#REF!</formula>
    </cfRule>
  </conditionalFormatting>
  <conditionalFormatting sqref="I10:J10">
    <cfRule type="expression" dxfId="1004" priority="473" stopIfTrue="1">
      <formula>$R$10</formula>
    </cfRule>
    <cfRule type="expression" dxfId="1003" priority="476" stopIfTrue="1">
      <formula>$R$10</formula>
    </cfRule>
    <cfRule type="expression" dxfId="1002" priority="516" stopIfTrue="1">
      <formula>#REF!</formula>
    </cfRule>
  </conditionalFormatting>
  <conditionalFormatting sqref="K10:L10">
    <cfRule type="expression" dxfId="1001" priority="474" stopIfTrue="1">
      <formula>$S$10</formula>
    </cfRule>
    <cfRule type="expression" priority="475" stopIfTrue="1">
      <formula>$S$10</formula>
    </cfRule>
    <cfRule type="expression" dxfId="1000" priority="517" stopIfTrue="1">
      <formula>#REF!</formula>
    </cfRule>
  </conditionalFormatting>
  <conditionalFormatting sqref="M10:M11">
    <cfRule type="expression" dxfId="999" priority="470" stopIfTrue="1">
      <formula>$T$10</formula>
    </cfRule>
    <cfRule type="expression" dxfId="998" priority="518" stopIfTrue="1">
      <formula>#REF!</formula>
    </cfRule>
  </conditionalFormatting>
  <conditionalFormatting sqref="E11:F11">
    <cfRule type="expression" dxfId="997" priority="472" stopIfTrue="1">
      <formula>$P$11</formula>
    </cfRule>
    <cfRule type="expression" dxfId="996" priority="519" stopIfTrue="1">
      <formula>#REF!</formula>
    </cfRule>
  </conditionalFormatting>
  <conditionalFormatting sqref="G11:H11">
    <cfRule type="expression" dxfId="995" priority="471" stopIfTrue="1">
      <formula>$Q$11</formula>
    </cfRule>
    <cfRule type="expression" dxfId="994" priority="520" stopIfTrue="1">
      <formula>#REF!</formula>
    </cfRule>
  </conditionalFormatting>
  <conditionalFormatting sqref="E12:F12">
    <cfRule type="expression" dxfId="993" priority="466" stopIfTrue="1">
      <formula>$P$12</formula>
    </cfRule>
    <cfRule type="expression" dxfId="992" priority="521" stopIfTrue="1">
      <formula>#REF!</formula>
    </cfRule>
  </conditionalFormatting>
  <conditionalFormatting sqref="G12:H12">
    <cfRule type="expression" dxfId="991" priority="464" stopIfTrue="1">
      <formula>$Q$12</formula>
    </cfRule>
    <cfRule type="expression" dxfId="990" priority="522" stopIfTrue="1">
      <formula>#REF!</formula>
    </cfRule>
  </conditionalFormatting>
  <conditionalFormatting sqref="E13:F13">
    <cfRule type="expression" dxfId="989" priority="459" stopIfTrue="1">
      <formula>$P$13</formula>
    </cfRule>
    <cfRule type="expression" dxfId="988" priority="524" stopIfTrue="1">
      <formula>#REF!</formula>
    </cfRule>
  </conditionalFormatting>
  <conditionalFormatting sqref="G13:H13">
    <cfRule type="expression" dxfId="987" priority="458" stopIfTrue="1">
      <formula>$Q$13</formula>
    </cfRule>
    <cfRule type="expression" dxfId="986" priority="525" stopIfTrue="1">
      <formula>#REF!</formula>
    </cfRule>
  </conditionalFormatting>
  <conditionalFormatting sqref="M13">
    <cfRule type="expression" dxfId="985" priority="457" stopIfTrue="1">
      <formula>$T$13</formula>
    </cfRule>
    <cfRule type="expression" dxfId="984" priority="526" stopIfTrue="1">
      <formula>#REF!</formula>
    </cfRule>
  </conditionalFormatting>
  <conditionalFormatting sqref="E14:F14">
    <cfRule type="expression" dxfId="983" priority="454" stopIfTrue="1">
      <formula>$P$14</formula>
    </cfRule>
    <cfRule type="expression" dxfId="982" priority="527" stopIfTrue="1">
      <formula>#REF!</formula>
    </cfRule>
  </conditionalFormatting>
  <conditionalFormatting sqref="G14:H14">
    <cfRule type="expression" dxfId="981" priority="453" stopIfTrue="1">
      <formula>$Q$14</formula>
    </cfRule>
    <cfRule type="expression" dxfId="980" priority="528" stopIfTrue="1">
      <formula>#REF!</formula>
    </cfRule>
  </conditionalFormatting>
  <conditionalFormatting sqref="I14:J14">
    <cfRule type="expression" dxfId="979" priority="452" stopIfTrue="1">
      <formula>$R$14</formula>
    </cfRule>
    <cfRule type="expression" dxfId="978" priority="529" stopIfTrue="1">
      <formula>#REF!</formula>
    </cfRule>
  </conditionalFormatting>
  <conditionalFormatting sqref="K14:L14">
    <cfRule type="expression" dxfId="977" priority="451" stopIfTrue="1">
      <formula>$S$14</formula>
    </cfRule>
    <cfRule type="expression" dxfId="976" priority="530" stopIfTrue="1">
      <formula>#REF!</formula>
    </cfRule>
  </conditionalFormatting>
  <conditionalFormatting sqref="M14:M16">
    <cfRule type="expression" dxfId="975" priority="440" stopIfTrue="1">
      <formula>$T$14</formula>
    </cfRule>
    <cfRule type="expression" dxfId="974" priority="531" stopIfTrue="1">
      <formula>#REF!</formula>
    </cfRule>
  </conditionalFormatting>
  <conditionalFormatting sqref="E15:F15">
    <cfRule type="expression" dxfId="973" priority="449" stopIfTrue="1">
      <formula>$P$15</formula>
    </cfRule>
    <cfRule type="expression" dxfId="972" priority="532" stopIfTrue="1">
      <formula>#REF!</formula>
    </cfRule>
  </conditionalFormatting>
  <conditionalFormatting sqref="G15:H15">
    <cfRule type="expression" dxfId="971" priority="448" stopIfTrue="1">
      <formula>$Q$15</formula>
    </cfRule>
    <cfRule type="expression" dxfId="970" priority="533" stopIfTrue="1">
      <formula>#REF!</formula>
    </cfRule>
  </conditionalFormatting>
  <conditionalFormatting sqref="I15:J15">
    <cfRule type="expression" dxfId="969" priority="447" stopIfTrue="1">
      <formula>$R$15</formula>
    </cfRule>
    <cfRule type="expression" dxfId="968" priority="534" stopIfTrue="1">
      <formula>#REF!</formula>
    </cfRule>
  </conditionalFormatting>
  <conditionalFormatting sqref="K15:L15">
    <cfRule type="expression" dxfId="967" priority="446" stopIfTrue="1">
      <formula>$S$15</formula>
    </cfRule>
    <cfRule type="expression" dxfId="966" priority="535" stopIfTrue="1">
      <formula>#REF!</formula>
    </cfRule>
  </conditionalFormatting>
  <conditionalFormatting sqref="E16:F16">
    <cfRule type="expression" dxfId="965" priority="445" stopIfTrue="1">
      <formula>$P$16</formula>
    </cfRule>
    <cfRule type="expression" dxfId="964" priority="536" stopIfTrue="1">
      <formula>#REF!</formula>
    </cfRule>
  </conditionalFormatting>
  <conditionalFormatting sqref="G16:H16">
    <cfRule type="expression" dxfId="963" priority="443" stopIfTrue="1">
      <formula>$Q$16</formula>
    </cfRule>
    <cfRule type="expression" dxfId="962" priority="537" stopIfTrue="1">
      <formula>#REF!</formula>
    </cfRule>
  </conditionalFormatting>
  <conditionalFormatting sqref="I16:J16">
    <cfRule type="expression" dxfId="961" priority="442" stopIfTrue="1">
      <formula>$R$16</formula>
    </cfRule>
    <cfRule type="expression" dxfId="960" priority="538" stopIfTrue="1">
      <formula>#REF!</formula>
    </cfRule>
  </conditionalFormatting>
  <conditionalFormatting sqref="K16:L16">
    <cfRule type="expression" dxfId="959" priority="441" stopIfTrue="1">
      <formula>$S$16</formula>
    </cfRule>
    <cfRule type="expression" dxfId="958" priority="539" stopIfTrue="1">
      <formula>#REF!</formula>
    </cfRule>
  </conditionalFormatting>
  <conditionalFormatting sqref="E17:F17">
    <cfRule type="expression" dxfId="957" priority="437" stopIfTrue="1">
      <formula>$P$17</formula>
    </cfRule>
    <cfRule type="expression" dxfId="956" priority="540" stopIfTrue="1">
      <formula>#REF!</formula>
    </cfRule>
  </conditionalFormatting>
  <conditionalFormatting sqref="G17:H17">
    <cfRule type="expression" dxfId="955" priority="436" stopIfTrue="1">
      <formula>$Q$17</formula>
    </cfRule>
    <cfRule type="expression" dxfId="954" priority="541" stopIfTrue="1">
      <formula>#REF!</formula>
    </cfRule>
  </conditionalFormatting>
  <conditionalFormatting sqref="M17">
    <cfRule type="expression" dxfId="953" priority="435" stopIfTrue="1">
      <formula>$T$17</formula>
    </cfRule>
    <cfRule type="expression" dxfId="952" priority="542" stopIfTrue="1">
      <formula>#REF!</formula>
    </cfRule>
  </conditionalFormatting>
  <conditionalFormatting sqref="E18:F18">
    <cfRule type="expression" dxfId="951" priority="432" stopIfTrue="1">
      <formula>$P$18</formula>
    </cfRule>
    <cfRule type="expression" dxfId="950" priority="543" stopIfTrue="1">
      <formula>#REF!</formula>
    </cfRule>
  </conditionalFormatting>
  <conditionalFormatting sqref="G18:H18">
    <cfRule type="expression" dxfId="949" priority="431" stopIfTrue="1">
      <formula>$Q$18</formula>
    </cfRule>
    <cfRule type="expression" dxfId="948" priority="544" stopIfTrue="1">
      <formula>#REF!</formula>
    </cfRule>
  </conditionalFormatting>
  <conditionalFormatting sqref="I18:J18">
    <cfRule type="expression" dxfId="947" priority="430" stopIfTrue="1">
      <formula>$R$18</formula>
    </cfRule>
    <cfRule type="expression" dxfId="946" priority="545" stopIfTrue="1">
      <formula>#REF!</formula>
    </cfRule>
  </conditionalFormatting>
  <conditionalFormatting sqref="K18:L18">
    <cfRule type="expression" dxfId="945" priority="429" stopIfTrue="1">
      <formula>$S$18</formula>
    </cfRule>
    <cfRule type="expression" dxfId="944" priority="546" stopIfTrue="1">
      <formula>#REF!</formula>
    </cfRule>
  </conditionalFormatting>
  <conditionalFormatting sqref="M18:M19">
    <cfRule type="expression" dxfId="943" priority="424" stopIfTrue="1">
      <formula>$T$18</formula>
    </cfRule>
    <cfRule type="expression" dxfId="942" priority="547" stopIfTrue="1">
      <formula>#REF!</formula>
    </cfRule>
  </conditionalFormatting>
  <conditionalFormatting sqref="E19:F19">
    <cfRule type="expression" dxfId="941" priority="428" stopIfTrue="1">
      <formula>$P$19</formula>
    </cfRule>
    <cfRule type="expression" dxfId="940" priority="548" stopIfTrue="1">
      <formula>#REF!</formula>
    </cfRule>
  </conditionalFormatting>
  <conditionalFormatting sqref="G19:H19">
    <cfRule type="expression" dxfId="939" priority="427" stopIfTrue="1">
      <formula>$Q$19</formula>
    </cfRule>
    <cfRule type="expression" dxfId="938" priority="549" stopIfTrue="1">
      <formula>#REF!</formula>
    </cfRule>
  </conditionalFormatting>
  <conditionalFormatting sqref="I19:J19">
    <cfRule type="expression" dxfId="937" priority="426" stopIfTrue="1">
      <formula>$R$19</formula>
    </cfRule>
    <cfRule type="expression" dxfId="936" priority="550" stopIfTrue="1">
      <formula>#REF!</formula>
    </cfRule>
  </conditionalFormatting>
  <conditionalFormatting sqref="K19:L19">
    <cfRule type="expression" dxfId="935" priority="425" stopIfTrue="1">
      <formula>$S$19</formula>
    </cfRule>
    <cfRule type="expression" dxfId="934" priority="551" stopIfTrue="1">
      <formula>#REF!</formula>
    </cfRule>
  </conditionalFormatting>
  <conditionalFormatting sqref="E20:F20">
    <cfRule type="expression" dxfId="933" priority="420" stopIfTrue="1">
      <formula>$P$20</formula>
    </cfRule>
    <cfRule type="expression" dxfId="932" priority="552" stopIfTrue="1">
      <formula>#REF!</formula>
    </cfRule>
  </conditionalFormatting>
  <conditionalFormatting sqref="G20:H20">
    <cfRule type="expression" dxfId="931" priority="419" stopIfTrue="1">
      <formula>$Q$20</formula>
    </cfRule>
    <cfRule type="expression" dxfId="930" priority="553" stopIfTrue="1">
      <formula>#REF!</formula>
    </cfRule>
  </conditionalFormatting>
  <conditionalFormatting sqref="I20:J20">
    <cfRule type="expression" dxfId="929" priority="418" stopIfTrue="1">
      <formula>$R$20</formula>
    </cfRule>
    <cfRule type="expression" dxfId="928" priority="554" stopIfTrue="1">
      <formula>#REF!</formula>
    </cfRule>
  </conditionalFormatting>
  <conditionalFormatting sqref="K20:L20">
    <cfRule type="expression" dxfId="927" priority="417" stopIfTrue="1">
      <formula>$S$20</formula>
    </cfRule>
    <cfRule type="expression" dxfId="926" priority="555" stopIfTrue="1">
      <formula>#REF!</formula>
    </cfRule>
  </conditionalFormatting>
  <conditionalFormatting sqref="M20">
    <cfRule type="expression" dxfId="925" priority="415" stopIfTrue="1">
      <formula>$T$20</formula>
    </cfRule>
    <cfRule type="expression" dxfId="924" priority="556" stopIfTrue="1">
      <formula>#REF!</formula>
    </cfRule>
  </conditionalFormatting>
  <conditionalFormatting sqref="C21:D21">
    <cfRule type="expression" dxfId="923" priority="407" stopIfTrue="1">
      <formula>$V$21</formula>
    </cfRule>
    <cfRule type="expression" dxfId="922" priority="557" stopIfTrue="1">
      <formula>#REF!</formula>
    </cfRule>
  </conditionalFormatting>
  <conditionalFormatting sqref="C22:D22">
    <cfRule type="expression" dxfId="921" priority="401" stopIfTrue="1">
      <formula>$V$22</formula>
    </cfRule>
    <cfRule type="expression" dxfId="920" priority="558" stopIfTrue="1">
      <formula>#REF!</formula>
    </cfRule>
  </conditionalFormatting>
  <conditionalFormatting sqref="C23:D25">
    <cfRule type="expression" dxfId="919" priority="388" stopIfTrue="1">
      <formula>$V$23</formula>
    </cfRule>
    <cfRule type="expression" dxfId="918" priority="559" stopIfTrue="1">
      <formula>#REF!</formula>
    </cfRule>
  </conditionalFormatting>
  <conditionalFormatting sqref="C26:D27">
    <cfRule type="expression" dxfId="917" priority="377" stopIfTrue="1">
      <formula>$V$26</formula>
    </cfRule>
    <cfRule type="expression" dxfId="916" priority="560" stopIfTrue="1">
      <formula>#REF!</formula>
    </cfRule>
  </conditionalFormatting>
  <conditionalFormatting sqref="C28:D29">
    <cfRule type="expression" dxfId="915" priority="368" stopIfTrue="1">
      <formula>$V$28</formula>
    </cfRule>
    <cfRule type="expression" dxfId="914" priority="561" stopIfTrue="1">
      <formula>#REF!</formula>
    </cfRule>
  </conditionalFormatting>
  <conditionalFormatting sqref="C30:D31">
    <cfRule type="expression" dxfId="913" priority="358" stopIfTrue="1">
      <formula>$V$30</formula>
    </cfRule>
    <cfRule type="expression" dxfId="912" priority="562" stopIfTrue="1">
      <formula>#REF!</formula>
    </cfRule>
  </conditionalFormatting>
  <conditionalFormatting sqref="E21:F21">
    <cfRule type="expression" dxfId="911" priority="412" stopIfTrue="1">
      <formula>$P$21</formula>
    </cfRule>
    <cfRule type="expression" dxfId="910" priority="563" stopIfTrue="1">
      <formula>#REF!</formula>
    </cfRule>
  </conditionalFormatting>
  <conditionalFormatting sqref="G21:H21">
    <cfRule type="expression" dxfId="909" priority="411" stopIfTrue="1">
      <formula>$Q$21</formula>
    </cfRule>
    <cfRule type="expression" dxfId="908" priority="564" stopIfTrue="1">
      <formula>#REF!</formula>
    </cfRule>
  </conditionalFormatting>
  <conditionalFormatting sqref="M21">
    <cfRule type="expression" dxfId="907" priority="410" stopIfTrue="1">
      <formula>$T$21</formula>
    </cfRule>
    <cfRule type="expression" dxfId="906" priority="565" stopIfTrue="1">
      <formula>#REF!</formula>
    </cfRule>
  </conditionalFormatting>
  <conditionalFormatting sqref="E22:F22">
    <cfRule type="expression" dxfId="905" priority="406" stopIfTrue="1">
      <formula>$P$22</formula>
    </cfRule>
    <cfRule type="expression" dxfId="904" priority="566" stopIfTrue="1">
      <formula>#REF!</formula>
    </cfRule>
  </conditionalFormatting>
  <conditionalFormatting sqref="G22:H22">
    <cfRule type="expression" dxfId="903" priority="405" stopIfTrue="1">
      <formula>$Q$22</formula>
    </cfRule>
    <cfRule type="expression" dxfId="902" priority="567" stopIfTrue="1">
      <formula>#REF!</formula>
    </cfRule>
  </conditionalFormatting>
  <conditionalFormatting sqref="I22:J22">
    <cfRule type="expression" dxfId="901" priority="404" stopIfTrue="1">
      <formula>$R$22</formula>
    </cfRule>
    <cfRule type="expression" dxfId="900" priority="568" stopIfTrue="1">
      <formula>#REF!</formula>
    </cfRule>
  </conditionalFormatting>
  <conditionalFormatting sqref="M22">
    <cfRule type="expression" dxfId="899" priority="403" stopIfTrue="1">
      <formula>$T$22</formula>
    </cfRule>
    <cfRule type="expression" dxfId="898" priority="569" stopIfTrue="1">
      <formula>#REF!</formula>
    </cfRule>
  </conditionalFormatting>
  <conditionalFormatting sqref="E23:F23">
    <cfRule type="expression" dxfId="897" priority="400" stopIfTrue="1">
      <formula>$P$23</formula>
    </cfRule>
    <cfRule type="expression" dxfId="896" priority="570" stopIfTrue="1">
      <formula>#REF!</formula>
    </cfRule>
  </conditionalFormatting>
  <conditionalFormatting sqref="G23:H23">
    <cfRule type="expression" dxfId="895" priority="399" stopIfTrue="1">
      <formula>$Q$23</formula>
    </cfRule>
    <cfRule type="expression" dxfId="894" priority="571" stopIfTrue="1">
      <formula>#REF!</formula>
    </cfRule>
  </conditionalFormatting>
  <conditionalFormatting sqref="I23:J23">
    <cfRule type="expression" dxfId="893" priority="398" stopIfTrue="1">
      <formula>$R$23</formula>
    </cfRule>
    <cfRule type="expression" dxfId="892" priority="572" stopIfTrue="1">
      <formula>#REF!</formula>
    </cfRule>
  </conditionalFormatting>
  <conditionalFormatting sqref="K23:L23">
    <cfRule type="expression" dxfId="891" priority="397" stopIfTrue="1">
      <formula>$S$23</formula>
    </cfRule>
    <cfRule type="expression" dxfId="890" priority="573" stopIfTrue="1">
      <formula>#REF!</formula>
    </cfRule>
  </conditionalFormatting>
  <conditionalFormatting sqref="M23:M25">
    <cfRule type="expression" dxfId="889" priority="390" stopIfTrue="1">
      <formula>$T$23</formula>
    </cfRule>
    <cfRule type="expression" dxfId="888" priority="574" stopIfTrue="1">
      <formula>#REF!</formula>
    </cfRule>
  </conditionalFormatting>
  <conditionalFormatting sqref="E24:F24">
    <cfRule type="expression" dxfId="887" priority="396" stopIfTrue="1">
      <formula>$P$24</formula>
    </cfRule>
    <cfRule type="expression" dxfId="886" priority="575" stopIfTrue="1">
      <formula>#REF!</formula>
    </cfRule>
  </conditionalFormatting>
  <conditionalFormatting sqref="G24:H24">
    <cfRule type="expression" dxfId="885" priority="395" stopIfTrue="1">
      <formula>$Q$24</formula>
    </cfRule>
    <cfRule type="expression" dxfId="884" priority="576" stopIfTrue="1">
      <formula>#REF!</formula>
    </cfRule>
  </conditionalFormatting>
  <conditionalFormatting sqref="I24:J24">
    <cfRule type="expression" dxfId="883" priority="394" stopIfTrue="1">
      <formula>$R$24</formula>
    </cfRule>
    <cfRule type="expression" dxfId="882" priority="577" stopIfTrue="1">
      <formula>#REF!</formula>
    </cfRule>
  </conditionalFormatting>
  <conditionalFormatting sqref="K24:L24">
    <cfRule type="expression" dxfId="881" priority="393" stopIfTrue="1">
      <formula>$S$24</formula>
    </cfRule>
    <cfRule type="expression" dxfId="880" priority="578" stopIfTrue="1">
      <formula>#REF!</formula>
    </cfRule>
  </conditionalFormatting>
  <conditionalFormatting sqref="E25:F25">
    <cfRule type="expression" dxfId="879" priority="392" stopIfTrue="1">
      <formula>$P$25</formula>
    </cfRule>
    <cfRule type="expression" dxfId="878" priority="579" stopIfTrue="1">
      <formula>#REF!</formula>
    </cfRule>
  </conditionalFormatting>
  <conditionalFormatting sqref="G25:H25">
    <cfRule type="expression" dxfId="877" priority="391" stopIfTrue="1">
      <formula>$Q$25</formula>
    </cfRule>
    <cfRule type="expression" dxfId="876" priority="580" stopIfTrue="1">
      <formula>#REF!</formula>
    </cfRule>
  </conditionalFormatting>
  <conditionalFormatting sqref="E26:F26">
    <cfRule type="expression" dxfId="875" priority="387" stopIfTrue="1">
      <formula>$P$26</formula>
    </cfRule>
    <cfRule type="expression" dxfId="874" priority="581" stopIfTrue="1">
      <formula>#REF!</formula>
    </cfRule>
  </conditionalFormatting>
  <conditionalFormatting sqref="G26:H26">
    <cfRule type="expression" dxfId="873" priority="386" stopIfTrue="1">
      <formula>$Q$26</formula>
    </cfRule>
    <cfRule type="expression" dxfId="872" priority="582" stopIfTrue="1">
      <formula>#REF!</formula>
    </cfRule>
  </conditionalFormatting>
  <conditionalFormatting sqref="I26:J26">
    <cfRule type="expression" dxfId="871" priority="385" stopIfTrue="1">
      <formula>$R$26</formula>
    </cfRule>
    <cfRule type="expression" dxfId="870" priority="583" stopIfTrue="1">
      <formula>#REF!</formula>
    </cfRule>
  </conditionalFormatting>
  <conditionalFormatting sqref="K26:L26">
    <cfRule type="expression" dxfId="869" priority="384" stopIfTrue="1">
      <formula>$S$26</formula>
    </cfRule>
    <cfRule type="expression" dxfId="868" priority="584" stopIfTrue="1">
      <formula>#REF!</formula>
    </cfRule>
  </conditionalFormatting>
  <conditionalFormatting sqref="M26:M27">
    <cfRule type="expression" dxfId="867" priority="379" stopIfTrue="1">
      <formula>$T$26</formula>
    </cfRule>
    <cfRule type="expression" dxfId="866" priority="585" stopIfTrue="1">
      <formula>#REF!</formula>
    </cfRule>
  </conditionalFormatting>
  <conditionalFormatting sqref="E27:F27">
    <cfRule type="expression" dxfId="865" priority="383" stopIfTrue="1">
      <formula>$P$27</formula>
    </cfRule>
    <cfRule type="expression" dxfId="864" priority="586" stopIfTrue="1">
      <formula>#REF!</formula>
    </cfRule>
  </conditionalFormatting>
  <conditionalFormatting sqref="G27:H27">
    <cfRule type="expression" dxfId="863" priority="382" stopIfTrue="1">
      <formula>$Q$27</formula>
    </cfRule>
    <cfRule type="expression" dxfId="862" priority="587" stopIfTrue="1">
      <formula>#REF!</formula>
    </cfRule>
  </conditionalFormatting>
  <conditionalFormatting sqref="I27:J27">
    <cfRule type="expression" dxfId="861" priority="381" stopIfTrue="1">
      <formula>$R$27</formula>
    </cfRule>
    <cfRule type="expression" dxfId="860" priority="588" stopIfTrue="1">
      <formula>#REF!</formula>
    </cfRule>
  </conditionalFormatting>
  <conditionalFormatting sqref="K27:L27">
    <cfRule type="expression" dxfId="859" priority="380" stopIfTrue="1">
      <formula>$S$27</formula>
    </cfRule>
    <cfRule type="expression" dxfId="858" priority="589" stopIfTrue="1">
      <formula>#REF!</formula>
    </cfRule>
  </conditionalFormatting>
  <conditionalFormatting sqref="E28:F28">
    <cfRule type="expression" dxfId="857" priority="376" stopIfTrue="1">
      <formula>$P$28</formula>
    </cfRule>
    <cfRule type="expression" dxfId="856" priority="590" stopIfTrue="1">
      <formula>#REF!</formula>
    </cfRule>
  </conditionalFormatting>
  <conditionalFormatting sqref="G28:H28">
    <cfRule type="expression" dxfId="855" priority="374" stopIfTrue="1">
      <formula>$Q$28</formula>
    </cfRule>
    <cfRule type="expression" dxfId="854" priority="591" stopIfTrue="1">
      <formula>#REF!</formula>
    </cfRule>
  </conditionalFormatting>
  <conditionalFormatting sqref="I28:J28">
    <cfRule type="expression" dxfId="853" priority="373" stopIfTrue="1">
      <formula>$R$28</formula>
    </cfRule>
    <cfRule type="expression" dxfId="852" priority="592" stopIfTrue="1">
      <formula>#REF!</formula>
    </cfRule>
  </conditionalFormatting>
  <conditionalFormatting sqref="K28:L28">
    <cfRule type="expression" dxfId="851" priority="372" stopIfTrue="1">
      <formula>$S$28</formula>
    </cfRule>
    <cfRule type="expression" dxfId="850" priority="593" stopIfTrue="1">
      <formula>#REF!</formula>
    </cfRule>
  </conditionalFormatting>
  <conditionalFormatting sqref="M28:M29">
    <cfRule type="expression" dxfId="849" priority="370" stopIfTrue="1">
      <formula>$T$28</formula>
    </cfRule>
    <cfRule type="expression" dxfId="848" priority="594" stopIfTrue="1">
      <formula>#REF!</formula>
    </cfRule>
  </conditionalFormatting>
  <conditionalFormatting sqref="E29:F29">
    <cfRule type="expression" dxfId="847" priority="371" stopIfTrue="1">
      <formula>$P$29</formula>
    </cfRule>
    <cfRule type="expression" dxfId="846" priority="595" stopIfTrue="1">
      <formula>#REF!</formula>
    </cfRule>
  </conditionalFormatting>
  <conditionalFormatting sqref="E30:F30">
    <cfRule type="expression" dxfId="845" priority="367" stopIfTrue="1">
      <formula>$P$30</formula>
    </cfRule>
    <cfRule type="expression" dxfId="844" priority="596" stopIfTrue="1">
      <formula>#REF!</formula>
    </cfRule>
  </conditionalFormatting>
  <conditionalFormatting sqref="G30:H30">
    <cfRule type="expression" dxfId="843" priority="366" stopIfTrue="1">
      <formula>$Q$30</formula>
    </cfRule>
    <cfRule type="expression" dxfId="842" priority="597" stopIfTrue="1">
      <formula>#REF!</formula>
    </cfRule>
  </conditionalFormatting>
  <conditionalFormatting sqref="I30:J30">
    <cfRule type="expression" dxfId="841" priority="365" stopIfTrue="1">
      <formula>$R$30</formula>
    </cfRule>
    <cfRule type="expression" dxfId="840" priority="598" stopIfTrue="1">
      <formula>#REF!</formula>
    </cfRule>
  </conditionalFormatting>
  <conditionalFormatting sqref="M30:M31">
    <cfRule type="expression" dxfId="839" priority="360" stopIfTrue="1">
      <formula>$T$30</formula>
    </cfRule>
    <cfRule type="expression" dxfId="838" priority="600" stopIfTrue="1">
      <formula>#REF!</formula>
    </cfRule>
  </conditionalFormatting>
  <conditionalFormatting sqref="E31:F31">
    <cfRule type="expression" dxfId="837" priority="362" stopIfTrue="1">
      <formula>$P$31</formula>
    </cfRule>
    <cfRule type="expression" dxfId="836" priority="601" stopIfTrue="1">
      <formula>#REF!</formula>
    </cfRule>
  </conditionalFormatting>
  <conditionalFormatting sqref="G31:H31">
    <cfRule type="expression" dxfId="835" priority="361" stopIfTrue="1">
      <formula>$Q$31</formula>
    </cfRule>
    <cfRule type="expression" dxfId="834" priority="602" stopIfTrue="1">
      <formula>#REF!</formula>
    </cfRule>
  </conditionalFormatting>
  <conditionalFormatting sqref="C46:D53">
    <cfRule type="expression" dxfId="833" priority="325" stopIfTrue="1">
      <formula>$V$46</formula>
    </cfRule>
    <cfRule type="expression" dxfId="832" priority="603" stopIfTrue="1">
      <formula>#REF!</formula>
    </cfRule>
  </conditionalFormatting>
  <conditionalFormatting sqref="C54:D55">
    <cfRule type="expression" dxfId="831" priority="314" stopIfTrue="1">
      <formula>$V$54</formula>
    </cfRule>
    <cfRule type="expression" dxfId="830" priority="604" stopIfTrue="1">
      <formula>#REF!</formula>
    </cfRule>
  </conditionalFormatting>
  <conditionalFormatting sqref="C56:D57">
    <cfRule type="expression" dxfId="829" priority="304" stopIfTrue="1">
      <formula>$V$56</formula>
    </cfRule>
    <cfRule type="expression" dxfId="828" priority="605" stopIfTrue="1">
      <formula>#REF!</formula>
    </cfRule>
  </conditionalFormatting>
  <conditionalFormatting sqref="C58:D59">
    <cfRule type="expression" dxfId="827" priority="293" stopIfTrue="1">
      <formula>$V$58</formula>
    </cfRule>
    <cfRule type="expression" dxfId="826" priority="606" stopIfTrue="1">
      <formula>#REF!</formula>
    </cfRule>
  </conditionalFormatting>
  <conditionalFormatting sqref="C60:D60">
    <cfRule type="expression" dxfId="825" priority="287" stopIfTrue="1">
      <formula>$V$60</formula>
    </cfRule>
    <cfRule type="expression" dxfId="824" priority="607" stopIfTrue="1">
      <formula>#REF!</formula>
    </cfRule>
  </conditionalFormatting>
  <conditionalFormatting sqref="C61:D61">
    <cfRule type="expression" dxfId="823" priority="280" stopIfTrue="1">
      <formula>$V$61</formula>
    </cfRule>
    <cfRule type="expression" dxfId="822" priority="608" stopIfTrue="1">
      <formula>#REF!</formula>
    </cfRule>
  </conditionalFormatting>
  <conditionalFormatting sqref="C62:D62">
    <cfRule type="expression" dxfId="821" priority="276" stopIfTrue="1">
      <formula>$V$62</formula>
    </cfRule>
    <cfRule type="expression" dxfId="820" priority="609" stopIfTrue="1">
      <formula>#REF!</formula>
    </cfRule>
  </conditionalFormatting>
  <conditionalFormatting sqref="C63:D64">
    <cfRule type="expression" dxfId="819" priority="263" stopIfTrue="1">
      <formula>$V$63</formula>
    </cfRule>
    <cfRule type="expression" dxfId="818" priority="610" stopIfTrue="1">
      <formula>#REF!</formula>
    </cfRule>
  </conditionalFormatting>
  <conditionalFormatting sqref="C65:D66">
    <cfRule type="expression" dxfId="817" priority="252" stopIfTrue="1">
      <formula>$V$65</formula>
    </cfRule>
    <cfRule type="expression" dxfId="816" priority="611" stopIfTrue="1">
      <formula>#REF!</formula>
    </cfRule>
  </conditionalFormatting>
  <conditionalFormatting sqref="C67:D67">
    <cfRule type="expression" dxfId="815" priority="248" stopIfTrue="1">
      <formula>$V$67</formula>
    </cfRule>
    <cfRule type="expression" dxfId="814" priority="612" stopIfTrue="1">
      <formula>#REF!</formula>
    </cfRule>
  </conditionalFormatting>
  <conditionalFormatting sqref="C68:D69">
    <cfRule type="expression" dxfId="813" priority="240" stopIfTrue="1">
      <formula>$V$68</formula>
    </cfRule>
    <cfRule type="expression" dxfId="812" priority="613" stopIfTrue="1">
      <formula>#REF!</formula>
    </cfRule>
  </conditionalFormatting>
  <conditionalFormatting sqref="E46:F46">
    <cfRule type="expression" dxfId="811" priority="357" stopIfTrue="1">
      <formula>$P$46</formula>
    </cfRule>
    <cfRule type="expression" dxfId="810" priority="614" stopIfTrue="1">
      <formula>#REF!</formula>
    </cfRule>
  </conditionalFormatting>
  <conditionalFormatting sqref="G46:H46">
    <cfRule type="expression" dxfId="809" priority="356" stopIfTrue="1">
      <formula>$Q$46</formula>
    </cfRule>
    <cfRule type="expression" dxfId="808" priority="615" stopIfTrue="1">
      <formula>#REF!</formula>
    </cfRule>
  </conditionalFormatting>
  <conditionalFormatting sqref="I46:J46">
    <cfRule type="expression" dxfId="807" priority="355" stopIfTrue="1">
      <formula>$R$46</formula>
    </cfRule>
    <cfRule type="expression" dxfId="806" priority="616" stopIfTrue="1">
      <formula>#REF!</formula>
    </cfRule>
  </conditionalFormatting>
  <conditionalFormatting sqref="K46:L46">
    <cfRule type="expression" dxfId="805" priority="354" stopIfTrue="1">
      <formula>$S$46</formula>
    </cfRule>
    <cfRule type="expression" dxfId="804" priority="617" stopIfTrue="1">
      <formula>#REF!</formula>
    </cfRule>
  </conditionalFormatting>
  <conditionalFormatting sqref="M46:M53">
    <cfRule type="expression" dxfId="803" priority="327" stopIfTrue="1">
      <formula>$T$46</formula>
    </cfRule>
    <cfRule type="expression" dxfId="802" priority="618" stopIfTrue="1">
      <formula>#REF!</formula>
    </cfRule>
  </conditionalFormatting>
  <conditionalFormatting sqref="E47:F47">
    <cfRule type="expression" dxfId="801" priority="353" stopIfTrue="1">
      <formula>$P$47</formula>
    </cfRule>
    <cfRule type="expression" dxfId="800" priority="619" stopIfTrue="1">
      <formula>#REF!</formula>
    </cfRule>
  </conditionalFormatting>
  <conditionalFormatting sqref="G47:H47">
    <cfRule type="expression" dxfId="799" priority="352" stopIfTrue="1">
      <formula>$Q$47</formula>
    </cfRule>
    <cfRule type="expression" dxfId="798" priority="620" stopIfTrue="1">
      <formula>#REF!</formula>
    </cfRule>
  </conditionalFormatting>
  <conditionalFormatting sqref="I47:J47">
    <cfRule type="expression" dxfId="797" priority="351" stopIfTrue="1">
      <formula>$R$47</formula>
    </cfRule>
    <cfRule type="expression" dxfId="796" priority="621" stopIfTrue="1">
      <formula>#REF!</formula>
    </cfRule>
  </conditionalFormatting>
  <conditionalFormatting sqref="K47:L47">
    <cfRule type="expression" dxfId="795" priority="350" stopIfTrue="1">
      <formula>$S$47</formula>
    </cfRule>
    <cfRule type="expression" dxfId="794" priority="622" stopIfTrue="1">
      <formula>#REF!</formula>
    </cfRule>
  </conditionalFormatting>
  <conditionalFormatting sqref="E48:F48">
    <cfRule type="expression" dxfId="793" priority="349" stopIfTrue="1">
      <formula>$P$48</formula>
    </cfRule>
    <cfRule type="expression" dxfId="792" priority="623" stopIfTrue="1">
      <formula>#REF!</formula>
    </cfRule>
  </conditionalFormatting>
  <conditionalFormatting sqref="G48:H48">
    <cfRule type="expression" dxfId="791" priority="348" stopIfTrue="1">
      <formula>$Q$48</formula>
    </cfRule>
    <cfRule type="expression" dxfId="790" priority="624" stopIfTrue="1">
      <formula>#REF!</formula>
    </cfRule>
  </conditionalFormatting>
  <conditionalFormatting sqref="I48:J48">
    <cfRule type="expression" dxfId="789" priority="347" stopIfTrue="1">
      <formula>$R$48</formula>
    </cfRule>
    <cfRule type="expression" dxfId="788" priority="625" stopIfTrue="1">
      <formula>#REF!</formula>
    </cfRule>
  </conditionalFormatting>
  <conditionalFormatting sqref="K48:L48">
    <cfRule type="expression" dxfId="787" priority="346" stopIfTrue="1">
      <formula>$S$48</formula>
    </cfRule>
    <cfRule type="expression" dxfId="786" priority="626" stopIfTrue="1">
      <formula>#REF!</formula>
    </cfRule>
  </conditionalFormatting>
  <conditionalFormatting sqref="E49:F49">
    <cfRule type="expression" dxfId="785" priority="345" stopIfTrue="1">
      <formula>$P$49</formula>
    </cfRule>
    <cfRule type="expression" dxfId="784" priority="627" stopIfTrue="1">
      <formula>#REF!</formula>
    </cfRule>
  </conditionalFormatting>
  <conditionalFormatting sqref="G49:H49">
    <cfRule type="expression" dxfId="783" priority="344" stopIfTrue="1">
      <formula>$Q$49</formula>
    </cfRule>
    <cfRule type="expression" dxfId="782" priority="628" stopIfTrue="1">
      <formula>#REF!</formula>
    </cfRule>
  </conditionalFormatting>
  <conditionalFormatting sqref="I49:J49">
    <cfRule type="expression" dxfId="781" priority="343" stopIfTrue="1">
      <formula>$R$49</formula>
    </cfRule>
    <cfRule type="expression" dxfId="780" priority="629" stopIfTrue="1">
      <formula>#REF!</formula>
    </cfRule>
  </conditionalFormatting>
  <conditionalFormatting sqref="K49:L49">
    <cfRule type="expression" dxfId="779" priority="342" stopIfTrue="1">
      <formula>$S$49</formula>
    </cfRule>
    <cfRule type="expression" dxfId="778" priority="630" stopIfTrue="1">
      <formula>#REF!</formula>
    </cfRule>
  </conditionalFormatting>
  <conditionalFormatting sqref="E50:F50">
    <cfRule type="expression" dxfId="777" priority="341" stopIfTrue="1">
      <formula>$P$50</formula>
    </cfRule>
    <cfRule type="expression" dxfId="776" priority="631" stopIfTrue="1">
      <formula>#REF!</formula>
    </cfRule>
  </conditionalFormatting>
  <conditionalFormatting sqref="G50:H50">
    <cfRule type="expression" dxfId="775" priority="340" stopIfTrue="1">
      <formula>$Q$50</formula>
    </cfRule>
    <cfRule type="expression" dxfId="774" priority="632" stopIfTrue="1">
      <formula>#REF!</formula>
    </cfRule>
  </conditionalFormatting>
  <conditionalFormatting sqref="I50:J50">
    <cfRule type="expression" dxfId="773" priority="339" stopIfTrue="1">
      <formula>$R$50</formula>
    </cfRule>
    <cfRule type="expression" dxfId="772" priority="633" stopIfTrue="1">
      <formula>#REF!</formula>
    </cfRule>
  </conditionalFormatting>
  <conditionalFormatting sqref="K50:L50">
    <cfRule type="expression" dxfId="771" priority="338" stopIfTrue="1">
      <formula>$S$50</formula>
    </cfRule>
    <cfRule type="expression" dxfId="770" priority="634" stopIfTrue="1">
      <formula>#REF!</formula>
    </cfRule>
  </conditionalFormatting>
  <conditionalFormatting sqref="E51:F51">
    <cfRule type="expression" dxfId="769" priority="337" stopIfTrue="1">
      <formula>$P$51</formula>
    </cfRule>
    <cfRule type="expression" dxfId="768" priority="635" stopIfTrue="1">
      <formula>#REF!</formula>
    </cfRule>
  </conditionalFormatting>
  <conditionalFormatting sqref="G51:H51">
    <cfRule type="expression" dxfId="767" priority="335" stopIfTrue="1">
      <formula>$Q$51</formula>
    </cfRule>
    <cfRule type="expression" priority="336" stopIfTrue="1">
      <formula>$Q$51</formula>
    </cfRule>
    <cfRule type="expression" dxfId="766" priority="636" stopIfTrue="1">
      <formula>#REF!</formula>
    </cfRule>
  </conditionalFormatting>
  <conditionalFormatting sqref="I51:J51">
    <cfRule type="expression" dxfId="765" priority="334" stopIfTrue="1">
      <formula>$R$51</formula>
    </cfRule>
    <cfRule type="expression" dxfId="764" priority="637" stopIfTrue="1">
      <formula>#REF!</formula>
    </cfRule>
  </conditionalFormatting>
  <conditionalFormatting sqref="K51:L51">
    <cfRule type="expression" dxfId="763" priority="333" stopIfTrue="1">
      <formula>$S$51</formula>
    </cfRule>
    <cfRule type="expression" dxfId="762" priority="638" stopIfTrue="1">
      <formula>#REF!</formula>
    </cfRule>
  </conditionalFormatting>
  <conditionalFormatting sqref="E52:F52">
    <cfRule type="expression" dxfId="761" priority="332" stopIfTrue="1">
      <formula>$P$52</formula>
    </cfRule>
    <cfRule type="expression" dxfId="760" priority="639" stopIfTrue="1">
      <formula>#REF!</formula>
    </cfRule>
  </conditionalFormatting>
  <conditionalFormatting sqref="G52:H52">
    <cfRule type="expression" dxfId="759" priority="331" stopIfTrue="1">
      <formula>$Q$52</formula>
    </cfRule>
    <cfRule type="expression" dxfId="758" priority="640" stopIfTrue="1">
      <formula>#REF!</formula>
    </cfRule>
  </conditionalFormatting>
  <conditionalFormatting sqref="I52:J52">
    <cfRule type="expression" dxfId="757" priority="330" stopIfTrue="1">
      <formula>$R$52</formula>
    </cfRule>
    <cfRule type="expression" dxfId="756" priority="641" stopIfTrue="1">
      <formula>#REF!</formula>
    </cfRule>
  </conditionalFormatting>
  <conditionalFormatting sqref="K52:L52">
    <cfRule type="expression" dxfId="755" priority="329" stopIfTrue="1">
      <formula>$S$52</formula>
    </cfRule>
    <cfRule type="expression" dxfId="754" priority="642" stopIfTrue="1">
      <formula>#REF!</formula>
    </cfRule>
  </conditionalFormatting>
  <conditionalFormatting sqref="E53:F53">
    <cfRule type="expression" dxfId="753" priority="328" stopIfTrue="1">
      <formula>$P$53</formula>
    </cfRule>
    <cfRule type="expression" dxfId="752" priority="643" stopIfTrue="1">
      <formula>#REF!</formula>
    </cfRule>
  </conditionalFormatting>
  <conditionalFormatting sqref="E54:F54">
    <cfRule type="expression" dxfId="751" priority="324" stopIfTrue="1">
      <formula>$P$54</formula>
    </cfRule>
    <cfRule type="expression" dxfId="750" priority="644" stopIfTrue="1">
      <formula>#REF!</formula>
    </cfRule>
  </conditionalFormatting>
  <conditionalFormatting sqref="G54:H54">
    <cfRule type="expression" dxfId="749" priority="323" stopIfTrue="1">
      <formula>$Q$54</formula>
    </cfRule>
    <cfRule type="expression" dxfId="748" priority="645" stopIfTrue="1">
      <formula>#REF!</formula>
    </cfRule>
  </conditionalFormatting>
  <conditionalFormatting sqref="I54:J54">
    <cfRule type="expression" dxfId="747" priority="322" stopIfTrue="1">
      <formula>$R$54</formula>
    </cfRule>
    <cfRule type="expression" dxfId="746" priority="646" stopIfTrue="1">
      <formula>#REF!</formula>
    </cfRule>
  </conditionalFormatting>
  <conditionalFormatting sqref="K54:L54">
    <cfRule type="expression" dxfId="745" priority="321" stopIfTrue="1">
      <formula>$S$54</formula>
    </cfRule>
    <cfRule type="expression" dxfId="744" priority="647" stopIfTrue="1">
      <formula>#REF!</formula>
    </cfRule>
  </conditionalFormatting>
  <conditionalFormatting sqref="M54:M55">
    <cfRule type="expression" dxfId="743" priority="316" stopIfTrue="1">
      <formula>$T$54</formula>
    </cfRule>
    <cfRule type="expression" dxfId="742" priority="648" stopIfTrue="1">
      <formula>#REF!</formula>
    </cfRule>
  </conditionalFormatting>
  <conditionalFormatting sqref="E55:F55">
    <cfRule type="expression" dxfId="741" priority="320" stopIfTrue="1">
      <formula>$P$55</formula>
    </cfRule>
    <cfRule type="expression" dxfId="740" priority="649" stopIfTrue="1">
      <formula>#REF!</formula>
    </cfRule>
  </conditionalFormatting>
  <conditionalFormatting sqref="G55:H55">
    <cfRule type="expression" dxfId="739" priority="319" stopIfTrue="1">
      <formula>$Q$55</formula>
    </cfRule>
    <cfRule type="expression" dxfId="738" priority="650" stopIfTrue="1">
      <formula>#REF!</formula>
    </cfRule>
  </conditionalFormatting>
  <conditionalFormatting sqref="I55:J55">
    <cfRule type="expression" dxfId="737" priority="318" stopIfTrue="1">
      <formula>$R$55</formula>
    </cfRule>
    <cfRule type="expression" dxfId="736" priority="651" stopIfTrue="1">
      <formula>#REF!</formula>
    </cfRule>
  </conditionalFormatting>
  <conditionalFormatting sqref="K55:L55">
    <cfRule type="expression" dxfId="735" priority="317" stopIfTrue="1">
      <formula>$S$55</formula>
    </cfRule>
    <cfRule type="expression" dxfId="734" priority="652" stopIfTrue="1">
      <formula>#REF!</formula>
    </cfRule>
  </conditionalFormatting>
  <conditionalFormatting sqref="E56:F56">
    <cfRule type="expression" dxfId="733" priority="313" stopIfTrue="1">
      <formula>$P$56</formula>
    </cfRule>
    <cfRule type="expression" dxfId="732" priority="653" stopIfTrue="1">
      <formula>#REF!</formula>
    </cfRule>
  </conditionalFormatting>
  <conditionalFormatting sqref="G56:H56">
    <cfRule type="expression" dxfId="731" priority="312" stopIfTrue="1">
      <formula>$Q$56</formula>
    </cfRule>
    <cfRule type="expression" dxfId="730" priority="654" stopIfTrue="1">
      <formula>#REF!</formula>
    </cfRule>
  </conditionalFormatting>
  <conditionalFormatting sqref="I56:J56">
    <cfRule type="expression" dxfId="729" priority="311" stopIfTrue="1">
      <formula>$R$56</formula>
    </cfRule>
    <cfRule type="expression" dxfId="728" priority="655" stopIfTrue="1">
      <formula>#REF!</formula>
    </cfRule>
  </conditionalFormatting>
  <conditionalFormatting sqref="K56:L56">
    <cfRule type="expression" dxfId="727" priority="310" stopIfTrue="1">
      <formula>$S$56</formula>
    </cfRule>
    <cfRule type="expression" dxfId="726" priority="656" stopIfTrue="1">
      <formula>#REF!</formula>
    </cfRule>
  </conditionalFormatting>
  <conditionalFormatting sqref="M56:M57">
    <cfRule type="expression" dxfId="725" priority="306" stopIfTrue="1">
      <formula>$T$56</formula>
    </cfRule>
    <cfRule type="expression" dxfId="724" priority="657" stopIfTrue="1">
      <formula>#REF!</formula>
    </cfRule>
  </conditionalFormatting>
  <conditionalFormatting sqref="E57:F57">
    <cfRule type="expression" dxfId="723" priority="309" stopIfTrue="1">
      <formula>$P$57</formula>
    </cfRule>
    <cfRule type="expression" dxfId="722" priority="658" stopIfTrue="1">
      <formula>#REF!</formula>
    </cfRule>
  </conditionalFormatting>
  <conditionalFormatting sqref="G57:H57">
    <cfRule type="expression" dxfId="721" priority="308" stopIfTrue="1">
      <formula>$Q$57</formula>
    </cfRule>
    <cfRule type="expression" dxfId="720" priority="659" stopIfTrue="1">
      <formula>#REF!</formula>
    </cfRule>
  </conditionalFormatting>
  <conditionalFormatting sqref="I57:J57">
    <cfRule type="expression" dxfId="719" priority="307" stopIfTrue="1">
      <formula>$R$57</formula>
    </cfRule>
    <cfRule type="expression" dxfId="718" priority="660" stopIfTrue="1">
      <formula>#REF!</formula>
    </cfRule>
  </conditionalFormatting>
  <conditionalFormatting sqref="E58:F58">
    <cfRule type="expression" dxfId="717" priority="303" stopIfTrue="1">
      <formula>$P$58</formula>
    </cfRule>
    <cfRule type="expression" dxfId="716" priority="661" stopIfTrue="1">
      <formula>#REF!</formula>
    </cfRule>
  </conditionalFormatting>
  <conditionalFormatting sqref="G58:H58">
    <cfRule type="expression" dxfId="715" priority="302" stopIfTrue="1">
      <formula>$Q$58</formula>
    </cfRule>
    <cfRule type="expression" dxfId="714" priority="662" stopIfTrue="1">
      <formula>#REF!</formula>
    </cfRule>
  </conditionalFormatting>
  <conditionalFormatting sqref="I58:J58">
    <cfRule type="expression" dxfId="713" priority="301" stopIfTrue="1">
      <formula>$R$58</formula>
    </cfRule>
    <cfRule type="expression" dxfId="712" priority="663" stopIfTrue="1">
      <formula>#REF!</formula>
    </cfRule>
  </conditionalFormatting>
  <conditionalFormatting sqref="K58:L58">
    <cfRule type="expression" dxfId="711" priority="300" stopIfTrue="1">
      <formula>$S$58</formula>
    </cfRule>
    <cfRule type="expression" dxfId="710" priority="664" stopIfTrue="1">
      <formula>#REF!</formula>
    </cfRule>
  </conditionalFormatting>
  <conditionalFormatting sqref="M58:M59">
    <cfRule type="expression" dxfId="709" priority="295" stopIfTrue="1">
      <formula>$T$58</formula>
    </cfRule>
    <cfRule type="expression" dxfId="708" priority="665" stopIfTrue="1">
      <formula>#REF!</formula>
    </cfRule>
  </conditionalFormatting>
  <conditionalFormatting sqref="E59:F59">
    <cfRule type="expression" dxfId="707" priority="299" stopIfTrue="1">
      <formula>$P$59</formula>
    </cfRule>
    <cfRule type="expression" dxfId="706" priority="666" stopIfTrue="1">
      <formula>#REF!</formula>
    </cfRule>
  </conditionalFormatting>
  <conditionalFormatting sqref="G59:H59">
    <cfRule type="expression" dxfId="705" priority="298" stopIfTrue="1">
      <formula>$Q$59</formula>
    </cfRule>
    <cfRule type="expression" dxfId="704" priority="667" stopIfTrue="1">
      <formula>#REF!</formula>
    </cfRule>
  </conditionalFormatting>
  <conditionalFormatting sqref="I59:J59">
    <cfRule type="expression" dxfId="703" priority="297" stopIfTrue="1">
      <formula>$R$59</formula>
    </cfRule>
    <cfRule type="expression" dxfId="702" priority="668" stopIfTrue="1">
      <formula>#REF!</formula>
    </cfRule>
  </conditionalFormatting>
  <conditionalFormatting sqref="K59:L59">
    <cfRule type="expression" dxfId="701" priority="296" stopIfTrue="1">
      <formula>$S$59</formula>
    </cfRule>
    <cfRule type="expression" dxfId="700" priority="669" stopIfTrue="1">
      <formula>#REF!</formula>
    </cfRule>
  </conditionalFormatting>
  <conditionalFormatting sqref="E60:F60">
    <cfRule type="expression" dxfId="699" priority="292" stopIfTrue="1">
      <formula>$P$60</formula>
    </cfRule>
    <cfRule type="expression" dxfId="698" priority="670" stopIfTrue="1">
      <formula>#REF!</formula>
    </cfRule>
  </conditionalFormatting>
  <conditionalFormatting sqref="G60:H60">
    <cfRule type="expression" dxfId="697" priority="291" stopIfTrue="1">
      <formula>$Q$60</formula>
    </cfRule>
    <cfRule type="expression" dxfId="696" priority="671" stopIfTrue="1">
      <formula>#REF!</formula>
    </cfRule>
  </conditionalFormatting>
  <conditionalFormatting sqref="I60:J60">
    <cfRule type="expression" dxfId="695" priority="290" stopIfTrue="1">
      <formula>$R$60</formula>
    </cfRule>
    <cfRule type="expression" dxfId="694" priority="672" stopIfTrue="1">
      <formula>#REF!</formula>
    </cfRule>
  </conditionalFormatting>
  <conditionalFormatting sqref="M60">
    <cfRule type="expression" dxfId="693" priority="289" stopIfTrue="1">
      <formula>$T$60</formula>
    </cfRule>
    <cfRule type="expression" dxfId="692" priority="673" stopIfTrue="1">
      <formula>#REF!</formula>
    </cfRule>
  </conditionalFormatting>
  <conditionalFormatting sqref="E61:F61">
    <cfRule type="expression" dxfId="691" priority="286" stopIfTrue="1">
      <formula>$P$61</formula>
    </cfRule>
    <cfRule type="expression" dxfId="690" priority="674" stopIfTrue="1">
      <formula>#REF!</formula>
    </cfRule>
  </conditionalFormatting>
  <conditionalFormatting sqref="G61:H61">
    <cfRule type="expression" dxfId="689" priority="285" stopIfTrue="1">
      <formula>$Q$61</formula>
    </cfRule>
    <cfRule type="expression" dxfId="688" priority="675" stopIfTrue="1">
      <formula>#REF!</formula>
    </cfRule>
  </conditionalFormatting>
  <conditionalFormatting sqref="I61:J61">
    <cfRule type="expression" dxfId="687" priority="284" stopIfTrue="1">
      <formula>$R$61</formula>
    </cfRule>
    <cfRule type="expression" dxfId="686" priority="676" stopIfTrue="1">
      <formula>#REF!</formula>
    </cfRule>
  </conditionalFormatting>
  <conditionalFormatting sqref="K61:L61">
    <cfRule type="expression" dxfId="685" priority="283" stopIfTrue="1">
      <formula>$S$61</formula>
    </cfRule>
    <cfRule type="expression" dxfId="684" priority="677" stopIfTrue="1">
      <formula>#REF!</formula>
    </cfRule>
  </conditionalFormatting>
  <conditionalFormatting sqref="M61">
    <cfRule type="expression" dxfId="683" priority="282" stopIfTrue="1">
      <formula>$T$61</formula>
    </cfRule>
    <cfRule type="expression" dxfId="682" priority="678" stopIfTrue="1">
      <formula>#REF!</formula>
    </cfRule>
  </conditionalFormatting>
  <conditionalFormatting sqref="E62:F62">
    <cfRule type="expression" dxfId="681" priority="279" stopIfTrue="1">
      <formula>$P$62</formula>
    </cfRule>
    <cfRule type="expression" dxfId="680" priority="679" stopIfTrue="1">
      <formula>#REF!</formula>
    </cfRule>
  </conditionalFormatting>
  <conditionalFormatting sqref="M62">
    <cfRule type="expression" dxfId="679" priority="278" stopIfTrue="1">
      <formula>$T$62</formula>
    </cfRule>
    <cfRule type="expression" dxfId="678" priority="680" stopIfTrue="1">
      <formula>#REF!</formula>
    </cfRule>
  </conditionalFormatting>
  <conditionalFormatting sqref="E63:F63">
    <cfRule type="expression" dxfId="677" priority="275" stopIfTrue="1">
      <formula>$P$63</formula>
    </cfRule>
    <cfRule type="expression" dxfId="676" priority="681" stopIfTrue="1">
      <formula>#REF!</formula>
    </cfRule>
  </conditionalFormatting>
  <conditionalFormatting sqref="G63:H63">
    <cfRule type="expression" dxfId="675" priority="274" stopIfTrue="1">
      <formula>$Q$63</formula>
    </cfRule>
    <cfRule type="expression" dxfId="674" priority="682" stopIfTrue="1">
      <formula>#REF!</formula>
    </cfRule>
  </conditionalFormatting>
  <conditionalFormatting sqref="I63:J63">
    <cfRule type="expression" dxfId="673" priority="273" stopIfTrue="1">
      <formula>$R$63</formula>
    </cfRule>
    <cfRule type="expression" dxfId="672" priority="683" stopIfTrue="1">
      <formula>#REF!</formula>
    </cfRule>
  </conditionalFormatting>
  <conditionalFormatting sqref="K63:L63">
    <cfRule type="expression" dxfId="671" priority="271" stopIfTrue="1">
      <formula>$S$63</formula>
    </cfRule>
    <cfRule type="expression" priority="272" stopIfTrue="1">
      <formula>$S$63</formula>
    </cfRule>
    <cfRule type="expression" dxfId="670" priority="684" stopIfTrue="1">
      <formula>#REF!</formula>
    </cfRule>
  </conditionalFormatting>
  <conditionalFormatting sqref="M63:M64">
    <cfRule type="expression" dxfId="669" priority="265" stopIfTrue="1">
      <formula>$T$63</formula>
    </cfRule>
    <cfRule type="expression" dxfId="668" priority="685" stopIfTrue="1">
      <formula>#REF!</formula>
    </cfRule>
  </conditionalFormatting>
  <conditionalFormatting sqref="E64:F64">
    <cfRule type="expression" dxfId="667" priority="270" stopIfTrue="1">
      <formula>$P$64</formula>
    </cfRule>
    <cfRule type="expression" dxfId="666" priority="686" stopIfTrue="1">
      <formula>#REF!</formula>
    </cfRule>
  </conditionalFormatting>
  <conditionalFormatting sqref="G64:H64">
    <cfRule type="expression" dxfId="665" priority="268" stopIfTrue="1">
      <formula>$Q$64</formula>
    </cfRule>
    <cfRule type="expression" priority="269" stopIfTrue="1">
      <formula>$Q$64</formula>
    </cfRule>
    <cfRule type="expression" dxfId="664" priority="687" stopIfTrue="1">
      <formula>#REF!</formula>
    </cfRule>
  </conditionalFormatting>
  <conditionalFormatting sqref="I64:J64">
    <cfRule type="expression" dxfId="663" priority="267" stopIfTrue="1">
      <formula>$R$64</formula>
    </cfRule>
    <cfRule type="expression" dxfId="662" priority="688" stopIfTrue="1">
      <formula>#REF!</formula>
    </cfRule>
  </conditionalFormatting>
  <conditionalFormatting sqref="K64:L64">
    <cfRule type="expression" dxfId="661" priority="266" stopIfTrue="1">
      <formula>$S$64</formula>
    </cfRule>
    <cfRule type="expression" dxfId="660" priority="689" stopIfTrue="1">
      <formula>#REF!</formula>
    </cfRule>
  </conditionalFormatting>
  <conditionalFormatting sqref="E65:F65">
    <cfRule type="expression" dxfId="659" priority="262" stopIfTrue="1">
      <formula>$P$65</formula>
    </cfRule>
    <cfRule type="expression" dxfId="658" priority="690" stopIfTrue="1">
      <formula>#REF!</formula>
    </cfRule>
  </conditionalFormatting>
  <conditionalFormatting sqref="G65:H65">
    <cfRule type="expression" dxfId="657" priority="261" stopIfTrue="1">
      <formula>$Q$65</formula>
    </cfRule>
    <cfRule type="expression" dxfId="656" priority="691" stopIfTrue="1">
      <formula>#REF!</formula>
    </cfRule>
  </conditionalFormatting>
  <conditionalFormatting sqref="I65:J65">
    <cfRule type="expression" dxfId="655" priority="260" stopIfTrue="1">
      <formula>$R$65</formula>
    </cfRule>
    <cfRule type="expression" dxfId="654" priority="692" stopIfTrue="1">
      <formula>#REF!</formula>
    </cfRule>
  </conditionalFormatting>
  <conditionalFormatting sqref="K65:L65">
    <cfRule type="expression" dxfId="653" priority="259" stopIfTrue="1">
      <formula>$S$65</formula>
    </cfRule>
    <cfRule type="expression" dxfId="652" priority="693" stopIfTrue="1">
      <formula>#REF!</formula>
    </cfRule>
  </conditionalFormatting>
  <conditionalFormatting sqref="E66:F66">
    <cfRule type="expression" dxfId="651" priority="258" stopIfTrue="1">
      <formula>$P$66</formula>
    </cfRule>
    <cfRule type="expression" dxfId="650" priority="695" stopIfTrue="1">
      <formula>#REF!</formula>
    </cfRule>
  </conditionalFormatting>
  <conditionalFormatting sqref="G66:H66">
    <cfRule type="expression" dxfId="649" priority="257" stopIfTrue="1">
      <formula>$Q$66</formula>
    </cfRule>
    <cfRule type="expression" dxfId="648" priority="696" stopIfTrue="1">
      <formula>#REF!</formula>
    </cfRule>
  </conditionalFormatting>
  <conditionalFormatting sqref="I66:J66">
    <cfRule type="expression" dxfId="647" priority="256" stopIfTrue="1">
      <formula>$R$66</formula>
    </cfRule>
    <cfRule type="expression" dxfId="646" priority="697" stopIfTrue="1">
      <formula>#REF!</formula>
    </cfRule>
  </conditionalFormatting>
  <conditionalFormatting sqref="E67:F67">
    <cfRule type="expression" dxfId="645" priority="251" stopIfTrue="1">
      <formula>$P$67</formula>
    </cfRule>
    <cfRule type="expression" dxfId="644" priority="698" stopIfTrue="1">
      <formula>#REF!</formula>
    </cfRule>
  </conditionalFormatting>
  <conditionalFormatting sqref="M67">
    <cfRule type="expression" dxfId="643" priority="250" stopIfTrue="1">
      <formula>$T$67</formula>
    </cfRule>
    <cfRule type="expression" dxfId="642" priority="699" stopIfTrue="1">
      <formula>#REF!</formula>
    </cfRule>
  </conditionalFormatting>
  <conditionalFormatting sqref="E68:F68">
    <cfRule type="expression" dxfId="641" priority="247" stopIfTrue="1">
      <formula>$P$68</formula>
    </cfRule>
    <cfRule type="expression" dxfId="640" priority="700" stopIfTrue="1">
      <formula>#REF!</formula>
    </cfRule>
  </conditionalFormatting>
  <conditionalFormatting sqref="G68:H68">
    <cfRule type="expression" dxfId="639" priority="246" stopIfTrue="1">
      <formula>$Q$68</formula>
    </cfRule>
    <cfRule type="expression" dxfId="638" priority="701" stopIfTrue="1">
      <formula>#REF!</formula>
    </cfRule>
  </conditionalFormatting>
  <conditionalFormatting sqref="I68:J68">
    <cfRule type="expression" dxfId="637" priority="245" stopIfTrue="1">
      <formula>$R$68</formula>
    </cfRule>
    <cfRule type="expression" dxfId="636" priority="702" stopIfTrue="1">
      <formula>#REF!</formula>
    </cfRule>
  </conditionalFormatting>
  <conditionalFormatting sqref="K68:L68">
    <cfRule type="expression" dxfId="635" priority="244" stopIfTrue="1">
      <formula>$S$68</formula>
    </cfRule>
    <cfRule type="expression" dxfId="634" priority="703" stopIfTrue="1">
      <formula>#REF!</formula>
    </cfRule>
  </conditionalFormatting>
  <conditionalFormatting sqref="M68:M69">
    <cfRule type="expression" dxfId="633" priority="242" stopIfTrue="1">
      <formula>$T$68</formula>
    </cfRule>
    <cfRule type="expression" dxfId="632" priority="704" stopIfTrue="1">
      <formula>#REF!</formula>
    </cfRule>
  </conditionalFormatting>
  <conditionalFormatting sqref="E69:F69">
    <cfRule type="expression" dxfId="631" priority="243" stopIfTrue="1">
      <formula>$P$69</formula>
    </cfRule>
    <cfRule type="expression" dxfId="630" priority="705" stopIfTrue="1">
      <formula>#REF!</formula>
    </cfRule>
  </conditionalFormatting>
  <conditionalFormatting sqref="C84:D87">
    <cfRule type="expression" dxfId="629" priority="222" stopIfTrue="1">
      <formula>$V$84</formula>
    </cfRule>
    <cfRule type="expression" dxfId="628" priority="706" stopIfTrue="1">
      <formula>#REF!</formula>
    </cfRule>
  </conditionalFormatting>
  <conditionalFormatting sqref="C88:D91">
    <cfRule type="expression" dxfId="627" priority="206" stopIfTrue="1">
      <formula>$V$88</formula>
    </cfRule>
    <cfRule type="expression" dxfId="626" priority="707" stopIfTrue="1">
      <formula>#REF!</formula>
    </cfRule>
  </conditionalFormatting>
  <conditionalFormatting sqref="C92:D92">
    <cfRule type="expression" dxfId="625" priority="201" stopIfTrue="1">
      <formula>$V$92</formula>
    </cfRule>
    <cfRule type="expression" dxfId="624" priority="708" stopIfTrue="1">
      <formula>#REF!</formula>
    </cfRule>
  </conditionalFormatting>
  <conditionalFormatting sqref="C93:D93">
    <cfRule type="expression" dxfId="623" priority="197" stopIfTrue="1">
      <formula>$V$93</formula>
    </cfRule>
    <cfRule type="expression" dxfId="622" priority="709" stopIfTrue="1">
      <formula>#REF!</formula>
    </cfRule>
  </conditionalFormatting>
  <conditionalFormatting sqref="C94:D95">
    <cfRule type="expression" dxfId="621" priority="188" stopIfTrue="1">
      <formula>$V$94</formula>
    </cfRule>
    <cfRule type="expression" dxfId="620" priority="710" stopIfTrue="1">
      <formula>#REF!</formula>
    </cfRule>
  </conditionalFormatting>
  <conditionalFormatting sqref="C96:D96">
    <cfRule type="expression" dxfId="619" priority="181" stopIfTrue="1">
      <formula>$V$96</formula>
    </cfRule>
    <cfRule type="expression" dxfId="618" priority="711" stopIfTrue="1">
      <formula>#REF!</formula>
    </cfRule>
  </conditionalFormatting>
  <conditionalFormatting sqref="C97:D97">
    <cfRule type="expression" dxfId="617" priority="172" stopIfTrue="1">
      <formula>$V$97</formula>
    </cfRule>
    <cfRule type="expression" dxfId="616" priority="712" stopIfTrue="1">
      <formula>#REF!</formula>
    </cfRule>
  </conditionalFormatting>
  <conditionalFormatting sqref="E84:F84">
    <cfRule type="expression" dxfId="615" priority="238" stopIfTrue="1">
      <formula>$P$84</formula>
    </cfRule>
    <cfRule type="expression" dxfId="614" priority="713" stopIfTrue="1">
      <formula>#REF!</formula>
    </cfRule>
  </conditionalFormatting>
  <conditionalFormatting sqref="G84:H84">
    <cfRule type="expression" dxfId="613" priority="237" stopIfTrue="1">
      <formula>$Q$84</formula>
    </cfRule>
    <cfRule type="expression" dxfId="612" priority="714" stopIfTrue="1">
      <formula>#REF!</formula>
    </cfRule>
  </conditionalFormatting>
  <conditionalFormatting sqref="I84:J84">
    <cfRule type="expression" dxfId="611" priority="236" stopIfTrue="1">
      <formula>$R$84</formula>
    </cfRule>
    <cfRule type="expression" dxfId="610" priority="715" stopIfTrue="1">
      <formula>#REF!</formula>
    </cfRule>
  </conditionalFormatting>
  <conditionalFormatting sqref="K84:L84">
    <cfRule type="expression" dxfId="609" priority="235" stopIfTrue="1">
      <formula>$S$84</formula>
    </cfRule>
    <cfRule type="expression" dxfId="608" priority="716" stopIfTrue="1">
      <formula>#REF!</formula>
    </cfRule>
  </conditionalFormatting>
  <conditionalFormatting sqref="M84:M87">
    <cfRule type="expression" dxfId="607" priority="224" stopIfTrue="1">
      <formula>$T$84</formula>
    </cfRule>
    <cfRule type="expression" dxfId="606" priority="717" stopIfTrue="1">
      <formula>#REF!</formula>
    </cfRule>
  </conditionalFormatting>
  <conditionalFormatting sqref="E85:F85">
    <cfRule type="expression" dxfId="605" priority="234" stopIfTrue="1">
      <formula>$P$85</formula>
    </cfRule>
    <cfRule type="expression" dxfId="604" priority="718" stopIfTrue="1">
      <formula>#REF!</formula>
    </cfRule>
  </conditionalFormatting>
  <conditionalFormatting sqref="G85:H85">
    <cfRule type="expression" dxfId="603" priority="233" stopIfTrue="1">
      <formula>$Q$85</formula>
    </cfRule>
    <cfRule type="expression" dxfId="602" priority="719" stopIfTrue="1">
      <formula>#REF!</formula>
    </cfRule>
  </conditionalFormatting>
  <conditionalFormatting sqref="I85:J85">
    <cfRule type="expression" dxfId="601" priority="232" stopIfTrue="1">
      <formula>$R$85</formula>
    </cfRule>
    <cfRule type="expression" dxfId="600" priority="720" stopIfTrue="1">
      <formula>#REF!</formula>
    </cfRule>
  </conditionalFormatting>
  <conditionalFormatting sqref="K85:L85">
    <cfRule type="expression" dxfId="599" priority="231" stopIfTrue="1">
      <formula>$S$85</formula>
    </cfRule>
    <cfRule type="expression" dxfId="598" priority="721" stopIfTrue="1">
      <formula>#REF!</formula>
    </cfRule>
  </conditionalFormatting>
  <conditionalFormatting sqref="E86:F86">
    <cfRule type="expression" dxfId="597" priority="230" stopIfTrue="1">
      <formula>$P$86</formula>
    </cfRule>
    <cfRule type="expression" dxfId="596" priority="722" stopIfTrue="1">
      <formula>#REF!</formula>
    </cfRule>
  </conditionalFormatting>
  <conditionalFormatting sqref="G86:H86">
    <cfRule type="expression" dxfId="595" priority="229" stopIfTrue="1">
      <formula>$Q$86</formula>
    </cfRule>
    <cfRule type="expression" dxfId="594" priority="723" stopIfTrue="1">
      <formula>#REF!</formula>
    </cfRule>
  </conditionalFormatting>
  <conditionalFormatting sqref="I86:J86">
    <cfRule type="expression" dxfId="593" priority="228" stopIfTrue="1">
      <formula>$R$86</formula>
    </cfRule>
    <cfRule type="expression" dxfId="592" priority="724" stopIfTrue="1">
      <formula>#REF!</formula>
    </cfRule>
  </conditionalFormatting>
  <conditionalFormatting sqref="K86:L86">
    <cfRule type="expression" dxfId="591" priority="227" stopIfTrue="1">
      <formula>$S$86</formula>
    </cfRule>
    <cfRule type="expression" dxfId="590" priority="725" stopIfTrue="1">
      <formula>#REF!</formula>
    </cfRule>
  </conditionalFormatting>
  <conditionalFormatting sqref="E87:F87">
    <cfRule type="expression" dxfId="589" priority="226" stopIfTrue="1">
      <formula>$P$87</formula>
    </cfRule>
    <cfRule type="expression" dxfId="588" priority="726" stopIfTrue="1">
      <formula>#REF!</formula>
    </cfRule>
  </conditionalFormatting>
  <conditionalFormatting sqref="E88:F90">
    <cfRule type="expression" dxfId="587" priority="727" stopIfTrue="1">
      <formula>#REF!</formula>
    </cfRule>
  </conditionalFormatting>
  <conditionalFormatting sqref="G88:H90">
    <cfRule type="expression" dxfId="586" priority="728" stopIfTrue="1">
      <formula>#REF!</formula>
    </cfRule>
  </conditionalFormatting>
  <conditionalFormatting sqref="I88:J90">
    <cfRule type="expression" dxfId="585" priority="729" stopIfTrue="1">
      <formula>#REF!</formula>
    </cfRule>
  </conditionalFormatting>
  <conditionalFormatting sqref="K88:L90">
    <cfRule type="expression" dxfId="584" priority="730" stopIfTrue="1">
      <formula>#REF!</formula>
    </cfRule>
  </conditionalFormatting>
  <conditionalFormatting sqref="M88:M91">
    <cfRule type="expression" dxfId="583" priority="208" stopIfTrue="1">
      <formula>$T$88</formula>
    </cfRule>
    <cfRule type="expression" dxfId="582" priority="731" stopIfTrue="1">
      <formula>#REF!</formula>
    </cfRule>
  </conditionalFormatting>
  <conditionalFormatting sqref="E91:F91">
    <cfRule type="expression" dxfId="581" priority="209" stopIfTrue="1">
      <formula>$P$91</formula>
    </cfRule>
    <cfRule type="expression" dxfId="580" priority="732" stopIfTrue="1">
      <formula>#REF!</formula>
    </cfRule>
  </conditionalFormatting>
  <conditionalFormatting sqref="G91:H91">
    <cfRule type="expression" dxfId="579" priority="733" stopIfTrue="1">
      <formula>#REF!</formula>
    </cfRule>
  </conditionalFormatting>
  <conditionalFormatting sqref="I91:J91">
    <cfRule type="expression" dxfId="578" priority="734" stopIfTrue="1">
      <formula>#REF!</formula>
    </cfRule>
  </conditionalFormatting>
  <conditionalFormatting sqref="K91:L91">
    <cfRule type="expression" dxfId="577" priority="735" stopIfTrue="1">
      <formula>#REF!</formula>
    </cfRule>
  </conditionalFormatting>
  <conditionalFormatting sqref="E92:F92">
    <cfRule type="expression" dxfId="576" priority="205" stopIfTrue="1">
      <formula>$P$92</formula>
    </cfRule>
    <cfRule type="expression" dxfId="575" priority="741" stopIfTrue="1">
      <formula>#REF!</formula>
    </cfRule>
  </conditionalFormatting>
  <conditionalFormatting sqref="G92:H92">
    <cfRule type="expression" dxfId="574" priority="204" stopIfTrue="1">
      <formula>$Q$92</formula>
    </cfRule>
    <cfRule type="expression" dxfId="573" priority="742" stopIfTrue="1">
      <formula>#REF!</formula>
    </cfRule>
  </conditionalFormatting>
  <conditionalFormatting sqref="M92">
    <cfRule type="expression" dxfId="572" priority="203" stopIfTrue="1">
      <formula>$T$92</formula>
    </cfRule>
    <cfRule type="expression" dxfId="571" priority="743" stopIfTrue="1">
      <formula>#REF!</formula>
    </cfRule>
  </conditionalFormatting>
  <conditionalFormatting sqref="E93:F93">
    <cfRule type="expression" dxfId="570" priority="200" stopIfTrue="1">
      <formula>$P$93</formula>
    </cfRule>
    <cfRule type="expression" dxfId="569" priority="744" stopIfTrue="1">
      <formula>#REF!</formula>
    </cfRule>
  </conditionalFormatting>
  <conditionalFormatting sqref="M93">
    <cfRule type="expression" dxfId="568" priority="199" stopIfTrue="1">
      <formula>$T$93</formula>
    </cfRule>
    <cfRule type="expression" dxfId="567" priority="745" stopIfTrue="1">
      <formula>#REF!</formula>
    </cfRule>
  </conditionalFormatting>
  <conditionalFormatting sqref="E94:F94">
    <cfRule type="expression" dxfId="566" priority="196" stopIfTrue="1">
      <formula>$P$94</formula>
    </cfRule>
    <cfRule type="expression" dxfId="565" priority="746" stopIfTrue="1">
      <formula>#REF!</formula>
    </cfRule>
  </conditionalFormatting>
  <conditionalFormatting sqref="G94:H94">
    <cfRule type="expression" dxfId="564" priority="195" stopIfTrue="1">
      <formula>$Q$94</formula>
    </cfRule>
    <cfRule type="expression" dxfId="563" priority="747" stopIfTrue="1">
      <formula>#REF!</formula>
    </cfRule>
  </conditionalFormatting>
  <conditionalFormatting sqref="I94:J94">
    <cfRule type="expression" dxfId="562" priority="194" stopIfTrue="1">
      <formula>$R$94</formula>
    </cfRule>
    <cfRule type="expression" dxfId="561" priority="748" stopIfTrue="1">
      <formula>#REF!</formula>
    </cfRule>
  </conditionalFormatting>
  <conditionalFormatting sqref="K94:L94">
    <cfRule type="expression" dxfId="560" priority="193" stopIfTrue="1">
      <formula>$S$94</formula>
    </cfRule>
    <cfRule type="expression" dxfId="559" priority="749" stopIfTrue="1">
      <formula>#REF!</formula>
    </cfRule>
  </conditionalFormatting>
  <conditionalFormatting sqref="M94:M95">
    <cfRule type="expression" dxfId="558" priority="190" stopIfTrue="1">
      <formula>$T$94</formula>
    </cfRule>
    <cfRule type="expression" dxfId="557" priority="750" stopIfTrue="1">
      <formula>#REF!</formula>
    </cfRule>
  </conditionalFormatting>
  <conditionalFormatting sqref="E95:F95">
    <cfRule type="expression" dxfId="556" priority="192" stopIfTrue="1">
      <formula>$P$95</formula>
    </cfRule>
    <cfRule type="expression" dxfId="555" priority="751" stopIfTrue="1">
      <formula>#REF!</formula>
    </cfRule>
  </conditionalFormatting>
  <conditionalFormatting sqref="G95:H95">
    <cfRule type="expression" dxfId="554" priority="191" stopIfTrue="1">
      <formula>$Q$95</formula>
    </cfRule>
    <cfRule type="expression" dxfId="553" priority="752" stopIfTrue="1">
      <formula>#REF!</formula>
    </cfRule>
  </conditionalFormatting>
  <conditionalFormatting sqref="E96:F96">
    <cfRule type="expression" dxfId="552" priority="187" stopIfTrue="1">
      <formula>$P$96</formula>
    </cfRule>
    <cfRule type="expression" dxfId="551" priority="753" stopIfTrue="1">
      <formula>#REF!</formula>
    </cfRule>
  </conditionalFormatting>
  <conditionalFormatting sqref="G96:H96">
    <cfRule type="expression" dxfId="550" priority="186" stopIfTrue="1">
      <formula>$Q$96</formula>
    </cfRule>
    <cfRule type="expression" dxfId="549" priority="754" stopIfTrue="1">
      <formula>#REF!</formula>
    </cfRule>
  </conditionalFormatting>
  <conditionalFormatting sqref="I96:J96">
    <cfRule type="expression" dxfId="548" priority="185" stopIfTrue="1">
      <formula>$R$96</formula>
    </cfRule>
    <cfRule type="expression" dxfId="547" priority="755" stopIfTrue="1">
      <formula>#REF!</formula>
    </cfRule>
  </conditionalFormatting>
  <conditionalFormatting sqref="E97:F97">
    <cfRule type="expression" dxfId="546" priority="178" stopIfTrue="1">
      <formula>$P$97</formula>
    </cfRule>
    <cfRule type="expression" dxfId="545" priority="757" stopIfTrue="1">
      <formula>#REF!</formula>
    </cfRule>
  </conditionalFormatting>
  <conditionalFormatting sqref="G97:H97">
    <cfRule type="expression" dxfId="544" priority="177" stopIfTrue="1">
      <formula>$Q$97</formula>
    </cfRule>
    <cfRule type="expression" dxfId="543" priority="758" stopIfTrue="1">
      <formula>#REF!</formula>
    </cfRule>
  </conditionalFormatting>
  <conditionalFormatting sqref="I97:J97">
    <cfRule type="expression" dxfId="542" priority="176" stopIfTrue="1">
      <formula>$R$97</formula>
    </cfRule>
    <cfRule type="expression" dxfId="541" priority="759" stopIfTrue="1">
      <formula>#REF!</formula>
    </cfRule>
  </conditionalFormatting>
  <conditionalFormatting sqref="K97:L97">
    <cfRule type="expression" dxfId="540" priority="175" stopIfTrue="1">
      <formula>$S$97</formula>
    </cfRule>
    <cfRule type="expression" dxfId="539" priority="760" stopIfTrue="1">
      <formula>#REF!</formula>
    </cfRule>
  </conditionalFormatting>
  <conditionalFormatting sqref="M97">
    <cfRule type="expression" dxfId="538" priority="174" stopIfTrue="1">
      <formula>$T$97</formula>
    </cfRule>
    <cfRule type="expression" dxfId="537" priority="761" stopIfTrue="1">
      <formula>#REF!</formula>
    </cfRule>
  </conditionalFormatting>
  <conditionalFormatting sqref="C99:D100">
    <cfRule type="expression" dxfId="536" priority="149" stopIfTrue="1">
      <formula>$V$99</formula>
    </cfRule>
    <cfRule type="expression" dxfId="535" priority="762" stopIfTrue="1">
      <formula>#REF!</formula>
    </cfRule>
  </conditionalFormatting>
  <conditionalFormatting sqref="C101:D102">
    <cfRule type="expression" dxfId="534" priority="139" stopIfTrue="1">
      <formula>$V$101</formula>
    </cfRule>
    <cfRule type="expression" dxfId="533" priority="763" stopIfTrue="1">
      <formula>#REF!</formula>
    </cfRule>
  </conditionalFormatting>
  <conditionalFormatting sqref="C103:D104">
    <cfRule type="expression" dxfId="532" priority="129" stopIfTrue="1">
      <formula>$V$103</formula>
    </cfRule>
    <cfRule type="expression" dxfId="531" priority="764" stopIfTrue="1">
      <formula>#REF!</formula>
    </cfRule>
  </conditionalFormatting>
  <conditionalFormatting sqref="C105:D106">
    <cfRule type="expression" dxfId="530" priority="118" stopIfTrue="1">
      <formula>$V$105</formula>
    </cfRule>
    <cfRule type="expression" dxfId="529" priority="765" stopIfTrue="1">
      <formula>#REF!</formula>
    </cfRule>
  </conditionalFormatting>
  <conditionalFormatting sqref="E98:F98">
    <cfRule type="expression" dxfId="528" priority="170" stopIfTrue="1">
      <formula>$P$98</formula>
    </cfRule>
    <cfRule type="expression" dxfId="527" priority="766" stopIfTrue="1">
      <formula>#REF!</formula>
    </cfRule>
  </conditionalFormatting>
  <conditionalFormatting sqref="C98:D98">
    <cfRule type="expression" dxfId="526" priority="163" stopIfTrue="1">
      <formula>$V$98</formula>
    </cfRule>
    <cfRule type="expression" dxfId="525" priority="767" stopIfTrue="1">
      <formula>#REF!</formula>
    </cfRule>
  </conditionalFormatting>
  <conditionalFormatting sqref="G98:H98">
    <cfRule type="expression" dxfId="524" priority="168" stopIfTrue="1">
      <formula>$Q$98</formula>
    </cfRule>
    <cfRule type="expression" dxfId="523" priority="768" stopIfTrue="1">
      <formula>#REF!</formula>
    </cfRule>
  </conditionalFormatting>
  <conditionalFormatting sqref="I98:J98">
    <cfRule type="expression" dxfId="522" priority="162" stopIfTrue="1">
      <formula>$R$98</formula>
    </cfRule>
    <cfRule type="expression" dxfId="521" priority="167" stopIfTrue="1">
      <formula>$R$98</formula>
    </cfRule>
    <cfRule type="expression" dxfId="520" priority="769" stopIfTrue="1">
      <formula>#REF!</formula>
    </cfRule>
  </conditionalFormatting>
  <conditionalFormatting sqref="K98:L98">
    <cfRule type="expression" dxfId="519" priority="161" stopIfTrue="1">
      <formula>$S$98</formula>
    </cfRule>
    <cfRule type="expression" dxfId="518" priority="166" stopIfTrue="1">
      <formula>$S$98</formula>
    </cfRule>
    <cfRule type="expression" dxfId="517" priority="770" stopIfTrue="1">
      <formula>#REF!</formula>
    </cfRule>
  </conditionalFormatting>
  <conditionalFormatting sqref="M98">
    <cfRule type="expression" dxfId="516" priority="165" stopIfTrue="1">
      <formula>$T$98</formula>
    </cfRule>
    <cfRule type="expression" dxfId="515" priority="771" stopIfTrue="1">
      <formula>#REF!</formula>
    </cfRule>
  </conditionalFormatting>
  <conditionalFormatting sqref="E99:F99">
    <cfRule type="expression" dxfId="514" priority="160" stopIfTrue="1">
      <formula>$P$99</formula>
    </cfRule>
    <cfRule type="expression" dxfId="513" priority="772" stopIfTrue="1">
      <formula>#REF!</formula>
    </cfRule>
  </conditionalFormatting>
  <conditionalFormatting sqref="G99:H99">
    <cfRule type="expression" dxfId="512" priority="158" stopIfTrue="1">
      <formula>$Q$99</formula>
    </cfRule>
    <cfRule type="expression" dxfId="511" priority="773" stopIfTrue="1">
      <formula>#REF!</formula>
    </cfRule>
  </conditionalFormatting>
  <conditionalFormatting sqref="I99:J99">
    <cfRule type="expression" dxfId="510" priority="157" stopIfTrue="1">
      <formula>$R$99</formula>
    </cfRule>
    <cfRule type="expression" dxfId="509" priority="774" stopIfTrue="1">
      <formula>#REF!</formula>
    </cfRule>
  </conditionalFormatting>
  <conditionalFormatting sqref="K99:L99">
    <cfRule type="expression" dxfId="508" priority="156" stopIfTrue="1">
      <formula>$S$99</formula>
    </cfRule>
    <cfRule type="expression" dxfId="507" priority="775" stopIfTrue="1">
      <formula>#REF!</formula>
    </cfRule>
  </conditionalFormatting>
  <conditionalFormatting sqref="M99:M100">
    <cfRule type="expression" dxfId="506" priority="151" stopIfTrue="1">
      <formula>$T$99</formula>
    </cfRule>
    <cfRule type="expression" dxfId="505" priority="776" stopIfTrue="1">
      <formula>#REF!</formula>
    </cfRule>
  </conditionalFormatting>
  <conditionalFormatting sqref="E100:F100">
    <cfRule type="expression" dxfId="504" priority="148" stopIfTrue="1">
      <formula>$P$100</formula>
    </cfRule>
    <cfRule type="expression" dxfId="503" priority="155" stopIfTrue="1">
      <formula>$P$100</formula>
    </cfRule>
    <cfRule type="expression" dxfId="502" priority="777" stopIfTrue="1">
      <formula>#REF!</formula>
    </cfRule>
  </conditionalFormatting>
  <conditionalFormatting sqref="G100:H100">
    <cfRule type="expression" dxfId="501" priority="154" stopIfTrue="1">
      <formula>$Q$100</formula>
    </cfRule>
    <cfRule type="expression" dxfId="500" priority="778" stopIfTrue="1">
      <formula>#REF!</formula>
    </cfRule>
  </conditionalFormatting>
  <conditionalFormatting sqref="I100:J100">
    <cfRule type="expression" dxfId="499" priority="153" stopIfTrue="1">
      <formula>$R$100</formula>
    </cfRule>
    <cfRule type="expression" dxfId="498" priority="779" stopIfTrue="1">
      <formula>#REF!</formula>
    </cfRule>
  </conditionalFormatting>
  <conditionalFormatting sqref="K100:L100">
    <cfRule type="expression" dxfId="497" priority="152" stopIfTrue="1">
      <formula>$S$100</formula>
    </cfRule>
    <cfRule type="expression" dxfId="496" priority="780" stopIfTrue="1">
      <formula>#REF!</formula>
    </cfRule>
  </conditionalFormatting>
  <conditionalFormatting sqref="E101:F101">
    <cfRule type="expression" dxfId="495" priority="147" stopIfTrue="1">
      <formula>$P$101</formula>
    </cfRule>
    <cfRule type="expression" dxfId="494" priority="781" stopIfTrue="1">
      <formula>#REF!</formula>
    </cfRule>
  </conditionalFormatting>
  <conditionalFormatting sqref="G101:H101">
    <cfRule type="expression" dxfId="493" priority="146" stopIfTrue="1">
      <formula>$Q$101</formula>
    </cfRule>
    <cfRule type="expression" dxfId="492" priority="782" stopIfTrue="1">
      <formula>#REF!</formula>
    </cfRule>
  </conditionalFormatting>
  <conditionalFormatting sqref="I101:J101">
    <cfRule type="expression" dxfId="491" priority="145" stopIfTrue="1">
      <formula>$R$101</formula>
    </cfRule>
    <cfRule type="expression" dxfId="490" priority="783" stopIfTrue="1">
      <formula>#REF!</formula>
    </cfRule>
  </conditionalFormatting>
  <conditionalFormatting sqref="K101:L101">
    <cfRule type="expression" dxfId="489" priority="144" stopIfTrue="1">
      <formula>$S$101</formula>
    </cfRule>
    <cfRule type="expression" dxfId="488" priority="784" stopIfTrue="1">
      <formula>#REF!</formula>
    </cfRule>
  </conditionalFormatting>
  <conditionalFormatting sqref="M101:M102">
    <cfRule type="expression" dxfId="487" priority="141" stopIfTrue="1">
      <formula>$T$101</formula>
    </cfRule>
    <cfRule type="expression" dxfId="486" priority="785" stopIfTrue="1">
      <formula>#REF!</formula>
    </cfRule>
  </conditionalFormatting>
  <conditionalFormatting sqref="E102:F102">
    <cfRule type="expression" dxfId="485" priority="143" stopIfTrue="1">
      <formula>$P$102</formula>
    </cfRule>
    <cfRule type="expression" dxfId="484" priority="786" stopIfTrue="1">
      <formula>#REF!</formula>
    </cfRule>
  </conditionalFormatting>
  <conditionalFormatting sqref="G102:H102">
    <cfRule type="expression" dxfId="483" priority="142" stopIfTrue="1">
      <formula>$Q$102</formula>
    </cfRule>
    <cfRule type="expression" dxfId="482" priority="787" stopIfTrue="1">
      <formula>#REF!</formula>
    </cfRule>
  </conditionalFormatting>
  <conditionalFormatting sqref="E103:F103">
    <cfRule type="expression" dxfId="481" priority="137" stopIfTrue="1">
      <formula>$P$103</formula>
    </cfRule>
    <cfRule type="expression" dxfId="480" priority="788" stopIfTrue="1">
      <formula>#REF!</formula>
    </cfRule>
  </conditionalFormatting>
  <conditionalFormatting sqref="G103:H103">
    <cfRule type="expression" dxfId="479" priority="136" stopIfTrue="1">
      <formula>$Q$103</formula>
    </cfRule>
    <cfRule type="expression" dxfId="478" priority="789" stopIfTrue="1">
      <formula>#REF!</formula>
    </cfRule>
  </conditionalFormatting>
  <conditionalFormatting sqref="I103:J103">
    <cfRule type="expression" dxfId="477" priority="135" stopIfTrue="1">
      <formula>$R$103</formula>
    </cfRule>
    <cfRule type="expression" dxfId="476" priority="790" stopIfTrue="1">
      <formula>#REF!</formula>
    </cfRule>
  </conditionalFormatting>
  <conditionalFormatting sqref="K103:L103">
    <cfRule type="expression" dxfId="475" priority="134" stopIfTrue="1">
      <formula>$S$103</formula>
    </cfRule>
    <cfRule type="expression" dxfId="474" priority="791" stopIfTrue="1">
      <formula>#REF!</formula>
    </cfRule>
  </conditionalFormatting>
  <conditionalFormatting sqref="M103:M104">
    <cfRule type="expression" dxfId="473" priority="131" stopIfTrue="1">
      <formula>$T$103</formula>
    </cfRule>
    <cfRule type="expression" dxfId="472" priority="792" stopIfTrue="1">
      <formula>#REF!</formula>
    </cfRule>
  </conditionalFormatting>
  <conditionalFormatting sqref="E104:F104">
    <cfRule type="expression" dxfId="471" priority="133" stopIfTrue="1">
      <formula>$P$104</formula>
    </cfRule>
    <cfRule type="expression" dxfId="470" priority="793" stopIfTrue="1">
      <formula>#REF!</formula>
    </cfRule>
  </conditionalFormatting>
  <conditionalFormatting sqref="G104:H104">
    <cfRule type="expression" dxfId="469" priority="132" stopIfTrue="1">
      <formula>$Q$104</formula>
    </cfRule>
    <cfRule type="expression" dxfId="468" priority="794" stopIfTrue="1">
      <formula>#REF!</formula>
    </cfRule>
  </conditionalFormatting>
  <conditionalFormatting sqref="E105:F105">
    <cfRule type="expression" dxfId="467" priority="128" stopIfTrue="1">
      <formula>$P$105</formula>
    </cfRule>
    <cfRule type="expression" dxfId="466" priority="795" stopIfTrue="1">
      <formula>#REF!</formula>
    </cfRule>
  </conditionalFormatting>
  <conditionalFormatting sqref="G105:H105">
    <cfRule type="expression" dxfId="465" priority="127" stopIfTrue="1">
      <formula>$Q$105</formula>
    </cfRule>
    <cfRule type="expression" dxfId="464" priority="796" stopIfTrue="1">
      <formula>#REF!</formula>
    </cfRule>
  </conditionalFormatting>
  <conditionalFormatting sqref="I105:J105">
    <cfRule type="expression" dxfId="463" priority="126" stopIfTrue="1">
      <formula>$R$105</formula>
    </cfRule>
    <cfRule type="expression" dxfId="462" priority="797" stopIfTrue="1">
      <formula>#REF!</formula>
    </cfRule>
  </conditionalFormatting>
  <conditionalFormatting sqref="K105:L105">
    <cfRule type="expression" dxfId="461" priority="125" stopIfTrue="1">
      <formula>$S$105</formula>
    </cfRule>
    <cfRule type="expression" dxfId="460" priority="798" stopIfTrue="1">
      <formula>#REF!</formula>
    </cfRule>
  </conditionalFormatting>
  <conditionalFormatting sqref="M105:M106">
    <cfRule type="expression" dxfId="459" priority="120" stopIfTrue="1">
      <formula>$T$105</formula>
    </cfRule>
    <cfRule type="expression" dxfId="458" priority="799" stopIfTrue="1">
      <formula>#REF!</formula>
    </cfRule>
  </conditionalFormatting>
  <conditionalFormatting sqref="E106:F106">
    <cfRule type="expression" dxfId="457" priority="124" stopIfTrue="1">
      <formula>$P$106</formula>
    </cfRule>
    <cfRule type="expression" dxfId="456" priority="800" stopIfTrue="1">
      <formula>#REF!</formula>
    </cfRule>
  </conditionalFormatting>
  <conditionalFormatting sqref="G106:H106">
    <cfRule type="expression" dxfId="455" priority="123" stopIfTrue="1">
      <formula>$Q$106</formula>
    </cfRule>
    <cfRule type="expression" dxfId="454" priority="801" stopIfTrue="1">
      <formula>#REF!</formula>
    </cfRule>
  </conditionalFormatting>
  <conditionalFormatting sqref="I106:J106">
    <cfRule type="expression" dxfId="453" priority="122" stopIfTrue="1">
      <formula>$R$106</formula>
    </cfRule>
    <cfRule type="expression" dxfId="452" priority="802" stopIfTrue="1">
      <formula>#REF!</formula>
    </cfRule>
  </conditionalFormatting>
  <conditionalFormatting sqref="K106:L106">
    <cfRule type="expression" dxfId="451" priority="121" stopIfTrue="1">
      <formula>$S$106</formula>
    </cfRule>
    <cfRule type="expression" dxfId="450" priority="803" stopIfTrue="1">
      <formula>#REF!</formula>
    </cfRule>
  </conditionalFormatting>
  <conditionalFormatting sqref="C124:D126">
    <cfRule type="expression" dxfId="449" priority="104" stopIfTrue="1">
      <formula>$V$124</formula>
    </cfRule>
    <cfRule type="expression" dxfId="448" priority="804" stopIfTrue="1">
      <formula>#REF!</formula>
    </cfRule>
  </conditionalFormatting>
  <conditionalFormatting sqref="C127:D128">
    <cfRule type="expression" dxfId="447" priority="93" stopIfTrue="1">
      <formula>$V$127</formula>
    </cfRule>
    <cfRule type="expression" dxfId="446" priority="805" stopIfTrue="1">
      <formula>#REF!</formula>
    </cfRule>
  </conditionalFormatting>
  <conditionalFormatting sqref="C129:D132">
    <cfRule type="expression" dxfId="445" priority="73" stopIfTrue="1">
      <formula>$V$129</formula>
    </cfRule>
    <cfRule type="expression" dxfId="444" priority="806" stopIfTrue="1">
      <formula>#REF!</formula>
    </cfRule>
  </conditionalFormatting>
  <conditionalFormatting sqref="C133:D133">
    <cfRule type="expression" dxfId="443" priority="67" stopIfTrue="1">
      <formula>$V$133</formula>
    </cfRule>
    <cfRule type="expression" dxfId="442" priority="807" stopIfTrue="1">
      <formula>#REF!</formula>
    </cfRule>
  </conditionalFormatting>
  <conditionalFormatting sqref="E124:F124">
    <cfRule type="expression" dxfId="441" priority="117" stopIfTrue="1">
      <formula>$P$124</formula>
    </cfRule>
    <cfRule type="expression" dxfId="440" priority="808" stopIfTrue="1">
      <formula>#REF!</formula>
    </cfRule>
  </conditionalFormatting>
  <conditionalFormatting sqref="G124:H124">
    <cfRule type="expression" dxfId="439" priority="116" stopIfTrue="1">
      <formula>$Q$124</formula>
    </cfRule>
    <cfRule type="expression" dxfId="438" priority="809" stopIfTrue="1">
      <formula>#REF!</formula>
    </cfRule>
  </conditionalFormatting>
  <conditionalFormatting sqref="I124:J124">
    <cfRule type="expression" dxfId="437" priority="115" stopIfTrue="1">
      <formula>$R$124</formula>
    </cfRule>
    <cfRule type="expression" dxfId="436" priority="810" stopIfTrue="1">
      <formula>#REF!</formula>
    </cfRule>
  </conditionalFormatting>
  <conditionalFormatting sqref="M124:M126">
    <cfRule type="expression" dxfId="435" priority="106" stopIfTrue="1">
      <formula>$T$124</formula>
    </cfRule>
    <cfRule type="expression" dxfId="434" priority="812" stopIfTrue="1">
      <formula>#REF!</formula>
    </cfRule>
  </conditionalFormatting>
  <conditionalFormatting sqref="E125:F125">
    <cfRule type="expression" dxfId="433" priority="112" stopIfTrue="1">
      <formula>$P$125</formula>
    </cfRule>
    <cfRule type="expression" dxfId="432" priority="813" stopIfTrue="1">
      <formula>#REF!</formula>
    </cfRule>
  </conditionalFormatting>
  <conditionalFormatting sqref="G125:H125">
    <cfRule type="expression" dxfId="431" priority="110" stopIfTrue="1">
      <formula>$Q$125</formula>
    </cfRule>
    <cfRule type="expression" dxfId="430" priority="814" stopIfTrue="1">
      <formula>#REF!</formula>
    </cfRule>
  </conditionalFormatting>
  <conditionalFormatting sqref="I125:J125">
    <cfRule type="expression" dxfId="429" priority="109" stopIfTrue="1">
      <formula>$R$125</formula>
    </cfRule>
    <cfRule type="expression" dxfId="428" priority="815" stopIfTrue="1">
      <formula>#REF!</formula>
    </cfRule>
  </conditionalFormatting>
  <conditionalFormatting sqref="K125:L125">
    <cfRule type="expression" dxfId="427" priority="108" stopIfTrue="1">
      <formula>$S$125</formula>
    </cfRule>
    <cfRule type="expression" dxfId="426" priority="816" stopIfTrue="1">
      <formula>#REF!</formula>
    </cfRule>
  </conditionalFormatting>
  <conditionalFormatting sqref="E126:F126">
    <cfRule type="expression" dxfId="425" priority="107" stopIfTrue="1">
      <formula>$P$126</formula>
    </cfRule>
    <cfRule type="expression" dxfId="424" priority="817" stopIfTrue="1">
      <formula>#REF!</formula>
    </cfRule>
  </conditionalFormatting>
  <conditionalFormatting sqref="E127:F127">
    <cfRule type="expression" dxfId="423" priority="103" stopIfTrue="1">
      <formula>$P$127</formula>
    </cfRule>
    <cfRule type="expression" dxfId="422" priority="818" stopIfTrue="1">
      <formula>#REF!</formula>
    </cfRule>
  </conditionalFormatting>
  <conditionalFormatting sqref="G127:H127">
    <cfRule type="expression" dxfId="421" priority="101" stopIfTrue="1">
      <formula>$Q$127</formula>
    </cfRule>
    <cfRule type="expression" dxfId="420" priority="102" stopIfTrue="1">
      <formula>$Q$127</formula>
    </cfRule>
    <cfRule type="expression" dxfId="419" priority="819" stopIfTrue="1">
      <formula>#REF!</formula>
    </cfRule>
  </conditionalFormatting>
  <conditionalFormatting sqref="I127:J127">
    <cfRule type="expression" dxfId="418" priority="100" stopIfTrue="1">
      <formula>$R$127</formula>
    </cfRule>
    <cfRule type="expression" dxfId="417" priority="820" stopIfTrue="1">
      <formula>#REF!</formula>
    </cfRule>
  </conditionalFormatting>
  <conditionalFormatting sqref="K127:L127">
    <cfRule type="expression" dxfId="416" priority="99" stopIfTrue="1">
      <formula>$S$127</formula>
    </cfRule>
    <cfRule type="expression" dxfId="415" priority="821" stopIfTrue="1">
      <formula>#REF!</formula>
    </cfRule>
  </conditionalFormatting>
  <conditionalFormatting sqref="E128:F128">
    <cfRule type="expression" dxfId="414" priority="97" stopIfTrue="1">
      <formula>$P$128</formula>
    </cfRule>
    <cfRule type="expression" dxfId="413" priority="823" stopIfTrue="1">
      <formula>#REF!</formula>
    </cfRule>
  </conditionalFormatting>
  <conditionalFormatting sqref="E129:F129">
    <cfRule type="expression" dxfId="412" priority="92" stopIfTrue="1">
      <formula>$P$129</formula>
    </cfRule>
    <cfRule type="expression" dxfId="411" priority="824" stopIfTrue="1">
      <formula>#REF!</formula>
    </cfRule>
  </conditionalFormatting>
  <conditionalFormatting sqref="G129:H129">
    <cfRule type="expression" dxfId="410" priority="91" stopIfTrue="1">
      <formula>$Q$129</formula>
    </cfRule>
    <cfRule type="expression" dxfId="409" priority="825" stopIfTrue="1">
      <formula>#REF!</formula>
    </cfRule>
  </conditionalFormatting>
  <conditionalFormatting sqref="I129:J129">
    <cfRule type="expression" dxfId="408" priority="90" stopIfTrue="1">
      <formula>$R$129</formula>
    </cfRule>
    <cfRule type="expression" dxfId="407" priority="826" stopIfTrue="1">
      <formula>#REF!</formula>
    </cfRule>
  </conditionalFormatting>
  <conditionalFormatting sqref="K129:L129">
    <cfRule type="expression" dxfId="406" priority="89" stopIfTrue="1">
      <formula>$S$129</formula>
    </cfRule>
    <cfRule type="expression" dxfId="405" priority="827" stopIfTrue="1">
      <formula>#REF!</formula>
    </cfRule>
  </conditionalFormatting>
  <conditionalFormatting sqref="M129:M132">
    <cfRule type="expression" dxfId="404" priority="75" stopIfTrue="1">
      <formula>$T$129</formula>
    </cfRule>
    <cfRule type="expression" dxfId="403" priority="828" stopIfTrue="1">
      <formula>#REF!</formula>
    </cfRule>
  </conditionalFormatting>
  <conditionalFormatting sqref="E130:F130">
    <cfRule type="expression" dxfId="402" priority="88" stopIfTrue="1">
      <formula>$P$130</formula>
    </cfRule>
    <cfRule type="expression" dxfId="401" priority="829" stopIfTrue="1">
      <formula>#REF!</formula>
    </cfRule>
  </conditionalFormatting>
  <conditionalFormatting sqref="G130:H130">
    <cfRule type="expression" dxfId="400" priority="86" stopIfTrue="1">
      <formula>$Q$130</formula>
    </cfRule>
    <cfRule type="expression" dxfId="399" priority="830" stopIfTrue="1">
      <formula>#REF!</formula>
    </cfRule>
  </conditionalFormatting>
  <conditionalFormatting sqref="I130:J130">
    <cfRule type="expression" dxfId="398" priority="85" stopIfTrue="1">
      <formula>$R$130</formula>
    </cfRule>
    <cfRule type="expression" dxfId="397" priority="831" stopIfTrue="1">
      <formula>#REF!</formula>
    </cfRule>
  </conditionalFormatting>
  <conditionalFormatting sqref="K130:L130">
    <cfRule type="expression" dxfId="396" priority="84" stopIfTrue="1">
      <formula>$S$130</formula>
    </cfRule>
    <cfRule type="expression" dxfId="395" priority="832" stopIfTrue="1">
      <formula>#REF!</formula>
    </cfRule>
  </conditionalFormatting>
  <conditionalFormatting sqref="E131:F131">
    <cfRule type="expression" dxfId="394" priority="83" stopIfTrue="1">
      <formula>$P$131</formula>
    </cfRule>
    <cfRule type="expression" dxfId="393" priority="833" stopIfTrue="1">
      <formula>#REF!</formula>
    </cfRule>
  </conditionalFormatting>
  <conditionalFormatting sqref="G131:H131">
    <cfRule type="expression" dxfId="392" priority="82" stopIfTrue="1">
      <formula>$Q$131</formula>
    </cfRule>
    <cfRule type="expression" dxfId="391" priority="834" stopIfTrue="1">
      <formula>#REF!</formula>
    </cfRule>
  </conditionalFormatting>
  <conditionalFormatting sqref="I131:J131">
    <cfRule type="expression" dxfId="390" priority="81" stopIfTrue="1">
      <formula>$R$131</formula>
    </cfRule>
    <cfRule type="expression" dxfId="389" priority="835" stopIfTrue="1">
      <formula>#REF!</formula>
    </cfRule>
  </conditionalFormatting>
  <conditionalFormatting sqref="K131:L131">
    <cfRule type="expression" dxfId="388" priority="80" stopIfTrue="1">
      <formula>$S$131</formula>
    </cfRule>
    <cfRule type="expression" dxfId="387" priority="836" stopIfTrue="1">
      <formula>#REF!</formula>
    </cfRule>
  </conditionalFormatting>
  <conditionalFormatting sqref="E132:F132">
    <cfRule type="expression" dxfId="386" priority="79" stopIfTrue="1">
      <formula>$P$132</formula>
    </cfRule>
    <cfRule type="expression" dxfId="385" priority="837" stopIfTrue="1">
      <formula>#REF!</formula>
    </cfRule>
  </conditionalFormatting>
  <conditionalFormatting sqref="G132:H132">
    <cfRule type="expression" dxfId="384" priority="78" stopIfTrue="1">
      <formula>$Q$132</formula>
    </cfRule>
    <cfRule type="expression" dxfId="383" priority="838" stopIfTrue="1">
      <formula>#REF!</formula>
    </cfRule>
  </conditionalFormatting>
  <conditionalFormatting sqref="I132:J132">
    <cfRule type="expression" dxfId="382" priority="77" stopIfTrue="1">
      <formula>$R$132</formula>
    </cfRule>
    <cfRule type="expression" dxfId="381" priority="839" stopIfTrue="1">
      <formula>#REF!</formula>
    </cfRule>
  </conditionalFormatting>
  <conditionalFormatting sqref="K132:L132">
    <cfRule type="expression" dxfId="380" priority="76" stopIfTrue="1">
      <formula>$S$132</formula>
    </cfRule>
    <cfRule type="expression" dxfId="379" priority="840" stopIfTrue="1">
      <formula>#REF!</formula>
    </cfRule>
  </conditionalFormatting>
  <conditionalFormatting sqref="E133:F133">
    <cfRule type="expression" dxfId="378" priority="72" stopIfTrue="1">
      <formula>$P$133</formula>
    </cfRule>
    <cfRule type="expression" dxfId="377" priority="841" stopIfTrue="1">
      <formula>#REF!</formula>
    </cfRule>
  </conditionalFormatting>
  <conditionalFormatting sqref="G133:H133">
    <cfRule type="expression" dxfId="376" priority="71" stopIfTrue="1">
      <formula>$Q$133</formula>
    </cfRule>
    <cfRule type="expression" dxfId="375" priority="842" stopIfTrue="1">
      <formula>#REF!</formula>
    </cfRule>
  </conditionalFormatting>
  <conditionalFormatting sqref="I133:J133">
    <cfRule type="expression" dxfId="374" priority="70" stopIfTrue="1">
      <formula>$R$133</formula>
    </cfRule>
    <cfRule type="expression" dxfId="373" priority="843" stopIfTrue="1">
      <formula>#REF!</formula>
    </cfRule>
  </conditionalFormatting>
  <conditionalFormatting sqref="M133">
    <cfRule type="expression" dxfId="372" priority="69" stopIfTrue="1">
      <formula>$T$133</formula>
    </cfRule>
    <cfRule type="expression" dxfId="371" priority="844" stopIfTrue="1">
      <formula>#REF!</formula>
    </cfRule>
  </conditionalFormatting>
  <conditionalFormatting sqref="C134:D135">
    <cfRule type="expression" dxfId="370" priority="56" stopIfTrue="1">
      <formula>$V$134</formula>
    </cfRule>
    <cfRule type="expression" dxfId="369" priority="845" stopIfTrue="1">
      <formula>#REF!</formula>
    </cfRule>
  </conditionalFormatting>
  <conditionalFormatting sqref="C136:D136">
    <cfRule type="expression" dxfId="368" priority="48" stopIfTrue="1">
      <formula>$V$136</formula>
    </cfRule>
    <cfRule type="expression" dxfId="367" priority="846" stopIfTrue="1">
      <formula>#REF!</formula>
    </cfRule>
  </conditionalFormatting>
  <conditionalFormatting sqref="C137:D137">
    <cfRule type="expression" dxfId="366" priority="42" stopIfTrue="1">
      <formula>$V$137</formula>
    </cfRule>
    <cfRule type="expression" dxfId="365" priority="847" stopIfTrue="1">
      <formula>#REF!</formula>
    </cfRule>
  </conditionalFormatting>
  <conditionalFormatting sqref="C138:D138">
    <cfRule type="expression" dxfId="364" priority="38" stopIfTrue="1">
      <formula>$V$138</formula>
    </cfRule>
    <cfRule type="expression" dxfId="363" priority="848" stopIfTrue="1">
      <formula>#REF!</formula>
    </cfRule>
  </conditionalFormatting>
  <conditionalFormatting sqref="C139:D139">
    <cfRule type="expression" dxfId="362" priority="31" stopIfTrue="1">
      <formula>$V$139</formula>
    </cfRule>
    <cfRule type="expression" dxfId="361" priority="849" stopIfTrue="1">
      <formula>#REF!</formula>
    </cfRule>
  </conditionalFormatting>
  <conditionalFormatting sqref="C140:D140">
    <cfRule type="expression" dxfId="360" priority="26" stopIfTrue="1">
      <formula>$V$140</formula>
    </cfRule>
    <cfRule type="expression" dxfId="359" priority="850" stopIfTrue="1">
      <formula>#REF!</formula>
    </cfRule>
  </conditionalFormatting>
  <conditionalFormatting sqref="C141:D141">
    <cfRule type="expression" dxfId="358" priority="21" stopIfTrue="1">
      <formula>$V$141</formula>
    </cfRule>
    <cfRule type="expression" dxfId="357" priority="851" stopIfTrue="1">
      <formula>#REF!</formula>
    </cfRule>
  </conditionalFormatting>
  <conditionalFormatting sqref="C142:D143">
    <cfRule type="expression" dxfId="356" priority="11" stopIfTrue="1">
      <formula>$V$142</formula>
    </cfRule>
    <cfRule type="expression" dxfId="355" priority="852" stopIfTrue="1">
      <formula>#REF!</formula>
    </cfRule>
  </conditionalFormatting>
  <conditionalFormatting sqref="C144:D144">
    <cfRule type="expression" dxfId="354" priority="5" stopIfTrue="1">
      <formula>$V$144</formula>
    </cfRule>
    <cfRule type="expression" dxfId="353" priority="853" stopIfTrue="1">
      <formula>#REF!</formula>
    </cfRule>
  </conditionalFormatting>
  <conditionalFormatting sqref="E134:F134">
    <cfRule type="expression" dxfId="352" priority="66" stopIfTrue="1">
      <formula>$P$134</formula>
    </cfRule>
    <cfRule type="expression" dxfId="351" priority="854" stopIfTrue="1">
      <formula>#REF!</formula>
    </cfRule>
  </conditionalFormatting>
  <conditionalFormatting sqref="G134:H134">
    <cfRule type="expression" dxfId="350" priority="65" stopIfTrue="1">
      <formula>$Q$134</formula>
    </cfRule>
    <cfRule type="expression" dxfId="349" priority="855" stopIfTrue="1">
      <formula>#REF!</formula>
    </cfRule>
  </conditionalFormatting>
  <conditionalFormatting sqref="I134:J134">
    <cfRule type="expression" dxfId="348" priority="64" stopIfTrue="1">
      <formula>$R$134</formula>
    </cfRule>
    <cfRule type="expression" dxfId="347" priority="856" stopIfTrue="1">
      <formula>#REF!</formula>
    </cfRule>
  </conditionalFormatting>
  <conditionalFormatting sqref="K134:L134">
    <cfRule type="expression" dxfId="346" priority="63" stopIfTrue="1">
      <formula>$S$134</formula>
    </cfRule>
    <cfRule type="expression" dxfId="345" priority="857" stopIfTrue="1">
      <formula>#REF!</formula>
    </cfRule>
  </conditionalFormatting>
  <conditionalFormatting sqref="M134:M135">
    <cfRule type="expression" dxfId="344" priority="58" stopIfTrue="1">
      <formula>$T$134</formula>
    </cfRule>
    <cfRule type="expression" dxfId="343" priority="858" stopIfTrue="1">
      <formula>#REF!</formula>
    </cfRule>
  </conditionalFormatting>
  <conditionalFormatting sqref="E135:F135">
    <cfRule type="expression" dxfId="342" priority="62" stopIfTrue="1">
      <formula>$P$135</formula>
    </cfRule>
    <cfRule type="expression" dxfId="341" priority="859" stopIfTrue="1">
      <formula>#REF!</formula>
    </cfRule>
  </conditionalFormatting>
  <conditionalFormatting sqref="G135:H135">
    <cfRule type="expression" dxfId="340" priority="61" stopIfTrue="1">
      <formula>$Q$135</formula>
    </cfRule>
    <cfRule type="expression" dxfId="339" priority="860" stopIfTrue="1">
      <formula>#REF!</formula>
    </cfRule>
  </conditionalFormatting>
  <conditionalFormatting sqref="I135:J135">
    <cfRule type="expression" dxfId="338" priority="60" stopIfTrue="1">
      <formula>$R$135</formula>
    </cfRule>
    <cfRule type="expression" dxfId="337" priority="861" stopIfTrue="1">
      <formula>#REF!</formula>
    </cfRule>
  </conditionalFormatting>
  <conditionalFormatting sqref="K135:L135">
    <cfRule type="expression" dxfId="336" priority="59" stopIfTrue="1">
      <formula>$S$135</formula>
    </cfRule>
    <cfRule type="expression" dxfId="335" priority="862" stopIfTrue="1">
      <formula>#REF!</formula>
    </cfRule>
  </conditionalFormatting>
  <conditionalFormatting sqref="E136:F136">
    <cfRule type="expression" dxfId="334" priority="55" stopIfTrue="1">
      <formula>$P$136</formula>
    </cfRule>
    <cfRule type="expression" dxfId="333" priority="863" stopIfTrue="1">
      <formula>#REF!</formula>
    </cfRule>
  </conditionalFormatting>
  <conditionalFormatting sqref="G136:H136">
    <cfRule type="expression" dxfId="332" priority="54" stopIfTrue="1">
      <formula>$Q$136</formula>
    </cfRule>
    <cfRule type="expression" dxfId="331" priority="864" stopIfTrue="1">
      <formula>#REF!</formula>
    </cfRule>
  </conditionalFormatting>
  <conditionalFormatting sqref="I136:J136">
    <cfRule type="expression" dxfId="330" priority="53" stopIfTrue="1">
      <formula>$R$136</formula>
    </cfRule>
    <cfRule type="expression" dxfId="329" priority="865" stopIfTrue="1">
      <formula>#REF!</formula>
    </cfRule>
  </conditionalFormatting>
  <conditionalFormatting sqref="K136:L136">
    <cfRule type="expression" dxfId="328" priority="52" stopIfTrue="1">
      <formula>$S$136</formula>
    </cfRule>
    <cfRule type="expression" dxfId="327" priority="866" stopIfTrue="1">
      <formula>#REF!</formula>
    </cfRule>
  </conditionalFormatting>
  <conditionalFormatting sqref="M136">
    <cfRule type="expression" dxfId="326" priority="51" stopIfTrue="1">
      <formula>$T$136</formula>
    </cfRule>
    <cfRule type="expression" dxfId="325" priority="867" stopIfTrue="1">
      <formula>#REF!</formula>
    </cfRule>
  </conditionalFormatting>
  <conditionalFormatting sqref="E137:F137">
    <cfRule type="expression" dxfId="324" priority="47" stopIfTrue="1">
      <formula>$P$137</formula>
    </cfRule>
    <cfRule type="expression" dxfId="323" priority="868" stopIfTrue="1">
      <formula>#REF!</formula>
    </cfRule>
  </conditionalFormatting>
  <conditionalFormatting sqref="G137:H137">
    <cfRule type="expression" dxfId="322" priority="46" stopIfTrue="1">
      <formula>$Q$137</formula>
    </cfRule>
    <cfRule type="expression" dxfId="321" priority="869" stopIfTrue="1">
      <formula>#REF!</formula>
    </cfRule>
  </conditionalFormatting>
  <conditionalFormatting sqref="I137:J137">
    <cfRule type="expression" dxfId="320" priority="45" stopIfTrue="1">
      <formula>$R$137</formula>
    </cfRule>
    <cfRule type="expression" dxfId="319" priority="870" stopIfTrue="1">
      <formula>#REF!</formula>
    </cfRule>
  </conditionalFormatting>
  <conditionalFormatting sqref="M137">
    <cfRule type="expression" dxfId="318" priority="44" stopIfTrue="1">
      <formula>$T$137</formula>
    </cfRule>
    <cfRule type="expression" dxfId="317" priority="871" stopIfTrue="1">
      <formula>#REF!</formula>
    </cfRule>
  </conditionalFormatting>
  <conditionalFormatting sqref="E138:F138">
    <cfRule type="expression" dxfId="316" priority="41" stopIfTrue="1">
      <formula>$P$138</formula>
    </cfRule>
    <cfRule type="expression" dxfId="315" priority="872" stopIfTrue="1">
      <formula>#REF!</formula>
    </cfRule>
  </conditionalFormatting>
  <conditionalFormatting sqref="M138">
    <cfRule type="expression" dxfId="314" priority="40" stopIfTrue="1">
      <formula>$T$138</formula>
    </cfRule>
    <cfRule type="expression" dxfId="313" priority="873" stopIfTrue="1">
      <formula>#REF!</formula>
    </cfRule>
  </conditionalFormatting>
  <conditionalFormatting sqref="E139:F139">
    <cfRule type="expression" dxfId="312" priority="37" stopIfTrue="1">
      <formula>$P$139</formula>
    </cfRule>
    <cfRule type="expression" dxfId="311" priority="874" stopIfTrue="1">
      <formula>#REF!</formula>
    </cfRule>
  </conditionalFormatting>
  <conditionalFormatting sqref="G139:H139">
    <cfRule type="expression" dxfId="310" priority="36" stopIfTrue="1">
      <formula>$Q$139</formula>
    </cfRule>
    <cfRule type="expression" dxfId="309" priority="875" stopIfTrue="1">
      <formula>#REF!</formula>
    </cfRule>
  </conditionalFormatting>
  <conditionalFormatting sqref="I139:J139">
    <cfRule type="expression" dxfId="308" priority="35" stopIfTrue="1">
      <formula>$R$139</formula>
    </cfRule>
    <cfRule type="expression" dxfId="307" priority="876" stopIfTrue="1">
      <formula>#REF!</formula>
    </cfRule>
  </conditionalFormatting>
  <conditionalFormatting sqref="K139:L139">
    <cfRule type="expression" dxfId="306" priority="34" stopIfTrue="1">
      <formula>$S$139</formula>
    </cfRule>
    <cfRule type="expression" dxfId="305" priority="877" stopIfTrue="1">
      <formula>#REF!</formula>
    </cfRule>
  </conditionalFormatting>
  <conditionalFormatting sqref="M139">
    <cfRule type="expression" dxfId="304" priority="33" stopIfTrue="1">
      <formula>$T$139</formula>
    </cfRule>
    <cfRule type="expression" dxfId="303" priority="878" stopIfTrue="1">
      <formula>#REF!</formula>
    </cfRule>
  </conditionalFormatting>
  <conditionalFormatting sqref="M140">
    <cfRule type="expression" dxfId="302" priority="28" stopIfTrue="1">
      <formula>$T$140</formula>
    </cfRule>
    <cfRule type="expression" dxfId="301" priority="880" stopIfTrue="1">
      <formula>#REF!</formula>
    </cfRule>
  </conditionalFormatting>
  <conditionalFormatting sqref="E141:F141">
    <cfRule type="expression" dxfId="300" priority="25" stopIfTrue="1">
      <formula>$P$141</formula>
    </cfRule>
    <cfRule type="expression" dxfId="299" priority="881" stopIfTrue="1">
      <formula>#REF!</formula>
    </cfRule>
  </conditionalFormatting>
  <conditionalFormatting sqref="M141">
    <cfRule type="expression" dxfId="298" priority="23" stopIfTrue="1">
      <formula>$T$141</formula>
    </cfRule>
    <cfRule type="expression" dxfId="297" priority="882" stopIfTrue="1">
      <formula>#REF!</formula>
    </cfRule>
  </conditionalFormatting>
  <conditionalFormatting sqref="E142:F142">
    <cfRule type="expression" dxfId="296" priority="20" stopIfTrue="1">
      <formula>$P$142</formula>
    </cfRule>
    <cfRule type="expression" dxfId="295" priority="883" stopIfTrue="1">
      <formula>#REF!</formula>
    </cfRule>
  </conditionalFormatting>
  <conditionalFormatting sqref="G142:H142">
    <cfRule type="expression" dxfId="294" priority="19" stopIfTrue="1">
      <formula>$Q$142</formula>
    </cfRule>
    <cfRule type="expression" dxfId="293" priority="884" stopIfTrue="1">
      <formula>#REF!</formula>
    </cfRule>
  </conditionalFormatting>
  <conditionalFormatting sqref="I142:J142">
    <cfRule type="expression" dxfId="292" priority="18" stopIfTrue="1">
      <formula>$R$142</formula>
    </cfRule>
    <cfRule type="expression" dxfId="291" priority="885" stopIfTrue="1">
      <formula>#REF!</formula>
    </cfRule>
  </conditionalFormatting>
  <conditionalFormatting sqref="K142:L142">
    <cfRule type="expression" dxfId="290" priority="17" stopIfTrue="1">
      <formula>$S$142</formula>
    </cfRule>
    <cfRule type="expression" dxfId="289" priority="886" stopIfTrue="1">
      <formula>#REF!</formula>
    </cfRule>
  </conditionalFormatting>
  <conditionalFormatting sqref="M142:M143">
    <cfRule type="expression" dxfId="288" priority="13" stopIfTrue="1">
      <formula>$T$142</formula>
    </cfRule>
    <cfRule type="expression" dxfId="287" priority="887" stopIfTrue="1">
      <formula>#REF!</formula>
    </cfRule>
  </conditionalFormatting>
  <conditionalFormatting sqref="E143:F143">
    <cfRule type="expression" dxfId="286" priority="16" stopIfTrue="1">
      <formula>$P$143</formula>
    </cfRule>
    <cfRule type="expression" dxfId="285" priority="888" stopIfTrue="1">
      <formula>#REF!</formula>
    </cfRule>
  </conditionalFormatting>
  <conditionalFormatting sqref="G143:H143">
    <cfRule type="expression" dxfId="284" priority="15" stopIfTrue="1">
      <formula>$Q$143</formula>
    </cfRule>
    <cfRule type="expression" dxfId="283" priority="889" stopIfTrue="1">
      <formula>#REF!</formula>
    </cfRule>
  </conditionalFormatting>
  <conditionalFormatting sqref="I143:J143">
    <cfRule type="expression" dxfId="282" priority="14" stopIfTrue="1">
      <formula>$R$143</formula>
    </cfRule>
    <cfRule type="expression" dxfId="281" priority="890" stopIfTrue="1">
      <formula>#REF!</formula>
    </cfRule>
  </conditionalFormatting>
  <conditionalFormatting sqref="E144:F144">
    <cfRule type="expression" dxfId="280" priority="10" stopIfTrue="1">
      <formula>$P$144</formula>
    </cfRule>
    <cfRule type="expression" dxfId="279" priority="891" stopIfTrue="1">
      <formula>#REF!</formula>
    </cfRule>
  </conditionalFormatting>
  <conditionalFormatting sqref="G144:H144">
    <cfRule type="expression" dxfId="278" priority="9" stopIfTrue="1">
      <formula>$Q$144</formula>
    </cfRule>
    <cfRule type="expression" dxfId="277" priority="892" stopIfTrue="1">
      <formula>#REF!</formula>
    </cfRule>
  </conditionalFormatting>
  <conditionalFormatting sqref="I144:J144">
    <cfRule type="expression" dxfId="276" priority="8" stopIfTrue="1">
      <formula>$R$144</formula>
    </cfRule>
    <cfRule type="expression" dxfId="275" priority="893" stopIfTrue="1">
      <formula>#REF!</formula>
    </cfRule>
  </conditionalFormatting>
  <conditionalFormatting sqref="M144">
    <cfRule type="expression" dxfId="274" priority="7" stopIfTrue="1">
      <formula>$T$144</formula>
    </cfRule>
    <cfRule type="expression" dxfId="273" priority="894" stopIfTrue="1">
      <formula>#REF!</formula>
    </cfRule>
  </conditionalFormatting>
  <conditionalFormatting sqref="E8:F8">
    <cfRule type="expression" dxfId="272" priority="493" stopIfTrue="1">
      <formula>$P$8</formula>
    </cfRule>
    <cfRule type="expression" dxfId="271" priority="497" stopIfTrue="1">
      <formula>$P$8</formula>
    </cfRule>
  </conditionalFormatting>
  <conditionalFormatting sqref="M8:M9">
    <cfRule type="expression" dxfId="270" priority="481" stopIfTrue="1">
      <formula>$T$8</formula>
    </cfRule>
  </conditionalFormatting>
  <conditionalFormatting sqref="N8:N9">
    <cfRule type="expression" dxfId="269" priority="479" stopIfTrue="1">
      <formula>$U$8</formula>
    </cfRule>
    <cfRule type="expression" dxfId="268" priority="480" stopIfTrue="1">
      <formula>$N$8</formula>
    </cfRule>
  </conditionalFormatting>
  <conditionalFormatting sqref="N10:N11">
    <cfRule type="expression" dxfId="267" priority="469" stopIfTrue="1">
      <formula>$U$10</formula>
    </cfRule>
  </conditionalFormatting>
  <conditionalFormatting sqref="C8:D9">
    <cfRule type="expression" dxfId="266" priority="467" stopIfTrue="1">
      <formula>$V$8</formula>
    </cfRule>
  </conditionalFormatting>
  <conditionalFormatting sqref="M12">
    <cfRule type="expression" dxfId="265" priority="462" stopIfTrue="1">
      <formula>$T$12</formula>
    </cfRule>
  </conditionalFormatting>
  <conditionalFormatting sqref="N12">
    <cfRule type="expression" dxfId="264" priority="461" stopIfTrue="1">
      <formula>$U$12</formula>
    </cfRule>
  </conditionalFormatting>
  <conditionalFormatting sqref="N13">
    <cfRule type="expression" dxfId="263" priority="456" stopIfTrue="1">
      <formula>$U$13</formula>
    </cfRule>
  </conditionalFormatting>
  <conditionalFormatting sqref="N14:N16">
    <cfRule type="expression" dxfId="262" priority="439" stopIfTrue="1">
      <formula>$U$14</formula>
    </cfRule>
  </conditionalFormatting>
  <conditionalFormatting sqref="N17">
    <cfRule type="expression" dxfId="261" priority="434" stopIfTrue="1">
      <formula>$U$17</formula>
    </cfRule>
  </conditionalFormatting>
  <conditionalFormatting sqref="N18:N19">
    <cfRule type="expression" dxfId="260" priority="422" stopIfTrue="1">
      <formula>$U$18</formula>
    </cfRule>
  </conditionalFormatting>
  <conditionalFormatting sqref="N20">
    <cfRule type="expression" dxfId="259" priority="414" stopIfTrue="1">
      <formula>$U$20</formula>
    </cfRule>
  </conditionalFormatting>
  <conditionalFormatting sqref="N21">
    <cfRule type="expression" dxfId="258" priority="408" stopIfTrue="1">
      <formula>$U$21</formula>
    </cfRule>
    <cfRule type="expression" dxfId="257" priority="409" stopIfTrue="1">
      <formula>$U$21</formula>
    </cfRule>
  </conditionalFormatting>
  <conditionalFormatting sqref="N22">
    <cfRule type="expression" dxfId="256" priority="402" stopIfTrue="1">
      <formula>$U$22</formula>
    </cfRule>
  </conditionalFormatting>
  <conditionalFormatting sqref="N23:N25">
    <cfRule type="expression" dxfId="255" priority="389" stopIfTrue="1">
      <formula>$U$23</formula>
    </cfRule>
  </conditionalFormatting>
  <conditionalFormatting sqref="N26:N27">
    <cfRule type="expression" dxfId="254" priority="378" stopIfTrue="1">
      <formula>$U$26</formula>
    </cfRule>
  </conditionalFormatting>
  <conditionalFormatting sqref="N28:N29">
    <cfRule type="expression" dxfId="253" priority="369" stopIfTrue="1">
      <formula>$U$28</formula>
    </cfRule>
  </conditionalFormatting>
  <conditionalFormatting sqref="K30:L30">
    <cfRule type="expression" dxfId="252" priority="363" stopIfTrue="1">
      <formula>$S$30</formula>
    </cfRule>
  </conditionalFormatting>
  <conditionalFormatting sqref="N30:N31">
    <cfRule type="expression" dxfId="251" priority="359" stopIfTrue="1">
      <formula>$U$30</formula>
    </cfRule>
  </conditionalFormatting>
  <conditionalFormatting sqref="N46:N53">
    <cfRule type="expression" dxfId="250" priority="326" stopIfTrue="1">
      <formula>$U$46</formula>
    </cfRule>
  </conditionalFormatting>
  <conditionalFormatting sqref="N54:N55">
    <cfRule type="expression" dxfId="249" priority="315" stopIfTrue="1">
      <formula>$U$54</formula>
    </cfRule>
  </conditionalFormatting>
  <conditionalFormatting sqref="N56:N57">
    <cfRule type="expression" dxfId="248" priority="305" stopIfTrue="1">
      <formula>$U$56</formula>
    </cfRule>
  </conditionalFormatting>
  <conditionalFormatting sqref="N58:N59">
    <cfRule type="expression" dxfId="247" priority="294" stopIfTrue="1">
      <formula>$U$58</formula>
    </cfRule>
  </conditionalFormatting>
  <conditionalFormatting sqref="N60">
    <cfRule type="expression" dxfId="246" priority="288" stopIfTrue="1">
      <formula>$U$60</formula>
    </cfRule>
  </conditionalFormatting>
  <conditionalFormatting sqref="N61">
    <cfRule type="expression" dxfId="245" priority="281" stopIfTrue="1">
      <formula>$U$61</formula>
    </cfRule>
  </conditionalFormatting>
  <conditionalFormatting sqref="N62">
    <cfRule type="expression" dxfId="244" priority="277" stopIfTrue="1">
      <formula>$U$62</formula>
    </cfRule>
  </conditionalFormatting>
  <conditionalFormatting sqref="N63:N64">
    <cfRule type="expression" dxfId="243" priority="264" stopIfTrue="1">
      <formula>$U$63</formula>
    </cfRule>
  </conditionalFormatting>
  <conditionalFormatting sqref="N67">
    <cfRule type="expression" dxfId="242" priority="249" stopIfTrue="1">
      <formula>$U$67</formula>
    </cfRule>
  </conditionalFormatting>
  <conditionalFormatting sqref="N68:N69">
    <cfRule type="expression" dxfId="241" priority="241" stopIfTrue="1">
      <formula>$U$68</formula>
    </cfRule>
  </conditionalFormatting>
  <conditionalFormatting sqref="G87:H87">
    <cfRule type="expression" dxfId="240" priority="225" stopIfTrue="1">
      <formula>$Q$87</formula>
    </cfRule>
  </conditionalFormatting>
  <conditionalFormatting sqref="N84:N87">
    <cfRule type="expression" dxfId="239" priority="223" stopIfTrue="1">
      <formula>$U$84</formula>
    </cfRule>
  </conditionalFormatting>
  <conditionalFormatting sqref="E88:F88">
    <cfRule type="expression" dxfId="238" priority="221" stopIfTrue="1">
      <formula>$P$88</formula>
    </cfRule>
  </conditionalFormatting>
  <conditionalFormatting sqref="G88:H88">
    <cfRule type="expression" dxfId="237" priority="220" stopIfTrue="1">
      <formula>$Q$88</formula>
    </cfRule>
  </conditionalFormatting>
  <conditionalFormatting sqref="I88:J88">
    <cfRule type="expression" dxfId="236" priority="219" stopIfTrue="1">
      <formula>$R$88</formula>
    </cfRule>
  </conditionalFormatting>
  <conditionalFormatting sqref="K88:L88">
    <cfRule type="expression" dxfId="235" priority="218" stopIfTrue="1">
      <formula>$S$88</formula>
    </cfRule>
  </conditionalFormatting>
  <conditionalFormatting sqref="E89:F89">
    <cfRule type="expression" dxfId="234" priority="217" stopIfTrue="1">
      <formula>$P$89</formula>
    </cfRule>
  </conditionalFormatting>
  <conditionalFormatting sqref="G89:H89">
    <cfRule type="expression" dxfId="233" priority="216" stopIfTrue="1">
      <formula>$Q$89</formula>
    </cfRule>
  </conditionalFormatting>
  <conditionalFormatting sqref="I89:J89">
    <cfRule type="expression" dxfId="232" priority="215" stopIfTrue="1">
      <formula>$R$89</formula>
    </cfRule>
  </conditionalFormatting>
  <conditionalFormatting sqref="K89:L89">
    <cfRule type="expression" dxfId="231" priority="214" stopIfTrue="1">
      <formula>$S$89</formula>
    </cfRule>
  </conditionalFormatting>
  <conditionalFormatting sqref="E90:F90">
    <cfRule type="expression" dxfId="230" priority="213" stopIfTrue="1">
      <formula>$P$90</formula>
    </cfRule>
  </conditionalFormatting>
  <conditionalFormatting sqref="G90:H90">
    <cfRule type="expression" dxfId="229" priority="212" stopIfTrue="1">
      <formula>$Q$90</formula>
    </cfRule>
  </conditionalFormatting>
  <conditionalFormatting sqref="I90:J90">
    <cfRule type="expression" dxfId="228" priority="211" stopIfTrue="1">
      <formula>$R$90</formula>
    </cfRule>
  </conditionalFormatting>
  <conditionalFormatting sqref="K90:L90">
    <cfRule type="expression" dxfId="227" priority="210" stopIfTrue="1">
      <formula>$S$90</formula>
    </cfRule>
  </conditionalFormatting>
  <conditionalFormatting sqref="N88:N91">
    <cfRule type="expression" dxfId="226" priority="207" stopIfTrue="1">
      <formula>$U$88</formula>
    </cfRule>
  </conditionalFormatting>
  <conditionalFormatting sqref="N92">
    <cfRule type="expression" dxfId="225" priority="202" stopIfTrue="1">
      <formula>$U$92</formula>
    </cfRule>
  </conditionalFormatting>
  <conditionalFormatting sqref="N93">
    <cfRule type="expression" dxfId="224" priority="198" stopIfTrue="1">
      <formula>$U$93</formula>
    </cfRule>
  </conditionalFormatting>
  <conditionalFormatting sqref="N94:N95">
    <cfRule type="expression" dxfId="223" priority="189" stopIfTrue="1">
      <formula>$U$94</formula>
    </cfRule>
  </conditionalFormatting>
  <conditionalFormatting sqref="K96:L96">
    <cfRule type="expression" dxfId="222" priority="184" stopIfTrue="1">
      <formula>$S$96</formula>
    </cfRule>
  </conditionalFormatting>
  <conditionalFormatting sqref="M96">
    <cfRule type="expression" dxfId="221" priority="180" stopIfTrue="1">
      <formula>$T$96</formula>
    </cfRule>
  </conditionalFormatting>
  <conditionalFormatting sqref="N96">
    <cfRule type="expression" dxfId="220" priority="179" stopIfTrue="1">
      <formula>$U$96</formula>
    </cfRule>
  </conditionalFormatting>
  <conditionalFormatting sqref="N97">
    <cfRule type="expression" dxfId="219" priority="173" stopIfTrue="1">
      <formula>$U$97</formula>
    </cfRule>
  </conditionalFormatting>
  <conditionalFormatting sqref="N98">
    <cfRule type="expression" dxfId="218" priority="164" stopIfTrue="1">
      <formula>$U$98</formula>
    </cfRule>
  </conditionalFormatting>
  <conditionalFormatting sqref="N99:N100">
    <cfRule type="expression" dxfId="217" priority="150" stopIfTrue="1">
      <formula>$U$99</formula>
    </cfRule>
  </conditionalFormatting>
  <conditionalFormatting sqref="N101:N102">
    <cfRule type="expression" dxfId="216" priority="140" stopIfTrue="1">
      <formula>$U$101</formula>
    </cfRule>
  </conditionalFormatting>
  <conditionalFormatting sqref="N103:N104">
    <cfRule type="expression" dxfId="215" priority="130" stopIfTrue="1">
      <formula>$U$103</formula>
    </cfRule>
  </conditionalFormatting>
  <conditionalFormatting sqref="N105:N106">
    <cfRule type="expression" dxfId="214" priority="119" stopIfTrue="1">
      <formula>$U$105</formula>
    </cfRule>
  </conditionalFormatting>
  <conditionalFormatting sqref="K124:L124">
    <cfRule type="expression" dxfId="213" priority="113" stopIfTrue="1">
      <formula>$S$124</formula>
    </cfRule>
  </conditionalFormatting>
  <conditionalFormatting sqref="N124:N126">
    <cfRule type="expression" dxfId="212" priority="105" stopIfTrue="1">
      <formula>$U$124</formula>
    </cfRule>
  </conditionalFormatting>
  <conditionalFormatting sqref="M127:M128">
    <cfRule type="expression" dxfId="211" priority="95" stopIfTrue="1">
      <formula>$T$127</formula>
    </cfRule>
  </conditionalFormatting>
  <conditionalFormatting sqref="N127:N128">
    <cfRule type="expression" dxfId="210" priority="94" stopIfTrue="1">
      <formula>$U$127</formula>
    </cfRule>
  </conditionalFormatting>
  <conditionalFormatting sqref="N129:N132">
    <cfRule type="expression" dxfId="209" priority="74" stopIfTrue="1">
      <formula>$U$129</formula>
    </cfRule>
  </conditionalFormatting>
  <conditionalFormatting sqref="N133">
    <cfRule type="expression" dxfId="208" priority="68" stopIfTrue="1">
      <formula>$U$133</formula>
    </cfRule>
  </conditionalFormatting>
  <conditionalFormatting sqref="N134:N135">
    <cfRule type="expression" dxfId="207" priority="57" stopIfTrue="1">
      <formula>$U$134</formula>
    </cfRule>
  </conditionalFormatting>
  <conditionalFormatting sqref="N136">
    <cfRule type="expression" dxfId="206" priority="49" stopIfTrue="1">
      <formula>$U$136</formula>
    </cfRule>
    <cfRule type="expression" dxfId="205" priority="50" stopIfTrue="1">
      <formula>$N$136</formula>
    </cfRule>
  </conditionalFormatting>
  <conditionalFormatting sqref="N137">
    <cfRule type="expression" dxfId="204" priority="43" stopIfTrue="1">
      <formula>$U$137</formula>
    </cfRule>
  </conditionalFormatting>
  <conditionalFormatting sqref="N138">
    <cfRule type="expression" dxfId="203" priority="39" stopIfTrue="1">
      <formula>$U$138</formula>
    </cfRule>
  </conditionalFormatting>
  <conditionalFormatting sqref="N139">
    <cfRule type="expression" dxfId="202" priority="32" stopIfTrue="1">
      <formula>$U$139</formula>
    </cfRule>
  </conditionalFormatting>
  <conditionalFormatting sqref="E140:F140">
    <cfRule type="expression" dxfId="201" priority="29" stopIfTrue="1">
      <formula>$P$140</formula>
    </cfRule>
  </conditionalFormatting>
  <conditionalFormatting sqref="N140">
    <cfRule type="expression" dxfId="200" priority="27" stopIfTrue="1">
      <formula>$U$140</formula>
    </cfRule>
  </conditionalFormatting>
  <conditionalFormatting sqref="G141:H141">
    <cfRule type="expression" dxfId="199" priority="24" stopIfTrue="1">
      <formula>$Q$141</formula>
    </cfRule>
  </conditionalFormatting>
  <conditionalFormatting sqref="N141">
    <cfRule type="expression" dxfId="198" priority="22" stopIfTrue="1">
      <formula>$U$141</formula>
    </cfRule>
  </conditionalFormatting>
  <conditionalFormatting sqref="N142:N143">
    <cfRule type="expression" dxfId="197" priority="12" stopIfTrue="1">
      <formula>$U$142</formula>
    </cfRule>
  </conditionalFormatting>
  <conditionalFormatting sqref="N144">
    <cfRule type="expression" dxfId="196" priority="6" stopIfTrue="1">
      <formula>$U$144</formula>
    </cfRule>
  </conditionalFormatting>
  <conditionalFormatting sqref="M65:M66">
    <cfRule type="expression" dxfId="195" priority="2" stopIfTrue="1">
      <formula>$T$65</formula>
    </cfRule>
  </conditionalFormatting>
  <conditionalFormatting sqref="N65:N66">
    <cfRule type="expression" dxfId="194" priority="1" stopIfTrue="1">
      <formula>$U$65</formula>
    </cfRule>
  </conditionalFormatting>
  <dataValidations count="1">
    <dataValidation type="list" allowBlank="1" showInputMessage="1" showErrorMessage="1" sqref="Z13 N8:N31 N46:N69 N84:N106 N124:N144" xr:uid="{493A0D24-94C1-4944-85ED-F63C4B406C2B}">
      <formula1>"○,　"</formula1>
    </dataValidation>
  </dataValidations>
  <pageMargins left="0.70866141732283472" right="0.31496062992125984" top="0.35433070866141736" bottom="0.35433070866141736" header="0.31496062992125984" footer="0.11811023622047245"/>
  <pageSetup paperSize="9" scale="96" firstPageNumber="9" orientation="portrait" cellComments="asDisplayed" useFirstPageNumber="1" r:id="rId1"/>
  <headerFooter alignWithMargins="0">
    <oddFooter>&amp;C&amp;P/12</oddFooter>
  </headerFooter>
  <rowBreaks count="3" manualBreakCount="3">
    <brk id="39" min="1" max="13" man="1"/>
    <brk id="77" min="1" max="13" man="1"/>
    <brk id="1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7410" r:id="rId4" name="Check Box 2">
              <controlPr defaultSize="0" autoFill="0" autoLine="0" autoPict="0">
                <anchor moveWithCells="1">
                  <from>
                    <xdr:col>4</xdr:col>
                    <xdr:colOff>19050</xdr:colOff>
                    <xdr:row>7</xdr:row>
                    <xdr:rowOff>9525</xdr:rowOff>
                  </from>
                  <to>
                    <xdr:col>5</xdr:col>
                    <xdr:colOff>66675</xdr:colOff>
                    <xdr:row>8</xdr:row>
                    <xdr:rowOff>0</xdr:rowOff>
                  </to>
                </anchor>
              </controlPr>
            </control>
          </mc:Choice>
        </mc:AlternateContent>
        <mc:AlternateContent xmlns:mc="http://schemas.openxmlformats.org/markup-compatibility/2006">
          <mc:Choice Requires="x14">
            <control shapeId="17412" r:id="rId5" name="Check Box 4">
              <controlPr defaultSize="0" autoFill="0" autoLine="0" autoPict="0">
                <anchor moveWithCells="1">
                  <from>
                    <xdr:col>6</xdr:col>
                    <xdr:colOff>28575</xdr:colOff>
                    <xdr:row>7</xdr:row>
                    <xdr:rowOff>9525</xdr:rowOff>
                  </from>
                  <to>
                    <xdr:col>7</xdr:col>
                    <xdr:colOff>66675</xdr:colOff>
                    <xdr:row>8</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8</xdr:col>
                    <xdr:colOff>19050</xdr:colOff>
                    <xdr:row>7</xdr:row>
                    <xdr:rowOff>9525</xdr:rowOff>
                  </from>
                  <to>
                    <xdr:col>9</xdr:col>
                    <xdr:colOff>66675</xdr:colOff>
                    <xdr:row>8</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9</xdr:col>
                    <xdr:colOff>800100</xdr:colOff>
                    <xdr:row>7</xdr:row>
                    <xdr:rowOff>0</xdr:rowOff>
                  </from>
                  <to>
                    <xdr:col>11</xdr:col>
                    <xdr:colOff>28575</xdr:colOff>
                    <xdr:row>8</xdr:row>
                    <xdr:rowOff>0</xdr:rowOff>
                  </to>
                </anchor>
              </controlPr>
            </control>
          </mc:Choice>
        </mc:AlternateContent>
        <mc:AlternateContent xmlns:mc="http://schemas.openxmlformats.org/markup-compatibility/2006">
          <mc:Choice Requires="x14">
            <control shapeId="17415" r:id="rId8" name="Check Box 7">
              <controlPr defaultSize="0" autoFill="0" autoLine="0" autoPict="0">
                <anchor moveWithCells="1">
                  <from>
                    <xdr:col>12</xdr:col>
                    <xdr:colOff>114300</xdr:colOff>
                    <xdr:row>7</xdr:row>
                    <xdr:rowOff>0</xdr:rowOff>
                  </from>
                  <to>
                    <xdr:col>12</xdr:col>
                    <xdr:colOff>514350</xdr:colOff>
                    <xdr:row>9</xdr:row>
                    <xdr:rowOff>0</xdr:rowOff>
                  </to>
                </anchor>
              </controlPr>
            </control>
          </mc:Choice>
        </mc:AlternateContent>
        <mc:AlternateContent xmlns:mc="http://schemas.openxmlformats.org/markup-compatibility/2006">
          <mc:Choice Requires="x14">
            <control shapeId="17416" r:id="rId9" name="Check Box 8">
              <controlPr defaultSize="0" autoFill="0" autoLine="0" autoPict="0">
                <anchor moveWithCells="1">
                  <from>
                    <xdr:col>4</xdr:col>
                    <xdr:colOff>19050</xdr:colOff>
                    <xdr:row>8</xdr:row>
                    <xdr:rowOff>9525</xdr:rowOff>
                  </from>
                  <to>
                    <xdr:col>5</xdr:col>
                    <xdr:colOff>66675</xdr:colOff>
                    <xdr:row>9</xdr:row>
                    <xdr:rowOff>0</xdr:rowOff>
                  </to>
                </anchor>
              </controlPr>
            </control>
          </mc:Choice>
        </mc:AlternateContent>
        <mc:AlternateContent xmlns:mc="http://schemas.openxmlformats.org/markup-compatibility/2006">
          <mc:Choice Requires="x14">
            <control shapeId="17417" r:id="rId10" name="Check Box 9">
              <controlPr defaultSize="0" autoFill="0" autoLine="0" autoPict="0">
                <anchor moveWithCells="1">
                  <from>
                    <xdr:col>4</xdr:col>
                    <xdr:colOff>19050</xdr:colOff>
                    <xdr:row>9</xdr:row>
                    <xdr:rowOff>9525</xdr:rowOff>
                  </from>
                  <to>
                    <xdr:col>5</xdr:col>
                    <xdr:colOff>66675</xdr:colOff>
                    <xdr:row>10</xdr:row>
                    <xdr:rowOff>0</xdr:rowOff>
                  </to>
                </anchor>
              </controlPr>
            </control>
          </mc:Choice>
        </mc:AlternateContent>
        <mc:AlternateContent xmlns:mc="http://schemas.openxmlformats.org/markup-compatibility/2006">
          <mc:Choice Requires="x14">
            <control shapeId="17418" r:id="rId11" name="Check Box 10">
              <controlPr defaultSize="0" autoFill="0" autoLine="0" autoPict="0">
                <anchor moveWithCells="1">
                  <from>
                    <xdr:col>4</xdr:col>
                    <xdr:colOff>19050</xdr:colOff>
                    <xdr:row>10</xdr:row>
                    <xdr:rowOff>9525</xdr:rowOff>
                  </from>
                  <to>
                    <xdr:col>5</xdr:col>
                    <xdr:colOff>66675</xdr:colOff>
                    <xdr:row>11</xdr:row>
                    <xdr:rowOff>0</xdr:rowOff>
                  </to>
                </anchor>
              </controlPr>
            </control>
          </mc:Choice>
        </mc:AlternateContent>
        <mc:AlternateContent xmlns:mc="http://schemas.openxmlformats.org/markup-compatibility/2006">
          <mc:Choice Requires="x14">
            <control shapeId="17419" r:id="rId12" name="Check Box 11">
              <controlPr defaultSize="0" autoFill="0" autoLine="0" autoPict="0">
                <anchor moveWithCells="1">
                  <from>
                    <xdr:col>4</xdr:col>
                    <xdr:colOff>19050</xdr:colOff>
                    <xdr:row>11</xdr:row>
                    <xdr:rowOff>9525</xdr:rowOff>
                  </from>
                  <to>
                    <xdr:col>5</xdr:col>
                    <xdr:colOff>66675</xdr:colOff>
                    <xdr:row>12</xdr:row>
                    <xdr:rowOff>0</xdr:rowOff>
                  </to>
                </anchor>
              </controlPr>
            </control>
          </mc:Choice>
        </mc:AlternateContent>
        <mc:AlternateContent xmlns:mc="http://schemas.openxmlformats.org/markup-compatibility/2006">
          <mc:Choice Requires="x14">
            <control shapeId="17420" r:id="rId13" name="Check Box 12">
              <controlPr defaultSize="0" autoFill="0" autoLine="0" autoPict="0">
                <anchor moveWithCells="1">
                  <from>
                    <xdr:col>4</xdr:col>
                    <xdr:colOff>19050</xdr:colOff>
                    <xdr:row>12</xdr:row>
                    <xdr:rowOff>9525</xdr:rowOff>
                  </from>
                  <to>
                    <xdr:col>5</xdr:col>
                    <xdr:colOff>66675</xdr:colOff>
                    <xdr:row>13</xdr:row>
                    <xdr:rowOff>0</xdr:rowOff>
                  </to>
                </anchor>
              </controlPr>
            </control>
          </mc:Choice>
        </mc:AlternateContent>
        <mc:AlternateContent xmlns:mc="http://schemas.openxmlformats.org/markup-compatibility/2006">
          <mc:Choice Requires="x14">
            <control shapeId="17421" r:id="rId14" name="Check Box 13">
              <controlPr defaultSize="0" autoFill="0" autoLine="0" autoPict="0">
                <anchor moveWithCells="1">
                  <from>
                    <xdr:col>4</xdr:col>
                    <xdr:colOff>19050</xdr:colOff>
                    <xdr:row>13</xdr:row>
                    <xdr:rowOff>9525</xdr:rowOff>
                  </from>
                  <to>
                    <xdr:col>5</xdr:col>
                    <xdr:colOff>66675</xdr:colOff>
                    <xdr:row>14</xdr:row>
                    <xdr:rowOff>0</xdr:rowOff>
                  </to>
                </anchor>
              </controlPr>
            </control>
          </mc:Choice>
        </mc:AlternateContent>
        <mc:AlternateContent xmlns:mc="http://schemas.openxmlformats.org/markup-compatibility/2006">
          <mc:Choice Requires="x14">
            <control shapeId="17422" r:id="rId15" name="Check Box 14">
              <controlPr defaultSize="0" autoFill="0" autoLine="0" autoPict="0">
                <anchor moveWithCells="1">
                  <from>
                    <xdr:col>4</xdr:col>
                    <xdr:colOff>19050</xdr:colOff>
                    <xdr:row>14</xdr:row>
                    <xdr:rowOff>9525</xdr:rowOff>
                  </from>
                  <to>
                    <xdr:col>5</xdr:col>
                    <xdr:colOff>66675</xdr:colOff>
                    <xdr:row>15</xdr:row>
                    <xdr:rowOff>0</xdr:rowOff>
                  </to>
                </anchor>
              </controlPr>
            </control>
          </mc:Choice>
        </mc:AlternateContent>
        <mc:AlternateContent xmlns:mc="http://schemas.openxmlformats.org/markup-compatibility/2006">
          <mc:Choice Requires="x14">
            <control shapeId="17423" r:id="rId16" name="Check Box 15">
              <controlPr defaultSize="0" autoFill="0" autoLine="0" autoPict="0">
                <anchor moveWithCells="1">
                  <from>
                    <xdr:col>4</xdr:col>
                    <xdr:colOff>19050</xdr:colOff>
                    <xdr:row>15</xdr:row>
                    <xdr:rowOff>9525</xdr:rowOff>
                  </from>
                  <to>
                    <xdr:col>5</xdr:col>
                    <xdr:colOff>66675</xdr:colOff>
                    <xdr:row>16</xdr:row>
                    <xdr:rowOff>0</xdr:rowOff>
                  </to>
                </anchor>
              </controlPr>
            </control>
          </mc:Choice>
        </mc:AlternateContent>
        <mc:AlternateContent xmlns:mc="http://schemas.openxmlformats.org/markup-compatibility/2006">
          <mc:Choice Requires="x14">
            <control shapeId="17424" r:id="rId17" name="Check Box 16">
              <controlPr defaultSize="0" autoFill="0" autoLine="0" autoPict="0">
                <anchor moveWithCells="1">
                  <from>
                    <xdr:col>4</xdr:col>
                    <xdr:colOff>19050</xdr:colOff>
                    <xdr:row>16</xdr:row>
                    <xdr:rowOff>9525</xdr:rowOff>
                  </from>
                  <to>
                    <xdr:col>5</xdr:col>
                    <xdr:colOff>66675</xdr:colOff>
                    <xdr:row>17</xdr:row>
                    <xdr:rowOff>0</xdr:rowOff>
                  </to>
                </anchor>
              </controlPr>
            </control>
          </mc:Choice>
        </mc:AlternateContent>
        <mc:AlternateContent xmlns:mc="http://schemas.openxmlformats.org/markup-compatibility/2006">
          <mc:Choice Requires="x14">
            <control shapeId="17425" r:id="rId18" name="Check Box 17">
              <controlPr defaultSize="0" autoFill="0" autoLine="0" autoPict="0">
                <anchor moveWithCells="1">
                  <from>
                    <xdr:col>4</xdr:col>
                    <xdr:colOff>19050</xdr:colOff>
                    <xdr:row>17</xdr:row>
                    <xdr:rowOff>9525</xdr:rowOff>
                  </from>
                  <to>
                    <xdr:col>5</xdr:col>
                    <xdr:colOff>66675</xdr:colOff>
                    <xdr:row>18</xdr:row>
                    <xdr:rowOff>0</xdr:rowOff>
                  </to>
                </anchor>
              </controlPr>
            </control>
          </mc:Choice>
        </mc:AlternateContent>
        <mc:AlternateContent xmlns:mc="http://schemas.openxmlformats.org/markup-compatibility/2006">
          <mc:Choice Requires="x14">
            <control shapeId="17426" r:id="rId19" name="Check Box 18">
              <controlPr defaultSize="0" autoFill="0" autoLine="0" autoPict="0">
                <anchor moveWithCells="1">
                  <from>
                    <xdr:col>4</xdr:col>
                    <xdr:colOff>19050</xdr:colOff>
                    <xdr:row>18</xdr:row>
                    <xdr:rowOff>9525</xdr:rowOff>
                  </from>
                  <to>
                    <xdr:col>5</xdr:col>
                    <xdr:colOff>66675</xdr:colOff>
                    <xdr:row>19</xdr:row>
                    <xdr:rowOff>0</xdr:rowOff>
                  </to>
                </anchor>
              </controlPr>
            </control>
          </mc:Choice>
        </mc:AlternateContent>
        <mc:AlternateContent xmlns:mc="http://schemas.openxmlformats.org/markup-compatibility/2006">
          <mc:Choice Requires="x14">
            <control shapeId="17427" r:id="rId20" name="Check Box 19">
              <controlPr defaultSize="0" autoFill="0" autoLine="0" autoPict="0">
                <anchor moveWithCells="1">
                  <from>
                    <xdr:col>4</xdr:col>
                    <xdr:colOff>19050</xdr:colOff>
                    <xdr:row>19</xdr:row>
                    <xdr:rowOff>9525</xdr:rowOff>
                  </from>
                  <to>
                    <xdr:col>5</xdr:col>
                    <xdr:colOff>66675</xdr:colOff>
                    <xdr:row>20</xdr:row>
                    <xdr:rowOff>0</xdr:rowOff>
                  </to>
                </anchor>
              </controlPr>
            </control>
          </mc:Choice>
        </mc:AlternateContent>
        <mc:AlternateContent xmlns:mc="http://schemas.openxmlformats.org/markup-compatibility/2006">
          <mc:Choice Requires="x14">
            <control shapeId="17428" r:id="rId21" name="Check Box 20">
              <controlPr defaultSize="0" autoFill="0" autoLine="0" autoPict="0">
                <anchor moveWithCells="1">
                  <from>
                    <xdr:col>4</xdr:col>
                    <xdr:colOff>19050</xdr:colOff>
                    <xdr:row>20</xdr:row>
                    <xdr:rowOff>9525</xdr:rowOff>
                  </from>
                  <to>
                    <xdr:col>5</xdr:col>
                    <xdr:colOff>66675</xdr:colOff>
                    <xdr:row>21</xdr:row>
                    <xdr:rowOff>0</xdr:rowOff>
                  </to>
                </anchor>
              </controlPr>
            </control>
          </mc:Choice>
        </mc:AlternateContent>
        <mc:AlternateContent xmlns:mc="http://schemas.openxmlformats.org/markup-compatibility/2006">
          <mc:Choice Requires="x14">
            <control shapeId="17429" r:id="rId22" name="Check Box 21">
              <controlPr defaultSize="0" autoFill="0" autoLine="0" autoPict="0">
                <anchor moveWithCells="1">
                  <from>
                    <xdr:col>4</xdr:col>
                    <xdr:colOff>19050</xdr:colOff>
                    <xdr:row>21</xdr:row>
                    <xdr:rowOff>9525</xdr:rowOff>
                  </from>
                  <to>
                    <xdr:col>5</xdr:col>
                    <xdr:colOff>66675</xdr:colOff>
                    <xdr:row>22</xdr:row>
                    <xdr:rowOff>0</xdr:rowOff>
                  </to>
                </anchor>
              </controlPr>
            </control>
          </mc:Choice>
        </mc:AlternateContent>
        <mc:AlternateContent xmlns:mc="http://schemas.openxmlformats.org/markup-compatibility/2006">
          <mc:Choice Requires="x14">
            <control shapeId="17430" r:id="rId23" name="Check Box 22">
              <controlPr defaultSize="0" autoFill="0" autoLine="0" autoPict="0">
                <anchor moveWithCells="1">
                  <from>
                    <xdr:col>4</xdr:col>
                    <xdr:colOff>19050</xdr:colOff>
                    <xdr:row>22</xdr:row>
                    <xdr:rowOff>9525</xdr:rowOff>
                  </from>
                  <to>
                    <xdr:col>5</xdr:col>
                    <xdr:colOff>66675</xdr:colOff>
                    <xdr:row>23</xdr:row>
                    <xdr:rowOff>0</xdr:rowOff>
                  </to>
                </anchor>
              </controlPr>
            </control>
          </mc:Choice>
        </mc:AlternateContent>
        <mc:AlternateContent xmlns:mc="http://schemas.openxmlformats.org/markup-compatibility/2006">
          <mc:Choice Requires="x14">
            <control shapeId="17431" r:id="rId24" name="Check Box 23">
              <controlPr defaultSize="0" autoFill="0" autoLine="0" autoPict="0">
                <anchor moveWithCells="1">
                  <from>
                    <xdr:col>4</xdr:col>
                    <xdr:colOff>19050</xdr:colOff>
                    <xdr:row>23</xdr:row>
                    <xdr:rowOff>9525</xdr:rowOff>
                  </from>
                  <to>
                    <xdr:col>5</xdr:col>
                    <xdr:colOff>66675</xdr:colOff>
                    <xdr:row>24</xdr:row>
                    <xdr:rowOff>0</xdr:rowOff>
                  </to>
                </anchor>
              </controlPr>
            </control>
          </mc:Choice>
        </mc:AlternateContent>
        <mc:AlternateContent xmlns:mc="http://schemas.openxmlformats.org/markup-compatibility/2006">
          <mc:Choice Requires="x14">
            <control shapeId="17432" r:id="rId25" name="Check Box 24">
              <controlPr defaultSize="0" autoFill="0" autoLine="0" autoPict="0">
                <anchor moveWithCells="1">
                  <from>
                    <xdr:col>4</xdr:col>
                    <xdr:colOff>19050</xdr:colOff>
                    <xdr:row>24</xdr:row>
                    <xdr:rowOff>9525</xdr:rowOff>
                  </from>
                  <to>
                    <xdr:col>5</xdr:col>
                    <xdr:colOff>66675</xdr:colOff>
                    <xdr:row>25</xdr:row>
                    <xdr:rowOff>0</xdr:rowOff>
                  </to>
                </anchor>
              </controlPr>
            </control>
          </mc:Choice>
        </mc:AlternateContent>
        <mc:AlternateContent xmlns:mc="http://schemas.openxmlformats.org/markup-compatibility/2006">
          <mc:Choice Requires="x14">
            <control shapeId="17433" r:id="rId26" name="Check Box 25">
              <controlPr defaultSize="0" autoFill="0" autoLine="0" autoPict="0">
                <anchor moveWithCells="1">
                  <from>
                    <xdr:col>4</xdr:col>
                    <xdr:colOff>19050</xdr:colOff>
                    <xdr:row>25</xdr:row>
                    <xdr:rowOff>9525</xdr:rowOff>
                  </from>
                  <to>
                    <xdr:col>5</xdr:col>
                    <xdr:colOff>66675</xdr:colOff>
                    <xdr:row>26</xdr:row>
                    <xdr:rowOff>0</xdr:rowOff>
                  </to>
                </anchor>
              </controlPr>
            </control>
          </mc:Choice>
        </mc:AlternateContent>
        <mc:AlternateContent xmlns:mc="http://schemas.openxmlformats.org/markup-compatibility/2006">
          <mc:Choice Requires="x14">
            <control shapeId="17434" r:id="rId27" name="Check Box 26">
              <controlPr defaultSize="0" autoFill="0" autoLine="0" autoPict="0">
                <anchor moveWithCells="1">
                  <from>
                    <xdr:col>4</xdr:col>
                    <xdr:colOff>19050</xdr:colOff>
                    <xdr:row>26</xdr:row>
                    <xdr:rowOff>9525</xdr:rowOff>
                  </from>
                  <to>
                    <xdr:col>5</xdr:col>
                    <xdr:colOff>66675</xdr:colOff>
                    <xdr:row>27</xdr:row>
                    <xdr:rowOff>0</xdr:rowOff>
                  </to>
                </anchor>
              </controlPr>
            </control>
          </mc:Choice>
        </mc:AlternateContent>
        <mc:AlternateContent xmlns:mc="http://schemas.openxmlformats.org/markup-compatibility/2006">
          <mc:Choice Requires="x14">
            <control shapeId="17435" r:id="rId28" name="Check Box 27">
              <controlPr defaultSize="0" autoFill="0" autoLine="0" autoPict="0">
                <anchor moveWithCells="1">
                  <from>
                    <xdr:col>4</xdr:col>
                    <xdr:colOff>19050</xdr:colOff>
                    <xdr:row>27</xdr:row>
                    <xdr:rowOff>9525</xdr:rowOff>
                  </from>
                  <to>
                    <xdr:col>5</xdr:col>
                    <xdr:colOff>66675</xdr:colOff>
                    <xdr:row>28</xdr:row>
                    <xdr:rowOff>0</xdr:rowOff>
                  </to>
                </anchor>
              </controlPr>
            </control>
          </mc:Choice>
        </mc:AlternateContent>
        <mc:AlternateContent xmlns:mc="http://schemas.openxmlformats.org/markup-compatibility/2006">
          <mc:Choice Requires="x14">
            <control shapeId="17436" r:id="rId29" name="Check Box 28">
              <controlPr defaultSize="0" autoFill="0" autoLine="0" autoPict="0">
                <anchor moveWithCells="1">
                  <from>
                    <xdr:col>4</xdr:col>
                    <xdr:colOff>19050</xdr:colOff>
                    <xdr:row>28</xdr:row>
                    <xdr:rowOff>9525</xdr:rowOff>
                  </from>
                  <to>
                    <xdr:col>5</xdr:col>
                    <xdr:colOff>66675</xdr:colOff>
                    <xdr:row>29</xdr:row>
                    <xdr:rowOff>0</xdr:rowOff>
                  </to>
                </anchor>
              </controlPr>
            </control>
          </mc:Choice>
        </mc:AlternateContent>
        <mc:AlternateContent xmlns:mc="http://schemas.openxmlformats.org/markup-compatibility/2006">
          <mc:Choice Requires="x14">
            <control shapeId="17437" r:id="rId30" name="Check Box 29">
              <controlPr defaultSize="0" autoFill="0" autoLine="0" autoPict="0">
                <anchor moveWithCells="1">
                  <from>
                    <xdr:col>4</xdr:col>
                    <xdr:colOff>19050</xdr:colOff>
                    <xdr:row>29</xdr:row>
                    <xdr:rowOff>9525</xdr:rowOff>
                  </from>
                  <to>
                    <xdr:col>5</xdr:col>
                    <xdr:colOff>66675</xdr:colOff>
                    <xdr:row>30</xdr:row>
                    <xdr:rowOff>0</xdr:rowOff>
                  </to>
                </anchor>
              </controlPr>
            </control>
          </mc:Choice>
        </mc:AlternateContent>
        <mc:AlternateContent xmlns:mc="http://schemas.openxmlformats.org/markup-compatibility/2006">
          <mc:Choice Requires="x14">
            <control shapeId="17438" r:id="rId31" name="Check Box 30">
              <controlPr defaultSize="0" autoFill="0" autoLine="0" autoPict="0">
                <anchor moveWithCells="1">
                  <from>
                    <xdr:col>4</xdr:col>
                    <xdr:colOff>19050</xdr:colOff>
                    <xdr:row>30</xdr:row>
                    <xdr:rowOff>9525</xdr:rowOff>
                  </from>
                  <to>
                    <xdr:col>5</xdr:col>
                    <xdr:colOff>66675</xdr:colOff>
                    <xdr:row>31</xdr:row>
                    <xdr:rowOff>0</xdr:rowOff>
                  </to>
                </anchor>
              </controlPr>
            </control>
          </mc:Choice>
        </mc:AlternateContent>
        <mc:AlternateContent xmlns:mc="http://schemas.openxmlformats.org/markup-compatibility/2006">
          <mc:Choice Requires="x14">
            <control shapeId="17439" r:id="rId32" name="Check Box 31">
              <controlPr defaultSize="0" autoFill="0" autoLine="0" autoPict="0">
                <anchor moveWithCells="1">
                  <from>
                    <xdr:col>6</xdr:col>
                    <xdr:colOff>28575</xdr:colOff>
                    <xdr:row>8</xdr:row>
                    <xdr:rowOff>9525</xdr:rowOff>
                  </from>
                  <to>
                    <xdr:col>7</xdr:col>
                    <xdr:colOff>66675</xdr:colOff>
                    <xdr:row>9</xdr:row>
                    <xdr:rowOff>0</xdr:rowOff>
                  </to>
                </anchor>
              </controlPr>
            </control>
          </mc:Choice>
        </mc:AlternateContent>
        <mc:AlternateContent xmlns:mc="http://schemas.openxmlformats.org/markup-compatibility/2006">
          <mc:Choice Requires="x14">
            <control shapeId="17440" r:id="rId33" name="Check Box 32">
              <controlPr defaultSize="0" autoFill="0" autoLine="0" autoPict="0">
                <anchor moveWithCells="1">
                  <from>
                    <xdr:col>6</xdr:col>
                    <xdr:colOff>28575</xdr:colOff>
                    <xdr:row>9</xdr:row>
                    <xdr:rowOff>9525</xdr:rowOff>
                  </from>
                  <to>
                    <xdr:col>7</xdr:col>
                    <xdr:colOff>66675</xdr:colOff>
                    <xdr:row>10</xdr:row>
                    <xdr:rowOff>0</xdr:rowOff>
                  </to>
                </anchor>
              </controlPr>
            </control>
          </mc:Choice>
        </mc:AlternateContent>
        <mc:AlternateContent xmlns:mc="http://schemas.openxmlformats.org/markup-compatibility/2006">
          <mc:Choice Requires="x14">
            <control shapeId="17441" r:id="rId34" name="Check Box 33">
              <controlPr defaultSize="0" autoFill="0" autoLine="0" autoPict="0">
                <anchor moveWithCells="1">
                  <from>
                    <xdr:col>6</xdr:col>
                    <xdr:colOff>28575</xdr:colOff>
                    <xdr:row>10</xdr:row>
                    <xdr:rowOff>9525</xdr:rowOff>
                  </from>
                  <to>
                    <xdr:col>7</xdr:col>
                    <xdr:colOff>66675</xdr:colOff>
                    <xdr:row>11</xdr:row>
                    <xdr:rowOff>0</xdr:rowOff>
                  </to>
                </anchor>
              </controlPr>
            </control>
          </mc:Choice>
        </mc:AlternateContent>
        <mc:AlternateContent xmlns:mc="http://schemas.openxmlformats.org/markup-compatibility/2006">
          <mc:Choice Requires="x14">
            <control shapeId="17442" r:id="rId35" name="Check Box 34">
              <controlPr defaultSize="0" autoFill="0" autoLine="0" autoPict="0">
                <anchor moveWithCells="1">
                  <from>
                    <xdr:col>6</xdr:col>
                    <xdr:colOff>28575</xdr:colOff>
                    <xdr:row>11</xdr:row>
                    <xdr:rowOff>9525</xdr:rowOff>
                  </from>
                  <to>
                    <xdr:col>7</xdr:col>
                    <xdr:colOff>66675</xdr:colOff>
                    <xdr:row>12</xdr:row>
                    <xdr:rowOff>0</xdr:rowOff>
                  </to>
                </anchor>
              </controlPr>
            </control>
          </mc:Choice>
        </mc:AlternateContent>
        <mc:AlternateContent xmlns:mc="http://schemas.openxmlformats.org/markup-compatibility/2006">
          <mc:Choice Requires="x14">
            <control shapeId="17443" r:id="rId36" name="Check Box 35">
              <controlPr defaultSize="0" autoFill="0" autoLine="0" autoPict="0">
                <anchor moveWithCells="1">
                  <from>
                    <xdr:col>6</xdr:col>
                    <xdr:colOff>28575</xdr:colOff>
                    <xdr:row>12</xdr:row>
                    <xdr:rowOff>9525</xdr:rowOff>
                  </from>
                  <to>
                    <xdr:col>7</xdr:col>
                    <xdr:colOff>66675</xdr:colOff>
                    <xdr:row>13</xdr:row>
                    <xdr:rowOff>0</xdr:rowOff>
                  </to>
                </anchor>
              </controlPr>
            </control>
          </mc:Choice>
        </mc:AlternateContent>
        <mc:AlternateContent xmlns:mc="http://schemas.openxmlformats.org/markup-compatibility/2006">
          <mc:Choice Requires="x14">
            <control shapeId="17444" r:id="rId37" name="Check Box 36">
              <controlPr defaultSize="0" autoFill="0" autoLine="0" autoPict="0">
                <anchor moveWithCells="1">
                  <from>
                    <xdr:col>6</xdr:col>
                    <xdr:colOff>28575</xdr:colOff>
                    <xdr:row>13</xdr:row>
                    <xdr:rowOff>9525</xdr:rowOff>
                  </from>
                  <to>
                    <xdr:col>7</xdr:col>
                    <xdr:colOff>66675</xdr:colOff>
                    <xdr:row>14</xdr:row>
                    <xdr:rowOff>0</xdr:rowOff>
                  </to>
                </anchor>
              </controlPr>
            </control>
          </mc:Choice>
        </mc:AlternateContent>
        <mc:AlternateContent xmlns:mc="http://schemas.openxmlformats.org/markup-compatibility/2006">
          <mc:Choice Requires="x14">
            <control shapeId="17445" r:id="rId38" name="Check Box 37">
              <controlPr defaultSize="0" autoFill="0" autoLine="0" autoPict="0">
                <anchor moveWithCells="1">
                  <from>
                    <xdr:col>6</xdr:col>
                    <xdr:colOff>28575</xdr:colOff>
                    <xdr:row>14</xdr:row>
                    <xdr:rowOff>9525</xdr:rowOff>
                  </from>
                  <to>
                    <xdr:col>7</xdr:col>
                    <xdr:colOff>66675</xdr:colOff>
                    <xdr:row>15</xdr:row>
                    <xdr:rowOff>0</xdr:rowOff>
                  </to>
                </anchor>
              </controlPr>
            </control>
          </mc:Choice>
        </mc:AlternateContent>
        <mc:AlternateContent xmlns:mc="http://schemas.openxmlformats.org/markup-compatibility/2006">
          <mc:Choice Requires="x14">
            <control shapeId="17446" r:id="rId39" name="Check Box 38">
              <controlPr defaultSize="0" autoFill="0" autoLine="0" autoPict="0">
                <anchor moveWithCells="1">
                  <from>
                    <xdr:col>6</xdr:col>
                    <xdr:colOff>28575</xdr:colOff>
                    <xdr:row>15</xdr:row>
                    <xdr:rowOff>9525</xdr:rowOff>
                  </from>
                  <to>
                    <xdr:col>7</xdr:col>
                    <xdr:colOff>66675</xdr:colOff>
                    <xdr:row>16</xdr:row>
                    <xdr:rowOff>0</xdr:rowOff>
                  </to>
                </anchor>
              </controlPr>
            </control>
          </mc:Choice>
        </mc:AlternateContent>
        <mc:AlternateContent xmlns:mc="http://schemas.openxmlformats.org/markup-compatibility/2006">
          <mc:Choice Requires="x14">
            <control shapeId="17447" r:id="rId40" name="Check Box 39">
              <controlPr defaultSize="0" autoFill="0" autoLine="0" autoPict="0">
                <anchor moveWithCells="1">
                  <from>
                    <xdr:col>6</xdr:col>
                    <xdr:colOff>28575</xdr:colOff>
                    <xdr:row>16</xdr:row>
                    <xdr:rowOff>9525</xdr:rowOff>
                  </from>
                  <to>
                    <xdr:col>7</xdr:col>
                    <xdr:colOff>66675</xdr:colOff>
                    <xdr:row>17</xdr:row>
                    <xdr:rowOff>0</xdr:rowOff>
                  </to>
                </anchor>
              </controlPr>
            </control>
          </mc:Choice>
        </mc:AlternateContent>
        <mc:AlternateContent xmlns:mc="http://schemas.openxmlformats.org/markup-compatibility/2006">
          <mc:Choice Requires="x14">
            <control shapeId="17448" r:id="rId41" name="Check Box 40">
              <controlPr defaultSize="0" autoFill="0" autoLine="0" autoPict="0">
                <anchor moveWithCells="1">
                  <from>
                    <xdr:col>6</xdr:col>
                    <xdr:colOff>28575</xdr:colOff>
                    <xdr:row>17</xdr:row>
                    <xdr:rowOff>9525</xdr:rowOff>
                  </from>
                  <to>
                    <xdr:col>7</xdr:col>
                    <xdr:colOff>66675</xdr:colOff>
                    <xdr:row>18</xdr:row>
                    <xdr:rowOff>0</xdr:rowOff>
                  </to>
                </anchor>
              </controlPr>
            </control>
          </mc:Choice>
        </mc:AlternateContent>
        <mc:AlternateContent xmlns:mc="http://schemas.openxmlformats.org/markup-compatibility/2006">
          <mc:Choice Requires="x14">
            <control shapeId="17449" r:id="rId42" name="Check Box 41">
              <controlPr defaultSize="0" autoFill="0" autoLine="0" autoPict="0">
                <anchor moveWithCells="1">
                  <from>
                    <xdr:col>6</xdr:col>
                    <xdr:colOff>28575</xdr:colOff>
                    <xdr:row>18</xdr:row>
                    <xdr:rowOff>9525</xdr:rowOff>
                  </from>
                  <to>
                    <xdr:col>7</xdr:col>
                    <xdr:colOff>66675</xdr:colOff>
                    <xdr:row>19</xdr:row>
                    <xdr:rowOff>0</xdr:rowOff>
                  </to>
                </anchor>
              </controlPr>
            </control>
          </mc:Choice>
        </mc:AlternateContent>
        <mc:AlternateContent xmlns:mc="http://schemas.openxmlformats.org/markup-compatibility/2006">
          <mc:Choice Requires="x14">
            <control shapeId="17450" r:id="rId43" name="Check Box 42">
              <controlPr defaultSize="0" autoFill="0" autoLine="0" autoPict="0">
                <anchor moveWithCells="1">
                  <from>
                    <xdr:col>6</xdr:col>
                    <xdr:colOff>28575</xdr:colOff>
                    <xdr:row>19</xdr:row>
                    <xdr:rowOff>9525</xdr:rowOff>
                  </from>
                  <to>
                    <xdr:col>7</xdr:col>
                    <xdr:colOff>66675</xdr:colOff>
                    <xdr:row>20</xdr:row>
                    <xdr:rowOff>0</xdr:rowOff>
                  </to>
                </anchor>
              </controlPr>
            </control>
          </mc:Choice>
        </mc:AlternateContent>
        <mc:AlternateContent xmlns:mc="http://schemas.openxmlformats.org/markup-compatibility/2006">
          <mc:Choice Requires="x14">
            <control shapeId="17451" r:id="rId44" name="Check Box 43">
              <controlPr defaultSize="0" autoFill="0" autoLine="0" autoPict="0">
                <anchor moveWithCells="1">
                  <from>
                    <xdr:col>6</xdr:col>
                    <xdr:colOff>28575</xdr:colOff>
                    <xdr:row>20</xdr:row>
                    <xdr:rowOff>9525</xdr:rowOff>
                  </from>
                  <to>
                    <xdr:col>7</xdr:col>
                    <xdr:colOff>66675</xdr:colOff>
                    <xdr:row>21</xdr:row>
                    <xdr:rowOff>0</xdr:rowOff>
                  </to>
                </anchor>
              </controlPr>
            </control>
          </mc:Choice>
        </mc:AlternateContent>
        <mc:AlternateContent xmlns:mc="http://schemas.openxmlformats.org/markup-compatibility/2006">
          <mc:Choice Requires="x14">
            <control shapeId="17452" r:id="rId45" name="Check Box 44">
              <controlPr defaultSize="0" autoFill="0" autoLine="0" autoPict="0">
                <anchor moveWithCells="1">
                  <from>
                    <xdr:col>6</xdr:col>
                    <xdr:colOff>28575</xdr:colOff>
                    <xdr:row>21</xdr:row>
                    <xdr:rowOff>9525</xdr:rowOff>
                  </from>
                  <to>
                    <xdr:col>7</xdr:col>
                    <xdr:colOff>66675</xdr:colOff>
                    <xdr:row>22</xdr:row>
                    <xdr:rowOff>0</xdr:rowOff>
                  </to>
                </anchor>
              </controlPr>
            </control>
          </mc:Choice>
        </mc:AlternateContent>
        <mc:AlternateContent xmlns:mc="http://schemas.openxmlformats.org/markup-compatibility/2006">
          <mc:Choice Requires="x14">
            <control shapeId="17453" r:id="rId46" name="Check Box 45">
              <controlPr defaultSize="0" autoFill="0" autoLine="0" autoPict="0">
                <anchor moveWithCells="1">
                  <from>
                    <xdr:col>6</xdr:col>
                    <xdr:colOff>28575</xdr:colOff>
                    <xdr:row>22</xdr:row>
                    <xdr:rowOff>9525</xdr:rowOff>
                  </from>
                  <to>
                    <xdr:col>7</xdr:col>
                    <xdr:colOff>66675</xdr:colOff>
                    <xdr:row>23</xdr:row>
                    <xdr:rowOff>0</xdr:rowOff>
                  </to>
                </anchor>
              </controlPr>
            </control>
          </mc:Choice>
        </mc:AlternateContent>
        <mc:AlternateContent xmlns:mc="http://schemas.openxmlformats.org/markup-compatibility/2006">
          <mc:Choice Requires="x14">
            <control shapeId="17454" r:id="rId47" name="Check Box 46">
              <controlPr defaultSize="0" autoFill="0" autoLine="0" autoPict="0">
                <anchor moveWithCells="1">
                  <from>
                    <xdr:col>6</xdr:col>
                    <xdr:colOff>28575</xdr:colOff>
                    <xdr:row>23</xdr:row>
                    <xdr:rowOff>9525</xdr:rowOff>
                  </from>
                  <to>
                    <xdr:col>7</xdr:col>
                    <xdr:colOff>66675</xdr:colOff>
                    <xdr:row>24</xdr:row>
                    <xdr:rowOff>0</xdr:rowOff>
                  </to>
                </anchor>
              </controlPr>
            </control>
          </mc:Choice>
        </mc:AlternateContent>
        <mc:AlternateContent xmlns:mc="http://schemas.openxmlformats.org/markup-compatibility/2006">
          <mc:Choice Requires="x14">
            <control shapeId="17455" r:id="rId48" name="Check Box 47">
              <controlPr defaultSize="0" autoFill="0" autoLine="0" autoPict="0">
                <anchor moveWithCells="1">
                  <from>
                    <xdr:col>6</xdr:col>
                    <xdr:colOff>28575</xdr:colOff>
                    <xdr:row>24</xdr:row>
                    <xdr:rowOff>9525</xdr:rowOff>
                  </from>
                  <to>
                    <xdr:col>7</xdr:col>
                    <xdr:colOff>66675</xdr:colOff>
                    <xdr:row>25</xdr:row>
                    <xdr:rowOff>0</xdr:rowOff>
                  </to>
                </anchor>
              </controlPr>
            </control>
          </mc:Choice>
        </mc:AlternateContent>
        <mc:AlternateContent xmlns:mc="http://schemas.openxmlformats.org/markup-compatibility/2006">
          <mc:Choice Requires="x14">
            <control shapeId="17456" r:id="rId49" name="Check Box 48">
              <controlPr defaultSize="0" autoFill="0" autoLine="0" autoPict="0">
                <anchor moveWithCells="1">
                  <from>
                    <xdr:col>6</xdr:col>
                    <xdr:colOff>28575</xdr:colOff>
                    <xdr:row>25</xdr:row>
                    <xdr:rowOff>9525</xdr:rowOff>
                  </from>
                  <to>
                    <xdr:col>7</xdr:col>
                    <xdr:colOff>66675</xdr:colOff>
                    <xdr:row>26</xdr:row>
                    <xdr:rowOff>0</xdr:rowOff>
                  </to>
                </anchor>
              </controlPr>
            </control>
          </mc:Choice>
        </mc:AlternateContent>
        <mc:AlternateContent xmlns:mc="http://schemas.openxmlformats.org/markup-compatibility/2006">
          <mc:Choice Requires="x14">
            <control shapeId="17457" r:id="rId50" name="Check Box 49">
              <controlPr defaultSize="0" autoFill="0" autoLine="0" autoPict="0">
                <anchor moveWithCells="1">
                  <from>
                    <xdr:col>6</xdr:col>
                    <xdr:colOff>28575</xdr:colOff>
                    <xdr:row>26</xdr:row>
                    <xdr:rowOff>9525</xdr:rowOff>
                  </from>
                  <to>
                    <xdr:col>7</xdr:col>
                    <xdr:colOff>66675</xdr:colOff>
                    <xdr:row>27</xdr:row>
                    <xdr:rowOff>0</xdr:rowOff>
                  </to>
                </anchor>
              </controlPr>
            </control>
          </mc:Choice>
        </mc:AlternateContent>
        <mc:AlternateContent xmlns:mc="http://schemas.openxmlformats.org/markup-compatibility/2006">
          <mc:Choice Requires="x14">
            <control shapeId="17458" r:id="rId51" name="Check Box 50">
              <controlPr defaultSize="0" autoFill="0" autoLine="0" autoPict="0">
                <anchor moveWithCells="1">
                  <from>
                    <xdr:col>6</xdr:col>
                    <xdr:colOff>28575</xdr:colOff>
                    <xdr:row>27</xdr:row>
                    <xdr:rowOff>9525</xdr:rowOff>
                  </from>
                  <to>
                    <xdr:col>7</xdr:col>
                    <xdr:colOff>66675</xdr:colOff>
                    <xdr:row>28</xdr:row>
                    <xdr:rowOff>0</xdr:rowOff>
                  </to>
                </anchor>
              </controlPr>
            </control>
          </mc:Choice>
        </mc:AlternateContent>
        <mc:AlternateContent xmlns:mc="http://schemas.openxmlformats.org/markup-compatibility/2006">
          <mc:Choice Requires="x14">
            <control shapeId="17459" r:id="rId52" name="Check Box 51">
              <controlPr defaultSize="0" autoFill="0" autoLine="0" autoPict="0">
                <anchor moveWithCells="1">
                  <from>
                    <xdr:col>6</xdr:col>
                    <xdr:colOff>28575</xdr:colOff>
                    <xdr:row>29</xdr:row>
                    <xdr:rowOff>9525</xdr:rowOff>
                  </from>
                  <to>
                    <xdr:col>7</xdr:col>
                    <xdr:colOff>66675</xdr:colOff>
                    <xdr:row>30</xdr:row>
                    <xdr:rowOff>0</xdr:rowOff>
                  </to>
                </anchor>
              </controlPr>
            </control>
          </mc:Choice>
        </mc:AlternateContent>
        <mc:AlternateContent xmlns:mc="http://schemas.openxmlformats.org/markup-compatibility/2006">
          <mc:Choice Requires="x14">
            <control shapeId="17460" r:id="rId53" name="Check Box 52">
              <controlPr defaultSize="0" autoFill="0" autoLine="0" autoPict="0">
                <anchor moveWithCells="1">
                  <from>
                    <xdr:col>6</xdr:col>
                    <xdr:colOff>28575</xdr:colOff>
                    <xdr:row>30</xdr:row>
                    <xdr:rowOff>9525</xdr:rowOff>
                  </from>
                  <to>
                    <xdr:col>7</xdr:col>
                    <xdr:colOff>66675</xdr:colOff>
                    <xdr:row>31</xdr:row>
                    <xdr:rowOff>0</xdr:rowOff>
                  </to>
                </anchor>
              </controlPr>
            </control>
          </mc:Choice>
        </mc:AlternateContent>
        <mc:AlternateContent xmlns:mc="http://schemas.openxmlformats.org/markup-compatibility/2006">
          <mc:Choice Requires="x14">
            <control shapeId="17461" r:id="rId54" name="Check Box 53">
              <controlPr defaultSize="0" autoFill="0" autoLine="0" autoPict="0">
                <anchor moveWithCells="1">
                  <from>
                    <xdr:col>8</xdr:col>
                    <xdr:colOff>19050</xdr:colOff>
                    <xdr:row>9</xdr:row>
                    <xdr:rowOff>9525</xdr:rowOff>
                  </from>
                  <to>
                    <xdr:col>9</xdr:col>
                    <xdr:colOff>66675</xdr:colOff>
                    <xdr:row>10</xdr:row>
                    <xdr:rowOff>0</xdr:rowOff>
                  </to>
                </anchor>
              </controlPr>
            </control>
          </mc:Choice>
        </mc:AlternateContent>
        <mc:AlternateContent xmlns:mc="http://schemas.openxmlformats.org/markup-compatibility/2006">
          <mc:Choice Requires="x14">
            <control shapeId="17462" r:id="rId55" name="Check Box 54">
              <controlPr defaultSize="0" autoFill="0" autoLine="0" autoPict="0">
                <anchor moveWithCells="1">
                  <from>
                    <xdr:col>8</xdr:col>
                    <xdr:colOff>19050</xdr:colOff>
                    <xdr:row>13</xdr:row>
                    <xdr:rowOff>9525</xdr:rowOff>
                  </from>
                  <to>
                    <xdr:col>9</xdr:col>
                    <xdr:colOff>66675</xdr:colOff>
                    <xdr:row>14</xdr:row>
                    <xdr:rowOff>0</xdr:rowOff>
                  </to>
                </anchor>
              </controlPr>
            </control>
          </mc:Choice>
        </mc:AlternateContent>
        <mc:AlternateContent xmlns:mc="http://schemas.openxmlformats.org/markup-compatibility/2006">
          <mc:Choice Requires="x14">
            <control shapeId="17463" r:id="rId56" name="Check Box 55">
              <controlPr defaultSize="0" autoFill="0" autoLine="0" autoPict="0">
                <anchor moveWithCells="1">
                  <from>
                    <xdr:col>8</xdr:col>
                    <xdr:colOff>19050</xdr:colOff>
                    <xdr:row>14</xdr:row>
                    <xdr:rowOff>9525</xdr:rowOff>
                  </from>
                  <to>
                    <xdr:col>9</xdr:col>
                    <xdr:colOff>66675</xdr:colOff>
                    <xdr:row>15</xdr:row>
                    <xdr:rowOff>0</xdr:rowOff>
                  </to>
                </anchor>
              </controlPr>
            </control>
          </mc:Choice>
        </mc:AlternateContent>
        <mc:AlternateContent xmlns:mc="http://schemas.openxmlformats.org/markup-compatibility/2006">
          <mc:Choice Requires="x14">
            <control shapeId="17464" r:id="rId57" name="Check Box 56">
              <controlPr defaultSize="0" autoFill="0" autoLine="0" autoPict="0">
                <anchor moveWithCells="1">
                  <from>
                    <xdr:col>8</xdr:col>
                    <xdr:colOff>19050</xdr:colOff>
                    <xdr:row>15</xdr:row>
                    <xdr:rowOff>9525</xdr:rowOff>
                  </from>
                  <to>
                    <xdr:col>9</xdr:col>
                    <xdr:colOff>66675</xdr:colOff>
                    <xdr:row>16</xdr:row>
                    <xdr:rowOff>0</xdr:rowOff>
                  </to>
                </anchor>
              </controlPr>
            </control>
          </mc:Choice>
        </mc:AlternateContent>
        <mc:AlternateContent xmlns:mc="http://schemas.openxmlformats.org/markup-compatibility/2006">
          <mc:Choice Requires="x14">
            <control shapeId="17465" r:id="rId58" name="Check Box 57">
              <controlPr defaultSize="0" autoFill="0" autoLine="0" autoPict="0">
                <anchor moveWithCells="1">
                  <from>
                    <xdr:col>8</xdr:col>
                    <xdr:colOff>19050</xdr:colOff>
                    <xdr:row>17</xdr:row>
                    <xdr:rowOff>9525</xdr:rowOff>
                  </from>
                  <to>
                    <xdr:col>9</xdr:col>
                    <xdr:colOff>66675</xdr:colOff>
                    <xdr:row>18</xdr:row>
                    <xdr:rowOff>0</xdr:rowOff>
                  </to>
                </anchor>
              </controlPr>
            </control>
          </mc:Choice>
        </mc:AlternateContent>
        <mc:AlternateContent xmlns:mc="http://schemas.openxmlformats.org/markup-compatibility/2006">
          <mc:Choice Requires="x14">
            <control shapeId="17466" r:id="rId59" name="Check Box 58">
              <controlPr defaultSize="0" autoFill="0" autoLine="0" autoPict="0">
                <anchor moveWithCells="1">
                  <from>
                    <xdr:col>8</xdr:col>
                    <xdr:colOff>19050</xdr:colOff>
                    <xdr:row>18</xdr:row>
                    <xdr:rowOff>9525</xdr:rowOff>
                  </from>
                  <to>
                    <xdr:col>9</xdr:col>
                    <xdr:colOff>66675</xdr:colOff>
                    <xdr:row>19</xdr:row>
                    <xdr:rowOff>0</xdr:rowOff>
                  </to>
                </anchor>
              </controlPr>
            </control>
          </mc:Choice>
        </mc:AlternateContent>
        <mc:AlternateContent xmlns:mc="http://schemas.openxmlformats.org/markup-compatibility/2006">
          <mc:Choice Requires="x14">
            <control shapeId="17467" r:id="rId60" name="Check Box 59">
              <controlPr defaultSize="0" autoFill="0" autoLine="0" autoPict="0">
                <anchor moveWithCells="1">
                  <from>
                    <xdr:col>8</xdr:col>
                    <xdr:colOff>19050</xdr:colOff>
                    <xdr:row>19</xdr:row>
                    <xdr:rowOff>9525</xdr:rowOff>
                  </from>
                  <to>
                    <xdr:col>9</xdr:col>
                    <xdr:colOff>66675</xdr:colOff>
                    <xdr:row>20</xdr:row>
                    <xdr:rowOff>0</xdr:rowOff>
                  </to>
                </anchor>
              </controlPr>
            </control>
          </mc:Choice>
        </mc:AlternateContent>
        <mc:AlternateContent xmlns:mc="http://schemas.openxmlformats.org/markup-compatibility/2006">
          <mc:Choice Requires="x14">
            <control shapeId="17468" r:id="rId61" name="Check Box 60">
              <controlPr defaultSize="0" autoFill="0" autoLine="0" autoPict="0">
                <anchor moveWithCells="1">
                  <from>
                    <xdr:col>8</xdr:col>
                    <xdr:colOff>19050</xdr:colOff>
                    <xdr:row>21</xdr:row>
                    <xdr:rowOff>9525</xdr:rowOff>
                  </from>
                  <to>
                    <xdr:col>9</xdr:col>
                    <xdr:colOff>66675</xdr:colOff>
                    <xdr:row>22</xdr:row>
                    <xdr:rowOff>0</xdr:rowOff>
                  </to>
                </anchor>
              </controlPr>
            </control>
          </mc:Choice>
        </mc:AlternateContent>
        <mc:AlternateContent xmlns:mc="http://schemas.openxmlformats.org/markup-compatibility/2006">
          <mc:Choice Requires="x14">
            <control shapeId="17469" r:id="rId62" name="Check Box 61">
              <controlPr defaultSize="0" autoFill="0" autoLine="0" autoPict="0">
                <anchor moveWithCells="1">
                  <from>
                    <xdr:col>8</xdr:col>
                    <xdr:colOff>19050</xdr:colOff>
                    <xdr:row>22</xdr:row>
                    <xdr:rowOff>9525</xdr:rowOff>
                  </from>
                  <to>
                    <xdr:col>9</xdr:col>
                    <xdr:colOff>66675</xdr:colOff>
                    <xdr:row>23</xdr:row>
                    <xdr:rowOff>0</xdr:rowOff>
                  </to>
                </anchor>
              </controlPr>
            </control>
          </mc:Choice>
        </mc:AlternateContent>
        <mc:AlternateContent xmlns:mc="http://schemas.openxmlformats.org/markup-compatibility/2006">
          <mc:Choice Requires="x14">
            <control shapeId="17470" r:id="rId63" name="Check Box 62">
              <controlPr defaultSize="0" autoFill="0" autoLine="0" autoPict="0">
                <anchor moveWithCells="1">
                  <from>
                    <xdr:col>8</xdr:col>
                    <xdr:colOff>19050</xdr:colOff>
                    <xdr:row>23</xdr:row>
                    <xdr:rowOff>9525</xdr:rowOff>
                  </from>
                  <to>
                    <xdr:col>9</xdr:col>
                    <xdr:colOff>66675</xdr:colOff>
                    <xdr:row>24</xdr:row>
                    <xdr:rowOff>0</xdr:rowOff>
                  </to>
                </anchor>
              </controlPr>
            </control>
          </mc:Choice>
        </mc:AlternateContent>
        <mc:AlternateContent xmlns:mc="http://schemas.openxmlformats.org/markup-compatibility/2006">
          <mc:Choice Requires="x14">
            <control shapeId="17471" r:id="rId64" name="Check Box 63">
              <controlPr defaultSize="0" autoFill="0" autoLine="0" autoPict="0">
                <anchor moveWithCells="1">
                  <from>
                    <xdr:col>8</xdr:col>
                    <xdr:colOff>19050</xdr:colOff>
                    <xdr:row>25</xdr:row>
                    <xdr:rowOff>9525</xdr:rowOff>
                  </from>
                  <to>
                    <xdr:col>9</xdr:col>
                    <xdr:colOff>66675</xdr:colOff>
                    <xdr:row>26</xdr:row>
                    <xdr:rowOff>0</xdr:rowOff>
                  </to>
                </anchor>
              </controlPr>
            </control>
          </mc:Choice>
        </mc:AlternateContent>
        <mc:AlternateContent xmlns:mc="http://schemas.openxmlformats.org/markup-compatibility/2006">
          <mc:Choice Requires="x14">
            <control shapeId="17472" r:id="rId65" name="Check Box 64">
              <controlPr defaultSize="0" autoFill="0" autoLine="0" autoPict="0">
                <anchor moveWithCells="1">
                  <from>
                    <xdr:col>8</xdr:col>
                    <xdr:colOff>19050</xdr:colOff>
                    <xdr:row>26</xdr:row>
                    <xdr:rowOff>9525</xdr:rowOff>
                  </from>
                  <to>
                    <xdr:col>9</xdr:col>
                    <xdr:colOff>66675</xdr:colOff>
                    <xdr:row>27</xdr:row>
                    <xdr:rowOff>0</xdr:rowOff>
                  </to>
                </anchor>
              </controlPr>
            </control>
          </mc:Choice>
        </mc:AlternateContent>
        <mc:AlternateContent xmlns:mc="http://schemas.openxmlformats.org/markup-compatibility/2006">
          <mc:Choice Requires="x14">
            <control shapeId="17473" r:id="rId66" name="Check Box 65">
              <controlPr defaultSize="0" autoFill="0" autoLine="0" autoPict="0">
                <anchor moveWithCells="1">
                  <from>
                    <xdr:col>8</xdr:col>
                    <xdr:colOff>19050</xdr:colOff>
                    <xdr:row>27</xdr:row>
                    <xdr:rowOff>9525</xdr:rowOff>
                  </from>
                  <to>
                    <xdr:col>9</xdr:col>
                    <xdr:colOff>66675</xdr:colOff>
                    <xdr:row>28</xdr:row>
                    <xdr:rowOff>0</xdr:rowOff>
                  </to>
                </anchor>
              </controlPr>
            </control>
          </mc:Choice>
        </mc:AlternateContent>
        <mc:AlternateContent xmlns:mc="http://schemas.openxmlformats.org/markup-compatibility/2006">
          <mc:Choice Requires="x14">
            <control shapeId="17474" r:id="rId67" name="Check Box 66">
              <controlPr defaultSize="0" autoFill="0" autoLine="0" autoPict="0">
                <anchor moveWithCells="1">
                  <from>
                    <xdr:col>8</xdr:col>
                    <xdr:colOff>19050</xdr:colOff>
                    <xdr:row>29</xdr:row>
                    <xdr:rowOff>9525</xdr:rowOff>
                  </from>
                  <to>
                    <xdr:col>9</xdr:col>
                    <xdr:colOff>66675</xdr:colOff>
                    <xdr:row>30</xdr:row>
                    <xdr:rowOff>0</xdr:rowOff>
                  </to>
                </anchor>
              </controlPr>
            </control>
          </mc:Choice>
        </mc:AlternateContent>
        <mc:AlternateContent xmlns:mc="http://schemas.openxmlformats.org/markup-compatibility/2006">
          <mc:Choice Requires="x14">
            <control shapeId="17475" r:id="rId68" name="Check Box 67">
              <controlPr defaultSize="0" autoFill="0" autoLine="0" autoPict="0">
                <anchor moveWithCells="1">
                  <from>
                    <xdr:col>9</xdr:col>
                    <xdr:colOff>800100</xdr:colOff>
                    <xdr:row>9</xdr:row>
                    <xdr:rowOff>0</xdr:rowOff>
                  </from>
                  <to>
                    <xdr:col>11</xdr:col>
                    <xdr:colOff>28575</xdr:colOff>
                    <xdr:row>10</xdr:row>
                    <xdr:rowOff>0</xdr:rowOff>
                  </to>
                </anchor>
              </controlPr>
            </control>
          </mc:Choice>
        </mc:AlternateContent>
        <mc:AlternateContent xmlns:mc="http://schemas.openxmlformats.org/markup-compatibility/2006">
          <mc:Choice Requires="x14">
            <control shapeId="17476" r:id="rId69" name="Check Box 68">
              <controlPr defaultSize="0" autoFill="0" autoLine="0" autoPict="0">
                <anchor moveWithCells="1">
                  <from>
                    <xdr:col>9</xdr:col>
                    <xdr:colOff>800100</xdr:colOff>
                    <xdr:row>13</xdr:row>
                    <xdr:rowOff>0</xdr:rowOff>
                  </from>
                  <to>
                    <xdr:col>11</xdr:col>
                    <xdr:colOff>28575</xdr:colOff>
                    <xdr:row>14</xdr:row>
                    <xdr:rowOff>0</xdr:rowOff>
                  </to>
                </anchor>
              </controlPr>
            </control>
          </mc:Choice>
        </mc:AlternateContent>
        <mc:AlternateContent xmlns:mc="http://schemas.openxmlformats.org/markup-compatibility/2006">
          <mc:Choice Requires="x14">
            <control shapeId="17477" r:id="rId70" name="Check Box 69">
              <controlPr defaultSize="0" autoFill="0" autoLine="0" autoPict="0">
                <anchor moveWithCells="1">
                  <from>
                    <xdr:col>9</xdr:col>
                    <xdr:colOff>800100</xdr:colOff>
                    <xdr:row>14</xdr:row>
                    <xdr:rowOff>0</xdr:rowOff>
                  </from>
                  <to>
                    <xdr:col>11</xdr:col>
                    <xdr:colOff>28575</xdr:colOff>
                    <xdr:row>15</xdr:row>
                    <xdr:rowOff>0</xdr:rowOff>
                  </to>
                </anchor>
              </controlPr>
            </control>
          </mc:Choice>
        </mc:AlternateContent>
        <mc:AlternateContent xmlns:mc="http://schemas.openxmlformats.org/markup-compatibility/2006">
          <mc:Choice Requires="x14">
            <control shapeId="17478" r:id="rId71" name="Check Box 70">
              <controlPr defaultSize="0" autoFill="0" autoLine="0" autoPict="0">
                <anchor moveWithCells="1">
                  <from>
                    <xdr:col>9</xdr:col>
                    <xdr:colOff>800100</xdr:colOff>
                    <xdr:row>15</xdr:row>
                    <xdr:rowOff>0</xdr:rowOff>
                  </from>
                  <to>
                    <xdr:col>11</xdr:col>
                    <xdr:colOff>28575</xdr:colOff>
                    <xdr:row>16</xdr:row>
                    <xdr:rowOff>0</xdr:rowOff>
                  </to>
                </anchor>
              </controlPr>
            </control>
          </mc:Choice>
        </mc:AlternateContent>
        <mc:AlternateContent xmlns:mc="http://schemas.openxmlformats.org/markup-compatibility/2006">
          <mc:Choice Requires="x14">
            <control shapeId="17479" r:id="rId72" name="Check Box 71">
              <controlPr defaultSize="0" autoFill="0" autoLine="0" autoPict="0">
                <anchor moveWithCells="1">
                  <from>
                    <xdr:col>9</xdr:col>
                    <xdr:colOff>800100</xdr:colOff>
                    <xdr:row>17</xdr:row>
                    <xdr:rowOff>0</xdr:rowOff>
                  </from>
                  <to>
                    <xdr:col>11</xdr:col>
                    <xdr:colOff>28575</xdr:colOff>
                    <xdr:row>18</xdr:row>
                    <xdr:rowOff>0</xdr:rowOff>
                  </to>
                </anchor>
              </controlPr>
            </control>
          </mc:Choice>
        </mc:AlternateContent>
        <mc:AlternateContent xmlns:mc="http://schemas.openxmlformats.org/markup-compatibility/2006">
          <mc:Choice Requires="x14">
            <control shapeId="17480" r:id="rId73" name="Check Box 72">
              <controlPr defaultSize="0" autoFill="0" autoLine="0" autoPict="0">
                <anchor moveWithCells="1">
                  <from>
                    <xdr:col>9</xdr:col>
                    <xdr:colOff>800100</xdr:colOff>
                    <xdr:row>18</xdr:row>
                    <xdr:rowOff>0</xdr:rowOff>
                  </from>
                  <to>
                    <xdr:col>11</xdr:col>
                    <xdr:colOff>28575</xdr:colOff>
                    <xdr:row>19</xdr:row>
                    <xdr:rowOff>0</xdr:rowOff>
                  </to>
                </anchor>
              </controlPr>
            </control>
          </mc:Choice>
        </mc:AlternateContent>
        <mc:AlternateContent xmlns:mc="http://schemas.openxmlformats.org/markup-compatibility/2006">
          <mc:Choice Requires="x14">
            <control shapeId="17481" r:id="rId74" name="Check Box 73">
              <controlPr defaultSize="0" autoFill="0" autoLine="0" autoPict="0">
                <anchor moveWithCells="1">
                  <from>
                    <xdr:col>9</xdr:col>
                    <xdr:colOff>800100</xdr:colOff>
                    <xdr:row>19</xdr:row>
                    <xdr:rowOff>0</xdr:rowOff>
                  </from>
                  <to>
                    <xdr:col>11</xdr:col>
                    <xdr:colOff>28575</xdr:colOff>
                    <xdr:row>20</xdr:row>
                    <xdr:rowOff>0</xdr:rowOff>
                  </to>
                </anchor>
              </controlPr>
            </control>
          </mc:Choice>
        </mc:AlternateContent>
        <mc:AlternateContent xmlns:mc="http://schemas.openxmlformats.org/markup-compatibility/2006">
          <mc:Choice Requires="x14">
            <control shapeId="17482" r:id="rId75" name="Check Box 74">
              <controlPr defaultSize="0" autoFill="0" autoLine="0" autoPict="0">
                <anchor moveWithCells="1">
                  <from>
                    <xdr:col>9</xdr:col>
                    <xdr:colOff>800100</xdr:colOff>
                    <xdr:row>22</xdr:row>
                    <xdr:rowOff>0</xdr:rowOff>
                  </from>
                  <to>
                    <xdr:col>11</xdr:col>
                    <xdr:colOff>28575</xdr:colOff>
                    <xdr:row>23</xdr:row>
                    <xdr:rowOff>0</xdr:rowOff>
                  </to>
                </anchor>
              </controlPr>
            </control>
          </mc:Choice>
        </mc:AlternateContent>
        <mc:AlternateContent xmlns:mc="http://schemas.openxmlformats.org/markup-compatibility/2006">
          <mc:Choice Requires="x14">
            <control shapeId="17483" r:id="rId76" name="Check Box 75">
              <controlPr defaultSize="0" autoFill="0" autoLine="0" autoPict="0">
                <anchor moveWithCells="1">
                  <from>
                    <xdr:col>9</xdr:col>
                    <xdr:colOff>800100</xdr:colOff>
                    <xdr:row>23</xdr:row>
                    <xdr:rowOff>0</xdr:rowOff>
                  </from>
                  <to>
                    <xdr:col>11</xdr:col>
                    <xdr:colOff>28575</xdr:colOff>
                    <xdr:row>24</xdr:row>
                    <xdr:rowOff>0</xdr:rowOff>
                  </to>
                </anchor>
              </controlPr>
            </control>
          </mc:Choice>
        </mc:AlternateContent>
        <mc:AlternateContent xmlns:mc="http://schemas.openxmlformats.org/markup-compatibility/2006">
          <mc:Choice Requires="x14">
            <control shapeId="17484" r:id="rId77" name="Check Box 76">
              <controlPr defaultSize="0" autoFill="0" autoLine="0" autoPict="0">
                <anchor moveWithCells="1">
                  <from>
                    <xdr:col>9</xdr:col>
                    <xdr:colOff>800100</xdr:colOff>
                    <xdr:row>25</xdr:row>
                    <xdr:rowOff>0</xdr:rowOff>
                  </from>
                  <to>
                    <xdr:col>11</xdr:col>
                    <xdr:colOff>28575</xdr:colOff>
                    <xdr:row>26</xdr:row>
                    <xdr:rowOff>0</xdr:rowOff>
                  </to>
                </anchor>
              </controlPr>
            </control>
          </mc:Choice>
        </mc:AlternateContent>
        <mc:AlternateContent xmlns:mc="http://schemas.openxmlformats.org/markup-compatibility/2006">
          <mc:Choice Requires="x14">
            <control shapeId="17485" r:id="rId78" name="Check Box 77">
              <controlPr defaultSize="0" autoFill="0" autoLine="0" autoPict="0">
                <anchor moveWithCells="1">
                  <from>
                    <xdr:col>9</xdr:col>
                    <xdr:colOff>800100</xdr:colOff>
                    <xdr:row>26</xdr:row>
                    <xdr:rowOff>0</xdr:rowOff>
                  </from>
                  <to>
                    <xdr:col>11</xdr:col>
                    <xdr:colOff>28575</xdr:colOff>
                    <xdr:row>27</xdr:row>
                    <xdr:rowOff>0</xdr:rowOff>
                  </to>
                </anchor>
              </controlPr>
            </control>
          </mc:Choice>
        </mc:AlternateContent>
        <mc:AlternateContent xmlns:mc="http://schemas.openxmlformats.org/markup-compatibility/2006">
          <mc:Choice Requires="x14">
            <control shapeId="17486" r:id="rId79" name="Check Box 78">
              <controlPr defaultSize="0" autoFill="0" autoLine="0" autoPict="0">
                <anchor moveWithCells="1">
                  <from>
                    <xdr:col>9</xdr:col>
                    <xdr:colOff>800100</xdr:colOff>
                    <xdr:row>27</xdr:row>
                    <xdr:rowOff>0</xdr:rowOff>
                  </from>
                  <to>
                    <xdr:col>11</xdr:col>
                    <xdr:colOff>28575</xdr:colOff>
                    <xdr:row>28</xdr:row>
                    <xdr:rowOff>0</xdr:rowOff>
                  </to>
                </anchor>
              </controlPr>
            </control>
          </mc:Choice>
        </mc:AlternateContent>
        <mc:AlternateContent xmlns:mc="http://schemas.openxmlformats.org/markup-compatibility/2006">
          <mc:Choice Requires="x14">
            <control shapeId="17487" r:id="rId80" name="Check Box 79">
              <controlPr defaultSize="0" autoFill="0" autoLine="0" autoPict="0">
                <anchor moveWithCells="1">
                  <from>
                    <xdr:col>9</xdr:col>
                    <xdr:colOff>800100</xdr:colOff>
                    <xdr:row>29</xdr:row>
                    <xdr:rowOff>0</xdr:rowOff>
                  </from>
                  <to>
                    <xdr:col>11</xdr:col>
                    <xdr:colOff>28575</xdr:colOff>
                    <xdr:row>30</xdr:row>
                    <xdr:rowOff>0</xdr:rowOff>
                  </to>
                </anchor>
              </controlPr>
            </control>
          </mc:Choice>
        </mc:AlternateContent>
        <mc:AlternateContent xmlns:mc="http://schemas.openxmlformats.org/markup-compatibility/2006">
          <mc:Choice Requires="x14">
            <control shapeId="17488" r:id="rId81" name="Check Box 80">
              <controlPr defaultSize="0" autoFill="0" autoLine="0" autoPict="0">
                <anchor moveWithCells="1">
                  <from>
                    <xdr:col>12</xdr:col>
                    <xdr:colOff>114300</xdr:colOff>
                    <xdr:row>9</xdr:row>
                    <xdr:rowOff>0</xdr:rowOff>
                  </from>
                  <to>
                    <xdr:col>12</xdr:col>
                    <xdr:colOff>514350</xdr:colOff>
                    <xdr:row>11</xdr:row>
                    <xdr:rowOff>0</xdr:rowOff>
                  </to>
                </anchor>
              </controlPr>
            </control>
          </mc:Choice>
        </mc:AlternateContent>
        <mc:AlternateContent xmlns:mc="http://schemas.openxmlformats.org/markup-compatibility/2006">
          <mc:Choice Requires="x14">
            <control shapeId="17489" r:id="rId82" name="Check Box 81">
              <controlPr defaultSize="0" autoFill="0" autoLine="0" autoPict="0">
                <anchor moveWithCells="1">
                  <from>
                    <xdr:col>12</xdr:col>
                    <xdr:colOff>114300</xdr:colOff>
                    <xdr:row>11</xdr:row>
                    <xdr:rowOff>0</xdr:rowOff>
                  </from>
                  <to>
                    <xdr:col>12</xdr:col>
                    <xdr:colOff>514350</xdr:colOff>
                    <xdr:row>12</xdr:row>
                    <xdr:rowOff>0</xdr:rowOff>
                  </to>
                </anchor>
              </controlPr>
            </control>
          </mc:Choice>
        </mc:AlternateContent>
        <mc:AlternateContent xmlns:mc="http://schemas.openxmlformats.org/markup-compatibility/2006">
          <mc:Choice Requires="x14">
            <control shapeId="17490" r:id="rId83" name="Check Box 82">
              <controlPr defaultSize="0" autoFill="0" autoLine="0" autoPict="0">
                <anchor moveWithCells="1">
                  <from>
                    <xdr:col>12</xdr:col>
                    <xdr:colOff>114300</xdr:colOff>
                    <xdr:row>12</xdr:row>
                    <xdr:rowOff>0</xdr:rowOff>
                  </from>
                  <to>
                    <xdr:col>12</xdr:col>
                    <xdr:colOff>514350</xdr:colOff>
                    <xdr:row>13</xdr:row>
                    <xdr:rowOff>0</xdr:rowOff>
                  </to>
                </anchor>
              </controlPr>
            </control>
          </mc:Choice>
        </mc:AlternateContent>
        <mc:AlternateContent xmlns:mc="http://schemas.openxmlformats.org/markup-compatibility/2006">
          <mc:Choice Requires="x14">
            <control shapeId="17491" r:id="rId84" name="Check Box 83">
              <controlPr defaultSize="0" autoFill="0" autoLine="0" autoPict="0">
                <anchor moveWithCells="1">
                  <from>
                    <xdr:col>12</xdr:col>
                    <xdr:colOff>114300</xdr:colOff>
                    <xdr:row>13</xdr:row>
                    <xdr:rowOff>0</xdr:rowOff>
                  </from>
                  <to>
                    <xdr:col>12</xdr:col>
                    <xdr:colOff>514350</xdr:colOff>
                    <xdr:row>16</xdr:row>
                    <xdr:rowOff>0</xdr:rowOff>
                  </to>
                </anchor>
              </controlPr>
            </control>
          </mc:Choice>
        </mc:AlternateContent>
        <mc:AlternateContent xmlns:mc="http://schemas.openxmlformats.org/markup-compatibility/2006">
          <mc:Choice Requires="x14">
            <control shapeId="17492" r:id="rId85" name="Check Box 84">
              <controlPr defaultSize="0" autoFill="0" autoLine="0" autoPict="0">
                <anchor moveWithCells="1">
                  <from>
                    <xdr:col>12</xdr:col>
                    <xdr:colOff>114300</xdr:colOff>
                    <xdr:row>16</xdr:row>
                    <xdr:rowOff>0</xdr:rowOff>
                  </from>
                  <to>
                    <xdr:col>12</xdr:col>
                    <xdr:colOff>514350</xdr:colOff>
                    <xdr:row>17</xdr:row>
                    <xdr:rowOff>0</xdr:rowOff>
                  </to>
                </anchor>
              </controlPr>
            </control>
          </mc:Choice>
        </mc:AlternateContent>
        <mc:AlternateContent xmlns:mc="http://schemas.openxmlformats.org/markup-compatibility/2006">
          <mc:Choice Requires="x14">
            <control shapeId="17493" r:id="rId86" name="Check Box 85">
              <controlPr defaultSize="0" autoFill="0" autoLine="0" autoPict="0">
                <anchor moveWithCells="1">
                  <from>
                    <xdr:col>12</xdr:col>
                    <xdr:colOff>114300</xdr:colOff>
                    <xdr:row>17</xdr:row>
                    <xdr:rowOff>0</xdr:rowOff>
                  </from>
                  <to>
                    <xdr:col>12</xdr:col>
                    <xdr:colOff>514350</xdr:colOff>
                    <xdr:row>19</xdr:row>
                    <xdr:rowOff>0</xdr:rowOff>
                  </to>
                </anchor>
              </controlPr>
            </control>
          </mc:Choice>
        </mc:AlternateContent>
        <mc:AlternateContent xmlns:mc="http://schemas.openxmlformats.org/markup-compatibility/2006">
          <mc:Choice Requires="x14">
            <control shapeId="17494" r:id="rId87" name="Check Box 86">
              <controlPr defaultSize="0" autoFill="0" autoLine="0" autoPict="0">
                <anchor moveWithCells="1">
                  <from>
                    <xdr:col>12</xdr:col>
                    <xdr:colOff>114300</xdr:colOff>
                    <xdr:row>19</xdr:row>
                    <xdr:rowOff>0</xdr:rowOff>
                  </from>
                  <to>
                    <xdr:col>12</xdr:col>
                    <xdr:colOff>514350</xdr:colOff>
                    <xdr:row>20</xdr:row>
                    <xdr:rowOff>0</xdr:rowOff>
                  </to>
                </anchor>
              </controlPr>
            </control>
          </mc:Choice>
        </mc:AlternateContent>
        <mc:AlternateContent xmlns:mc="http://schemas.openxmlformats.org/markup-compatibility/2006">
          <mc:Choice Requires="x14">
            <control shapeId="17495" r:id="rId88" name="Check Box 87">
              <controlPr defaultSize="0" autoFill="0" autoLine="0" autoPict="0">
                <anchor moveWithCells="1">
                  <from>
                    <xdr:col>12</xdr:col>
                    <xdr:colOff>114300</xdr:colOff>
                    <xdr:row>20</xdr:row>
                    <xdr:rowOff>0</xdr:rowOff>
                  </from>
                  <to>
                    <xdr:col>12</xdr:col>
                    <xdr:colOff>514350</xdr:colOff>
                    <xdr:row>21</xdr:row>
                    <xdr:rowOff>0</xdr:rowOff>
                  </to>
                </anchor>
              </controlPr>
            </control>
          </mc:Choice>
        </mc:AlternateContent>
        <mc:AlternateContent xmlns:mc="http://schemas.openxmlformats.org/markup-compatibility/2006">
          <mc:Choice Requires="x14">
            <control shapeId="17496" r:id="rId89" name="Check Box 88">
              <controlPr defaultSize="0" autoFill="0" autoLine="0" autoPict="0">
                <anchor moveWithCells="1">
                  <from>
                    <xdr:col>12</xdr:col>
                    <xdr:colOff>114300</xdr:colOff>
                    <xdr:row>21</xdr:row>
                    <xdr:rowOff>0</xdr:rowOff>
                  </from>
                  <to>
                    <xdr:col>12</xdr:col>
                    <xdr:colOff>514350</xdr:colOff>
                    <xdr:row>22</xdr:row>
                    <xdr:rowOff>0</xdr:rowOff>
                  </to>
                </anchor>
              </controlPr>
            </control>
          </mc:Choice>
        </mc:AlternateContent>
        <mc:AlternateContent xmlns:mc="http://schemas.openxmlformats.org/markup-compatibility/2006">
          <mc:Choice Requires="x14">
            <control shapeId="17497" r:id="rId90" name="Check Box 89">
              <controlPr defaultSize="0" autoFill="0" autoLine="0" autoPict="0">
                <anchor moveWithCells="1">
                  <from>
                    <xdr:col>12</xdr:col>
                    <xdr:colOff>114300</xdr:colOff>
                    <xdr:row>22</xdr:row>
                    <xdr:rowOff>0</xdr:rowOff>
                  </from>
                  <to>
                    <xdr:col>12</xdr:col>
                    <xdr:colOff>514350</xdr:colOff>
                    <xdr:row>25</xdr:row>
                    <xdr:rowOff>0</xdr:rowOff>
                  </to>
                </anchor>
              </controlPr>
            </control>
          </mc:Choice>
        </mc:AlternateContent>
        <mc:AlternateContent xmlns:mc="http://schemas.openxmlformats.org/markup-compatibility/2006">
          <mc:Choice Requires="x14">
            <control shapeId="17498" r:id="rId91" name="Check Box 90">
              <controlPr defaultSize="0" autoFill="0" autoLine="0" autoPict="0">
                <anchor moveWithCells="1">
                  <from>
                    <xdr:col>12</xdr:col>
                    <xdr:colOff>114300</xdr:colOff>
                    <xdr:row>25</xdr:row>
                    <xdr:rowOff>0</xdr:rowOff>
                  </from>
                  <to>
                    <xdr:col>12</xdr:col>
                    <xdr:colOff>514350</xdr:colOff>
                    <xdr:row>27</xdr:row>
                    <xdr:rowOff>0</xdr:rowOff>
                  </to>
                </anchor>
              </controlPr>
            </control>
          </mc:Choice>
        </mc:AlternateContent>
        <mc:AlternateContent xmlns:mc="http://schemas.openxmlformats.org/markup-compatibility/2006">
          <mc:Choice Requires="x14">
            <control shapeId="17499" r:id="rId92" name="Check Box 91">
              <controlPr defaultSize="0" autoFill="0" autoLine="0" autoPict="0">
                <anchor moveWithCells="1">
                  <from>
                    <xdr:col>12</xdr:col>
                    <xdr:colOff>114300</xdr:colOff>
                    <xdr:row>27</xdr:row>
                    <xdr:rowOff>0</xdr:rowOff>
                  </from>
                  <to>
                    <xdr:col>12</xdr:col>
                    <xdr:colOff>514350</xdr:colOff>
                    <xdr:row>29</xdr:row>
                    <xdr:rowOff>0</xdr:rowOff>
                  </to>
                </anchor>
              </controlPr>
            </control>
          </mc:Choice>
        </mc:AlternateContent>
        <mc:AlternateContent xmlns:mc="http://schemas.openxmlformats.org/markup-compatibility/2006">
          <mc:Choice Requires="x14">
            <control shapeId="17500" r:id="rId93" name="Check Box 92">
              <controlPr defaultSize="0" autoFill="0" autoLine="0" autoPict="0">
                <anchor moveWithCells="1">
                  <from>
                    <xdr:col>12</xdr:col>
                    <xdr:colOff>114300</xdr:colOff>
                    <xdr:row>29</xdr:row>
                    <xdr:rowOff>0</xdr:rowOff>
                  </from>
                  <to>
                    <xdr:col>12</xdr:col>
                    <xdr:colOff>514350</xdr:colOff>
                    <xdr:row>31</xdr:row>
                    <xdr:rowOff>0</xdr:rowOff>
                  </to>
                </anchor>
              </controlPr>
            </control>
          </mc:Choice>
        </mc:AlternateContent>
        <mc:AlternateContent xmlns:mc="http://schemas.openxmlformats.org/markup-compatibility/2006">
          <mc:Choice Requires="x14">
            <control shapeId="17501" r:id="rId94" name="Check Box 93">
              <controlPr defaultSize="0" autoFill="0" autoLine="0" autoPict="0">
                <anchor moveWithCells="1">
                  <from>
                    <xdr:col>4</xdr:col>
                    <xdr:colOff>19050</xdr:colOff>
                    <xdr:row>45</xdr:row>
                    <xdr:rowOff>9525</xdr:rowOff>
                  </from>
                  <to>
                    <xdr:col>5</xdr:col>
                    <xdr:colOff>66675</xdr:colOff>
                    <xdr:row>46</xdr:row>
                    <xdr:rowOff>0</xdr:rowOff>
                  </to>
                </anchor>
              </controlPr>
            </control>
          </mc:Choice>
        </mc:AlternateContent>
        <mc:AlternateContent xmlns:mc="http://schemas.openxmlformats.org/markup-compatibility/2006">
          <mc:Choice Requires="x14">
            <control shapeId="17502" r:id="rId95" name="Check Box 94">
              <controlPr defaultSize="0" autoFill="0" autoLine="0" autoPict="0">
                <anchor moveWithCells="1">
                  <from>
                    <xdr:col>6</xdr:col>
                    <xdr:colOff>28575</xdr:colOff>
                    <xdr:row>45</xdr:row>
                    <xdr:rowOff>9525</xdr:rowOff>
                  </from>
                  <to>
                    <xdr:col>7</xdr:col>
                    <xdr:colOff>66675</xdr:colOff>
                    <xdr:row>46</xdr:row>
                    <xdr:rowOff>0</xdr:rowOff>
                  </to>
                </anchor>
              </controlPr>
            </control>
          </mc:Choice>
        </mc:AlternateContent>
        <mc:AlternateContent xmlns:mc="http://schemas.openxmlformats.org/markup-compatibility/2006">
          <mc:Choice Requires="x14">
            <control shapeId="17503" r:id="rId96" name="Check Box 95">
              <controlPr defaultSize="0" autoFill="0" autoLine="0" autoPict="0">
                <anchor moveWithCells="1">
                  <from>
                    <xdr:col>8</xdr:col>
                    <xdr:colOff>19050</xdr:colOff>
                    <xdr:row>45</xdr:row>
                    <xdr:rowOff>9525</xdr:rowOff>
                  </from>
                  <to>
                    <xdr:col>9</xdr:col>
                    <xdr:colOff>66675</xdr:colOff>
                    <xdr:row>46</xdr:row>
                    <xdr:rowOff>0</xdr:rowOff>
                  </to>
                </anchor>
              </controlPr>
            </control>
          </mc:Choice>
        </mc:AlternateContent>
        <mc:AlternateContent xmlns:mc="http://schemas.openxmlformats.org/markup-compatibility/2006">
          <mc:Choice Requires="x14">
            <control shapeId="17504" r:id="rId97" name="Check Box 96">
              <controlPr defaultSize="0" autoFill="0" autoLine="0" autoPict="0">
                <anchor moveWithCells="1">
                  <from>
                    <xdr:col>9</xdr:col>
                    <xdr:colOff>800100</xdr:colOff>
                    <xdr:row>45</xdr:row>
                    <xdr:rowOff>0</xdr:rowOff>
                  </from>
                  <to>
                    <xdr:col>11</xdr:col>
                    <xdr:colOff>28575</xdr:colOff>
                    <xdr:row>46</xdr:row>
                    <xdr:rowOff>0</xdr:rowOff>
                  </to>
                </anchor>
              </controlPr>
            </control>
          </mc:Choice>
        </mc:AlternateContent>
        <mc:AlternateContent xmlns:mc="http://schemas.openxmlformats.org/markup-compatibility/2006">
          <mc:Choice Requires="x14">
            <control shapeId="17505" r:id="rId98" name="Check Box 97">
              <controlPr defaultSize="0" autoFill="0" autoLine="0" autoPict="0">
                <anchor moveWithCells="1">
                  <from>
                    <xdr:col>12</xdr:col>
                    <xdr:colOff>114300</xdr:colOff>
                    <xdr:row>45</xdr:row>
                    <xdr:rowOff>0</xdr:rowOff>
                  </from>
                  <to>
                    <xdr:col>12</xdr:col>
                    <xdr:colOff>514350</xdr:colOff>
                    <xdr:row>53</xdr:row>
                    <xdr:rowOff>0</xdr:rowOff>
                  </to>
                </anchor>
              </controlPr>
            </control>
          </mc:Choice>
        </mc:AlternateContent>
        <mc:AlternateContent xmlns:mc="http://schemas.openxmlformats.org/markup-compatibility/2006">
          <mc:Choice Requires="x14">
            <control shapeId="17506" r:id="rId99" name="Check Box 98">
              <controlPr defaultSize="0" autoFill="0" autoLine="0" autoPict="0">
                <anchor moveWithCells="1">
                  <from>
                    <xdr:col>4</xdr:col>
                    <xdr:colOff>19050</xdr:colOff>
                    <xdr:row>46</xdr:row>
                    <xdr:rowOff>9525</xdr:rowOff>
                  </from>
                  <to>
                    <xdr:col>5</xdr:col>
                    <xdr:colOff>66675</xdr:colOff>
                    <xdr:row>47</xdr:row>
                    <xdr:rowOff>0</xdr:rowOff>
                  </to>
                </anchor>
              </controlPr>
            </control>
          </mc:Choice>
        </mc:AlternateContent>
        <mc:AlternateContent xmlns:mc="http://schemas.openxmlformats.org/markup-compatibility/2006">
          <mc:Choice Requires="x14">
            <control shapeId="17507" r:id="rId100" name="Check Box 99">
              <controlPr defaultSize="0" autoFill="0" autoLine="0" autoPict="0">
                <anchor moveWithCells="1">
                  <from>
                    <xdr:col>4</xdr:col>
                    <xdr:colOff>19050</xdr:colOff>
                    <xdr:row>47</xdr:row>
                    <xdr:rowOff>9525</xdr:rowOff>
                  </from>
                  <to>
                    <xdr:col>5</xdr:col>
                    <xdr:colOff>66675</xdr:colOff>
                    <xdr:row>48</xdr:row>
                    <xdr:rowOff>0</xdr:rowOff>
                  </to>
                </anchor>
              </controlPr>
            </control>
          </mc:Choice>
        </mc:AlternateContent>
        <mc:AlternateContent xmlns:mc="http://schemas.openxmlformats.org/markup-compatibility/2006">
          <mc:Choice Requires="x14">
            <control shapeId="17508" r:id="rId101" name="Check Box 100">
              <controlPr defaultSize="0" autoFill="0" autoLine="0" autoPict="0">
                <anchor moveWithCells="1">
                  <from>
                    <xdr:col>4</xdr:col>
                    <xdr:colOff>19050</xdr:colOff>
                    <xdr:row>48</xdr:row>
                    <xdr:rowOff>9525</xdr:rowOff>
                  </from>
                  <to>
                    <xdr:col>5</xdr:col>
                    <xdr:colOff>66675</xdr:colOff>
                    <xdr:row>49</xdr:row>
                    <xdr:rowOff>0</xdr:rowOff>
                  </to>
                </anchor>
              </controlPr>
            </control>
          </mc:Choice>
        </mc:AlternateContent>
        <mc:AlternateContent xmlns:mc="http://schemas.openxmlformats.org/markup-compatibility/2006">
          <mc:Choice Requires="x14">
            <control shapeId="17509" r:id="rId102" name="Check Box 101">
              <controlPr defaultSize="0" autoFill="0" autoLine="0" autoPict="0">
                <anchor moveWithCells="1">
                  <from>
                    <xdr:col>4</xdr:col>
                    <xdr:colOff>19050</xdr:colOff>
                    <xdr:row>49</xdr:row>
                    <xdr:rowOff>9525</xdr:rowOff>
                  </from>
                  <to>
                    <xdr:col>5</xdr:col>
                    <xdr:colOff>66675</xdr:colOff>
                    <xdr:row>50</xdr:row>
                    <xdr:rowOff>0</xdr:rowOff>
                  </to>
                </anchor>
              </controlPr>
            </control>
          </mc:Choice>
        </mc:AlternateContent>
        <mc:AlternateContent xmlns:mc="http://schemas.openxmlformats.org/markup-compatibility/2006">
          <mc:Choice Requires="x14">
            <control shapeId="17510" r:id="rId103" name="Check Box 102">
              <controlPr defaultSize="0" autoFill="0" autoLine="0" autoPict="0">
                <anchor moveWithCells="1">
                  <from>
                    <xdr:col>4</xdr:col>
                    <xdr:colOff>19050</xdr:colOff>
                    <xdr:row>50</xdr:row>
                    <xdr:rowOff>9525</xdr:rowOff>
                  </from>
                  <to>
                    <xdr:col>5</xdr:col>
                    <xdr:colOff>66675</xdr:colOff>
                    <xdr:row>51</xdr:row>
                    <xdr:rowOff>0</xdr:rowOff>
                  </to>
                </anchor>
              </controlPr>
            </control>
          </mc:Choice>
        </mc:AlternateContent>
        <mc:AlternateContent xmlns:mc="http://schemas.openxmlformats.org/markup-compatibility/2006">
          <mc:Choice Requires="x14">
            <control shapeId="17511" r:id="rId104" name="Check Box 103">
              <controlPr defaultSize="0" autoFill="0" autoLine="0" autoPict="0">
                <anchor moveWithCells="1">
                  <from>
                    <xdr:col>4</xdr:col>
                    <xdr:colOff>19050</xdr:colOff>
                    <xdr:row>51</xdr:row>
                    <xdr:rowOff>9525</xdr:rowOff>
                  </from>
                  <to>
                    <xdr:col>5</xdr:col>
                    <xdr:colOff>66675</xdr:colOff>
                    <xdr:row>52</xdr:row>
                    <xdr:rowOff>0</xdr:rowOff>
                  </to>
                </anchor>
              </controlPr>
            </control>
          </mc:Choice>
        </mc:AlternateContent>
        <mc:AlternateContent xmlns:mc="http://schemas.openxmlformats.org/markup-compatibility/2006">
          <mc:Choice Requires="x14">
            <control shapeId="17512" r:id="rId105" name="Check Box 104">
              <controlPr defaultSize="0" autoFill="0" autoLine="0" autoPict="0">
                <anchor moveWithCells="1">
                  <from>
                    <xdr:col>4</xdr:col>
                    <xdr:colOff>19050</xdr:colOff>
                    <xdr:row>52</xdr:row>
                    <xdr:rowOff>9525</xdr:rowOff>
                  </from>
                  <to>
                    <xdr:col>5</xdr:col>
                    <xdr:colOff>66675</xdr:colOff>
                    <xdr:row>53</xdr:row>
                    <xdr:rowOff>0</xdr:rowOff>
                  </to>
                </anchor>
              </controlPr>
            </control>
          </mc:Choice>
        </mc:AlternateContent>
        <mc:AlternateContent xmlns:mc="http://schemas.openxmlformats.org/markup-compatibility/2006">
          <mc:Choice Requires="x14">
            <control shapeId="17513" r:id="rId106" name="Check Box 105">
              <controlPr defaultSize="0" autoFill="0" autoLine="0" autoPict="0">
                <anchor moveWithCells="1">
                  <from>
                    <xdr:col>4</xdr:col>
                    <xdr:colOff>19050</xdr:colOff>
                    <xdr:row>53</xdr:row>
                    <xdr:rowOff>9525</xdr:rowOff>
                  </from>
                  <to>
                    <xdr:col>5</xdr:col>
                    <xdr:colOff>66675</xdr:colOff>
                    <xdr:row>54</xdr:row>
                    <xdr:rowOff>0</xdr:rowOff>
                  </to>
                </anchor>
              </controlPr>
            </control>
          </mc:Choice>
        </mc:AlternateContent>
        <mc:AlternateContent xmlns:mc="http://schemas.openxmlformats.org/markup-compatibility/2006">
          <mc:Choice Requires="x14">
            <control shapeId="17514" r:id="rId107" name="Check Box 106">
              <controlPr defaultSize="0" autoFill="0" autoLine="0" autoPict="0">
                <anchor moveWithCells="1">
                  <from>
                    <xdr:col>4</xdr:col>
                    <xdr:colOff>19050</xdr:colOff>
                    <xdr:row>54</xdr:row>
                    <xdr:rowOff>9525</xdr:rowOff>
                  </from>
                  <to>
                    <xdr:col>5</xdr:col>
                    <xdr:colOff>66675</xdr:colOff>
                    <xdr:row>55</xdr:row>
                    <xdr:rowOff>0</xdr:rowOff>
                  </to>
                </anchor>
              </controlPr>
            </control>
          </mc:Choice>
        </mc:AlternateContent>
        <mc:AlternateContent xmlns:mc="http://schemas.openxmlformats.org/markup-compatibility/2006">
          <mc:Choice Requires="x14">
            <control shapeId="17515" r:id="rId108" name="Check Box 107">
              <controlPr defaultSize="0" autoFill="0" autoLine="0" autoPict="0">
                <anchor moveWithCells="1">
                  <from>
                    <xdr:col>4</xdr:col>
                    <xdr:colOff>19050</xdr:colOff>
                    <xdr:row>55</xdr:row>
                    <xdr:rowOff>9525</xdr:rowOff>
                  </from>
                  <to>
                    <xdr:col>5</xdr:col>
                    <xdr:colOff>66675</xdr:colOff>
                    <xdr:row>56</xdr:row>
                    <xdr:rowOff>0</xdr:rowOff>
                  </to>
                </anchor>
              </controlPr>
            </control>
          </mc:Choice>
        </mc:AlternateContent>
        <mc:AlternateContent xmlns:mc="http://schemas.openxmlformats.org/markup-compatibility/2006">
          <mc:Choice Requires="x14">
            <control shapeId="17516" r:id="rId109" name="Check Box 108">
              <controlPr defaultSize="0" autoFill="0" autoLine="0" autoPict="0">
                <anchor moveWithCells="1">
                  <from>
                    <xdr:col>4</xdr:col>
                    <xdr:colOff>19050</xdr:colOff>
                    <xdr:row>56</xdr:row>
                    <xdr:rowOff>9525</xdr:rowOff>
                  </from>
                  <to>
                    <xdr:col>5</xdr:col>
                    <xdr:colOff>66675</xdr:colOff>
                    <xdr:row>57</xdr:row>
                    <xdr:rowOff>0</xdr:rowOff>
                  </to>
                </anchor>
              </controlPr>
            </control>
          </mc:Choice>
        </mc:AlternateContent>
        <mc:AlternateContent xmlns:mc="http://schemas.openxmlformats.org/markup-compatibility/2006">
          <mc:Choice Requires="x14">
            <control shapeId="17517" r:id="rId110" name="Check Box 109">
              <controlPr defaultSize="0" autoFill="0" autoLine="0" autoPict="0">
                <anchor moveWithCells="1">
                  <from>
                    <xdr:col>4</xdr:col>
                    <xdr:colOff>19050</xdr:colOff>
                    <xdr:row>57</xdr:row>
                    <xdr:rowOff>9525</xdr:rowOff>
                  </from>
                  <to>
                    <xdr:col>5</xdr:col>
                    <xdr:colOff>66675</xdr:colOff>
                    <xdr:row>58</xdr:row>
                    <xdr:rowOff>0</xdr:rowOff>
                  </to>
                </anchor>
              </controlPr>
            </control>
          </mc:Choice>
        </mc:AlternateContent>
        <mc:AlternateContent xmlns:mc="http://schemas.openxmlformats.org/markup-compatibility/2006">
          <mc:Choice Requires="x14">
            <control shapeId="17518" r:id="rId111" name="Check Box 110">
              <controlPr defaultSize="0" autoFill="0" autoLine="0" autoPict="0">
                <anchor moveWithCells="1">
                  <from>
                    <xdr:col>4</xdr:col>
                    <xdr:colOff>19050</xdr:colOff>
                    <xdr:row>58</xdr:row>
                    <xdr:rowOff>9525</xdr:rowOff>
                  </from>
                  <to>
                    <xdr:col>5</xdr:col>
                    <xdr:colOff>66675</xdr:colOff>
                    <xdr:row>59</xdr:row>
                    <xdr:rowOff>0</xdr:rowOff>
                  </to>
                </anchor>
              </controlPr>
            </control>
          </mc:Choice>
        </mc:AlternateContent>
        <mc:AlternateContent xmlns:mc="http://schemas.openxmlformats.org/markup-compatibility/2006">
          <mc:Choice Requires="x14">
            <control shapeId="17519" r:id="rId112" name="Check Box 111">
              <controlPr defaultSize="0" autoFill="0" autoLine="0" autoPict="0">
                <anchor moveWithCells="1">
                  <from>
                    <xdr:col>4</xdr:col>
                    <xdr:colOff>19050</xdr:colOff>
                    <xdr:row>59</xdr:row>
                    <xdr:rowOff>9525</xdr:rowOff>
                  </from>
                  <to>
                    <xdr:col>5</xdr:col>
                    <xdr:colOff>66675</xdr:colOff>
                    <xdr:row>60</xdr:row>
                    <xdr:rowOff>0</xdr:rowOff>
                  </to>
                </anchor>
              </controlPr>
            </control>
          </mc:Choice>
        </mc:AlternateContent>
        <mc:AlternateContent xmlns:mc="http://schemas.openxmlformats.org/markup-compatibility/2006">
          <mc:Choice Requires="x14">
            <control shapeId="17520" r:id="rId113" name="Check Box 112">
              <controlPr defaultSize="0" autoFill="0" autoLine="0" autoPict="0">
                <anchor moveWithCells="1">
                  <from>
                    <xdr:col>4</xdr:col>
                    <xdr:colOff>19050</xdr:colOff>
                    <xdr:row>60</xdr:row>
                    <xdr:rowOff>9525</xdr:rowOff>
                  </from>
                  <to>
                    <xdr:col>5</xdr:col>
                    <xdr:colOff>66675</xdr:colOff>
                    <xdr:row>61</xdr:row>
                    <xdr:rowOff>0</xdr:rowOff>
                  </to>
                </anchor>
              </controlPr>
            </control>
          </mc:Choice>
        </mc:AlternateContent>
        <mc:AlternateContent xmlns:mc="http://schemas.openxmlformats.org/markup-compatibility/2006">
          <mc:Choice Requires="x14">
            <control shapeId="17521" r:id="rId114" name="Check Box 113">
              <controlPr defaultSize="0" autoFill="0" autoLine="0" autoPict="0">
                <anchor moveWithCells="1">
                  <from>
                    <xdr:col>4</xdr:col>
                    <xdr:colOff>19050</xdr:colOff>
                    <xdr:row>61</xdr:row>
                    <xdr:rowOff>9525</xdr:rowOff>
                  </from>
                  <to>
                    <xdr:col>5</xdr:col>
                    <xdr:colOff>66675</xdr:colOff>
                    <xdr:row>62</xdr:row>
                    <xdr:rowOff>0</xdr:rowOff>
                  </to>
                </anchor>
              </controlPr>
            </control>
          </mc:Choice>
        </mc:AlternateContent>
        <mc:AlternateContent xmlns:mc="http://schemas.openxmlformats.org/markup-compatibility/2006">
          <mc:Choice Requires="x14">
            <control shapeId="17522" r:id="rId115" name="Check Box 114">
              <controlPr defaultSize="0" autoFill="0" autoLine="0" autoPict="0">
                <anchor moveWithCells="1">
                  <from>
                    <xdr:col>4</xdr:col>
                    <xdr:colOff>19050</xdr:colOff>
                    <xdr:row>62</xdr:row>
                    <xdr:rowOff>9525</xdr:rowOff>
                  </from>
                  <to>
                    <xdr:col>5</xdr:col>
                    <xdr:colOff>66675</xdr:colOff>
                    <xdr:row>63</xdr:row>
                    <xdr:rowOff>0</xdr:rowOff>
                  </to>
                </anchor>
              </controlPr>
            </control>
          </mc:Choice>
        </mc:AlternateContent>
        <mc:AlternateContent xmlns:mc="http://schemas.openxmlformats.org/markup-compatibility/2006">
          <mc:Choice Requires="x14">
            <control shapeId="17523" r:id="rId116" name="Check Box 115">
              <controlPr defaultSize="0" autoFill="0" autoLine="0" autoPict="0">
                <anchor moveWithCells="1">
                  <from>
                    <xdr:col>4</xdr:col>
                    <xdr:colOff>19050</xdr:colOff>
                    <xdr:row>63</xdr:row>
                    <xdr:rowOff>9525</xdr:rowOff>
                  </from>
                  <to>
                    <xdr:col>5</xdr:col>
                    <xdr:colOff>66675</xdr:colOff>
                    <xdr:row>64</xdr:row>
                    <xdr:rowOff>0</xdr:rowOff>
                  </to>
                </anchor>
              </controlPr>
            </control>
          </mc:Choice>
        </mc:AlternateContent>
        <mc:AlternateContent xmlns:mc="http://schemas.openxmlformats.org/markup-compatibility/2006">
          <mc:Choice Requires="x14">
            <control shapeId="17524" r:id="rId117" name="Check Box 116">
              <controlPr defaultSize="0" autoFill="0" autoLine="0" autoPict="0">
                <anchor moveWithCells="1">
                  <from>
                    <xdr:col>4</xdr:col>
                    <xdr:colOff>19050</xdr:colOff>
                    <xdr:row>64</xdr:row>
                    <xdr:rowOff>9525</xdr:rowOff>
                  </from>
                  <to>
                    <xdr:col>5</xdr:col>
                    <xdr:colOff>66675</xdr:colOff>
                    <xdr:row>65</xdr:row>
                    <xdr:rowOff>0</xdr:rowOff>
                  </to>
                </anchor>
              </controlPr>
            </control>
          </mc:Choice>
        </mc:AlternateContent>
        <mc:AlternateContent xmlns:mc="http://schemas.openxmlformats.org/markup-compatibility/2006">
          <mc:Choice Requires="x14">
            <control shapeId="17525" r:id="rId118" name="Check Box 117">
              <controlPr defaultSize="0" autoFill="0" autoLine="0" autoPict="0">
                <anchor moveWithCells="1">
                  <from>
                    <xdr:col>4</xdr:col>
                    <xdr:colOff>19050</xdr:colOff>
                    <xdr:row>65</xdr:row>
                    <xdr:rowOff>9525</xdr:rowOff>
                  </from>
                  <to>
                    <xdr:col>5</xdr:col>
                    <xdr:colOff>66675</xdr:colOff>
                    <xdr:row>66</xdr:row>
                    <xdr:rowOff>0</xdr:rowOff>
                  </to>
                </anchor>
              </controlPr>
            </control>
          </mc:Choice>
        </mc:AlternateContent>
        <mc:AlternateContent xmlns:mc="http://schemas.openxmlformats.org/markup-compatibility/2006">
          <mc:Choice Requires="x14">
            <control shapeId="17526" r:id="rId119" name="Check Box 118">
              <controlPr defaultSize="0" autoFill="0" autoLine="0" autoPict="0">
                <anchor moveWithCells="1">
                  <from>
                    <xdr:col>4</xdr:col>
                    <xdr:colOff>19050</xdr:colOff>
                    <xdr:row>66</xdr:row>
                    <xdr:rowOff>9525</xdr:rowOff>
                  </from>
                  <to>
                    <xdr:col>5</xdr:col>
                    <xdr:colOff>66675</xdr:colOff>
                    <xdr:row>67</xdr:row>
                    <xdr:rowOff>0</xdr:rowOff>
                  </to>
                </anchor>
              </controlPr>
            </control>
          </mc:Choice>
        </mc:AlternateContent>
        <mc:AlternateContent xmlns:mc="http://schemas.openxmlformats.org/markup-compatibility/2006">
          <mc:Choice Requires="x14">
            <control shapeId="17527" r:id="rId120" name="Check Box 119">
              <controlPr defaultSize="0" autoFill="0" autoLine="0" autoPict="0">
                <anchor moveWithCells="1">
                  <from>
                    <xdr:col>4</xdr:col>
                    <xdr:colOff>19050</xdr:colOff>
                    <xdr:row>67</xdr:row>
                    <xdr:rowOff>9525</xdr:rowOff>
                  </from>
                  <to>
                    <xdr:col>5</xdr:col>
                    <xdr:colOff>66675</xdr:colOff>
                    <xdr:row>68</xdr:row>
                    <xdr:rowOff>0</xdr:rowOff>
                  </to>
                </anchor>
              </controlPr>
            </control>
          </mc:Choice>
        </mc:AlternateContent>
        <mc:AlternateContent xmlns:mc="http://schemas.openxmlformats.org/markup-compatibility/2006">
          <mc:Choice Requires="x14">
            <control shapeId="17528" r:id="rId121" name="Check Box 120">
              <controlPr defaultSize="0" autoFill="0" autoLine="0" autoPict="0">
                <anchor moveWithCells="1">
                  <from>
                    <xdr:col>4</xdr:col>
                    <xdr:colOff>19050</xdr:colOff>
                    <xdr:row>68</xdr:row>
                    <xdr:rowOff>9525</xdr:rowOff>
                  </from>
                  <to>
                    <xdr:col>5</xdr:col>
                    <xdr:colOff>66675</xdr:colOff>
                    <xdr:row>69</xdr:row>
                    <xdr:rowOff>0</xdr:rowOff>
                  </to>
                </anchor>
              </controlPr>
            </control>
          </mc:Choice>
        </mc:AlternateContent>
        <mc:AlternateContent xmlns:mc="http://schemas.openxmlformats.org/markup-compatibility/2006">
          <mc:Choice Requires="x14">
            <control shapeId="17529" r:id="rId122" name="Check Box 121">
              <controlPr defaultSize="0" autoFill="0" autoLine="0" autoPict="0">
                <anchor moveWithCells="1">
                  <from>
                    <xdr:col>6</xdr:col>
                    <xdr:colOff>28575</xdr:colOff>
                    <xdr:row>46</xdr:row>
                    <xdr:rowOff>9525</xdr:rowOff>
                  </from>
                  <to>
                    <xdr:col>7</xdr:col>
                    <xdr:colOff>66675</xdr:colOff>
                    <xdr:row>47</xdr:row>
                    <xdr:rowOff>0</xdr:rowOff>
                  </to>
                </anchor>
              </controlPr>
            </control>
          </mc:Choice>
        </mc:AlternateContent>
        <mc:AlternateContent xmlns:mc="http://schemas.openxmlformats.org/markup-compatibility/2006">
          <mc:Choice Requires="x14">
            <control shapeId="17530" r:id="rId123" name="Check Box 122">
              <controlPr defaultSize="0" autoFill="0" autoLine="0" autoPict="0">
                <anchor moveWithCells="1">
                  <from>
                    <xdr:col>6</xdr:col>
                    <xdr:colOff>28575</xdr:colOff>
                    <xdr:row>47</xdr:row>
                    <xdr:rowOff>9525</xdr:rowOff>
                  </from>
                  <to>
                    <xdr:col>7</xdr:col>
                    <xdr:colOff>66675</xdr:colOff>
                    <xdr:row>48</xdr:row>
                    <xdr:rowOff>0</xdr:rowOff>
                  </to>
                </anchor>
              </controlPr>
            </control>
          </mc:Choice>
        </mc:AlternateContent>
        <mc:AlternateContent xmlns:mc="http://schemas.openxmlformats.org/markup-compatibility/2006">
          <mc:Choice Requires="x14">
            <control shapeId="17531" r:id="rId124" name="Check Box 123">
              <controlPr defaultSize="0" autoFill="0" autoLine="0" autoPict="0">
                <anchor moveWithCells="1">
                  <from>
                    <xdr:col>6</xdr:col>
                    <xdr:colOff>28575</xdr:colOff>
                    <xdr:row>48</xdr:row>
                    <xdr:rowOff>9525</xdr:rowOff>
                  </from>
                  <to>
                    <xdr:col>7</xdr:col>
                    <xdr:colOff>66675</xdr:colOff>
                    <xdr:row>49</xdr:row>
                    <xdr:rowOff>0</xdr:rowOff>
                  </to>
                </anchor>
              </controlPr>
            </control>
          </mc:Choice>
        </mc:AlternateContent>
        <mc:AlternateContent xmlns:mc="http://schemas.openxmlformats.org/markup-compatibility/2006">
          <mc:Choice Requires="x14">
            <control shapeId="17532" r:id="rId125" name="Check Box 124">
              <controlPr defaultSize="0" autoFill="0" autoLine="0" autoPict="0">
                <anchor moveWithCells="1">
                  <from>
                    <xdr:col>6</xdr:col>
                    <xdr:colOff>28575</xdr:colOff>
                    <xdr:row>49</xdr:row>
                    <xdr:rowOff>9525</xdr:rowOff>
                  </from>
                  <to>
                    <xdr:col>7</xdr:col>
                    <xdr:colOff>66675</xdr:colOff>
                    <xdr:row>50</xdr:row>
                    <xdr:rowOff>0</xdr:rowOff>
                  </to>
                </anchor>
              </controlPr>
            </control>
          </mc:Choice>
        </mc:AlternateContent>
        <mc:AlternateContent xmlns:mc="http://schemas.openxmlformats.org/markup-compatibility/2006">
          <mc:Choice Requires="x14">
            <control shapeId="17533" r:id="rId126" name="Check Box 125">
              <controlPr defaultSize="0" autoFill="0" autoLine="0" autoPict="0">
                <anchor moveWithCells="1">
                  <from>
                    <xdr:col>6</xdr:col>
                    <xdr:colOff>28575</xdr:colOff>
                    <xdr:row>50</xdr:row>
                    <xdr:rowOff>9525</xdr:rowOff>
                  </from>
                  <to>
                    <xdr:col>7</xdr:col>
                    <xdr:colOff>66675</xdr:colOff>
                    <xdr:row>51</xdr:row>
                    <xdr:rowOff>0</xdr:rowOff>
                  </to>
                </anchor>
              </controlPr>
            </control>
          </mc:Choice>
        </mc:AlternateContent>
        <mc:AlternateContent xmlns:mc="http://schemas.openxmlformats.org/markup-compatibility/2006">
          <mc:Choice Requires="x14">
            <control shapeId="17534" r:id="rId127" name="Check Box 126">
              <controlPr defaultSize="0" autoFill="0" autoLine="0" autoPict="0">
                <anchor moveWithCells="1">
                  <from>
                    <xdr:col>6</xdr:col>
                    <xdr:colOff>28575</xdr:colOff>
                    <xdr:row>51</xdr:row>
                    <xdr:rowOff>9525</xdr:rowOff>
                  </from>
                  <to>
                    <xdr:col>7</xdr:col>
                    <xdr:colOff>66675</xdr:colOff>
                    <xdr:row>52</xdr:row>
                    <xdr:rowOff>0</xdr:rowOff>
                  </to>
                </anchor>
              </controlPr>
            </control>
          </mc:Choice>
        </mc:AlternateContent>
        <mc:AlternateContent xmlns:mc="http://schemas.openxmlformats.org/markup-compatibility/2006">
          <mc:Choice Requires="x14">
            <control shapeId="17535" r:id="rId128" name="Check Box 127">
              <controlPr defaultSize="0" autoFill="0" autoLine="0" autoPict="0">
                <anchor moveWithCells="1">
                  <from>
                    <xdr:col>6</xdr:col>
                    <xdr:colOff>28575</xdr:colOff>
                    <xdr:row>53</xdr:row>
                    <xdr:rowOff>9525</xdr:rowOff>
                  </from>
                  <to>
                    <xdr:col>7</xdr:col>
                    <xdr:colOff>66675</xdr:colOff>
                    <xdr:row>54</xdr:row>
                    <xdr:rowOff>0</xdr:rowOff>
                  </to>
                </anchor>
              </controlPr>
            </control>
          </mc:Choice>
        </mc:AlternateContent>
        <mc:AlternateContent xmlns:mc="http://schemas.openxmlformats.org/markup-compatibility/2006">
          <mc:Choice Requires="x14">
            <control shapeId="17536" r:id="rId129" name="Check Box 128">
              <controlPr defaultSize="0" autoFill="0" autoLine="0" autoPict="0">
                <anchor moveWithCells="1">
                  <from>
                    <xdr:col>6</xdr:col>
                    <xdr:colOff>28575</xdr:colOff>
                    <xdr:row>54</xdr:row>
                    <xdr:rowOff>9525</xdr:rowOff>
                  </from>
                  <to>
                    <xdr:col>7</xdr:col>
                    <xdr:colOff>66675</xdr:colOff>
                    <xdr:row>55</xdr:row>
                    <xdr:rowOff>0</xdr:rowOff>
                  </to>
                </anchor>
              </controlPr>
            </control>
          </mc:Choice>
        </mc:AlternateContent>
        <mc:AlternateContent xmlns:mc="http://schemas.openxmlformats.org/markup-compatibility/2006">
          <mc:Choice Requires="x14">
            <control shapeId="17537" r:id="rId130" name="Check Box 129">
              <controlPr defaultSize="0" autoFill="0" autoLine="0" autoPict="0">
                <anchor moveWithCells="1">
                  <from>
                    <xdr:col>6</xdr:col>
                    <xdr:colOff>28575</xdr:colOff>
                    <xdr:row>55</xdr:row>
                    <xdr:rowOff>9525</xdr:rowOff>
                  </from>
                  <to>
                    <xdr:col>7</xdr:col>
                    <xdr:colOff>66675</xdr:colOff>
                    <xdr:row>56</xdr:row>
                    <xdr:rowOff>0</xdr:rowOff>
                  </to>
                </anchor>
              </controlPr>
            </control>
          </mc:Choice>
        </mc:AlternateContent>
        <mc:AlternateContent xmlns:mc="http://schemas.openxmlformats.org/markup-compatibility/2006">
          <mc:Choice Requires="x14">
            <control shapeId="17538" r:id="rId131" name="Check Box 130">
              <controlPr defaultSize="0" autoFill="0" autoLine="0" autoPict="0">
                <anchor moveWithCells="1">
                  <from>
                    <xdr:col>6</xdr:col>
                    <xdr:colOff>28575</xdr:colOff>
                    <xdr:row>56</xdr:row>
                    <xdr:rowOff>9525</xdr:rowOff>
                  </from>
                  <to>
                    <xdr:col>7</xdr:col>
                    <xdr:colOff>66675</xdr:colOff>
                    <xdr:row>57</xdr:row>
                    <xdr:rowOff>0</xdr:rowOff>
                  </to>
                </anchor>
              </controlPr>
            </control>
          </mc:Choice>
        </mc:AlternateContent>
        <mc:AlternateContent xmlns:mc="http://schemas.openxmlformats.org/markup-compatibility/2006">
          <mc:Choice Requires="x14">
            <control shapeId="17539" r:id="rId132" name="Check Box 131">
              <controlPr defaultSize="0" autoFill="0" autoLine="0" autoPict="0">
                <anchor moveWithCells="1">
                  <from>
                    <xdr:col>6</xdr:col>
                    <xdr:colOff>28575</xdr:colOff>
                    <xdr:row>57</xdr:row>
                    <xdr:rowOff>9525</xdr:rowOff>
                  </from>
                  <to>
                    <xdr:col>7</xdr:col>
                    <xdr:colOff>66675</xdr:colOff>
                    <xdr:row>58</xdr:row>
                    <xdr:rowOff>0</xdr:rowOff>
                  </to>
                </anchor>
              </controlPr>
            </control>
          </mc:Choice>
        </mc:AlternateContent>
        <mc:AlternateContent xmlns:mc="http://schemas.openxmlformats.org/markup-compatibility/2006">
          <mc:Choice Requires="x14">
            <control shapeId="17540" r:id="rId133" name="Check Box 132">
              <controlPr defaultSize="0" autoFill="0" autoLine="0" autoPict="0">
                <anchor moveWithCells="1">
                  <from>
                    <xdr:col>6</xdr:col>
                    <xdr:colOff>28575</xdr:colOff>
                    <xdr:row>58</xdr:row>
                    <xdr:rowOff>9525</xdr:rowOff>
                  </from>
                  <to>
                    <xdr:col>7</xdr:col>
                    <xdr:colOff>66675</xdr:colOff>
                    <xdr:row>59</xdr:row>
                    <xdr:rowOff>0</xdr:rowOff>
                  </to>
                </anchor>
              </controlPr>
            </control>
          </mc:Choice>
        </mc:AlternateContent>
        <mc:AlternateContent xmlns:mc="http://schemas.openxmlformats.org/markup-compatibility/2006">
          <mc:Choice Requires="x14">
            <control shapeId="17541" r:id="rId134" name="Check Box 133">
              <controlPr defaultSize="0" autoFill="0" autoLine="0" autoPict="0">
                <anchor moveWithCells="1">
                  <from>
                    <xdr:col>6</xdr:col>
                    <xdr:colOff>28575</xdr:colOff>
                    <xdr:row>59</xdr:row>
                    <xdr:rowOff>9525</xdr:rowOff>
                  </from>
                  <to>
                    <xdr:col>7</xdr:col>
                    <xdr:colOff>66675</xdr:colOff>
                    <xdr:row>60</xdr:row>
                    <xdr:rowOff>0</xdr:rowOff>
                  </to>
                </anchor>
              </controlPr>
            </control>
          </mc:Choice>
        </mc:AlternateContent>
        <mc:AlternateContent xmlns:mc="http://schemas.openxmlformats.org/markup-compatibility/2006">
          <mc:Choice Requires="x14">
            <control shapeId="17542" r:id="rId135" name="Check Box 134">
              <controlPr defaultSize="0" autoFill="0" autoLine="0" autoPict="0">
                <anchor moveWithCells="1">
                  <from>
                    <xdr:col>6</xdr:col>
                    <xdr:colOff>28575</xdr:colOff>
                    <xdr:row>60</xdr:row>
                    <xdr:rowOff>9525</xdr:rowOff>
                  </from>
                  <to>
                    <xdr:col>7</xdr:col>
                    <xdr:colOff>66675</xdr:colOff>
                    <xdr:row>61</xdr:row>
                    <xdr:rowOff>0</xdr:rowOff>
                  </to>
                </anchor>
              </controlPr>
            </control>
          </mc:Choice>
        </mc:AlternateContent>
        <mc:AlternateContent xmlns:mc="http://schemas.openxmlformats.org/markup-compatibility/2006">
          <mc:Choice Requires="x14">
            <control shapeId="17543" r:id="rId136" name="Check Box 135">
              <controlPr defaultSize="0" autoFill="0" autoLine="0" autoPict="0">
                <anchor moveWithCells="1">
                  <from>
                    <xdr:col>6</xdr:col>
                    <xdr:colOff>28575</xdr:colOff>
                    <xdr:row>62</xdr:row>
                    <xdr:rowOff>9525</xdr:rowOff>
                  </from>
                  <to>
                    <xdr:col>7</xdr:col>
                    <xdr:colOff>66675</xdr:colOff>
                    <xdr:row>63</xdr:row>
                    <xdr:rowOff>0</xdr:rowOff>
                  </to>
                </anchor>
              </controlPr>
            </control>
          </mc:Choice>
        </mc:AlternateContent>
        <mc:AlternateContent xmlns:mc="http://schemas.openxmlformats.org/markup-compatibility/2006">
          <mc:Choice Requires="x14">
            <control shapeId="17544" r:id="rId137" name="Check Box 136">
              <controlPr defaultSize="0" autoFill="0" autoLine="0" autoPict="0">
                <anchor moveWithCells="1">
                  <from>
                    <xdr:col>6</xdr:col>
                    <xdr:colOff>28575</xdr:colOff>
                    <xdr:row>63</xdr:row>
                    <xdr:rowOff>9525</xdr:rowOff>
                  </from>
                  <to>
                    <xdr:col>7</xdr:col>
                    <xdr:colOff>66675</xdr:colOff>
                    <xdr:row>64</xdr:row>
                    <xdr:rowOff>0</xdr:rowOff>
                  </to>
                </anchor>
              </controlPr>
            </control>
          </mc:Choice>
        </mc:AlternateContent>
        <mc:AlternateContent xmlns:mc="http://schemas.openxmlformats.org/markup-compatibility/2006">
          <mc:Choice Requires="x14">
            <control shapeId="17545" r:id="rId138" name="Check Box 137">
              <controlPr defaultSize="0" autoFill="0" autoLine="0" autoPict="0">
                <anchor moveWithCells="1">
                  <from>
                    <xdr:col>6</xdr:col>
                    <xdr:colOff>28575</xdr:colOff>
                    <xdr:row>64</xdr:row>
                    <xdr:rowOff>9525</xdr:rowOff>
                  </from>
                  <to>
                    <xdr:col>7</xdr:col>
                    <xdr:colOff>66675</xdr:colOff>
                    <xdr:row>65</xdr:row>
                    <xdr:rowOff>0</xdr:rowOff>
                  </to>
                </anchor>
              </controlPr>
            </control>
          </mc:Choice>
        </mc:AlternateContent>
        <mc:AlternateContent xmlns:mc="http://schemas.openxmlformats.org/markup-compatibility/2006">
          <mc:Choice Requires="x14">
            <control shapeId="17546" r:id="rId139" name="Check Box 138">
              <controlPr defaultSize="0" autoFill="0" autoLine="0" autoPict="0">
                <anchor moveWithCells="1">
                  <from>
                    <xdr:col>6</xdr:col>
                    <xdr:colOff>28575</xdr:colOff>
                    <xdr:row>65</xdr:row>
                    <xdr:rowOff>9525</xdr:rowOff>
                  </from>
                  <to>
                    <xdr:col>7</xdr:col>
                    <xdr:colOff>66675</xdr:colOff>
                    <xdr:row>66</xdr:row>
                    <xdr:rowOff>0</xdr:rowOff>
                  </to>
                </anchor>
              </controlPr>
            </control>
          </mc:Choice>
        </mc:AlternateContent>
        <mc:AlternateContent xmlns:mc="http://schemas.openxmlformats.org/markup-compatibility/2006">
          <mc:Choice Requires="x14">
            <control shapeId="17547" r:id="rId140" name="Check Box 139">
              <controlPr defaultSize="0" autoFill="0" autoLine="0" autoPict="0">
                <anchor moveWithCells="1">
                  <from>
                    <xdr:col>6</xdr:col>
                    <xdr:colOff>28575</xdr:colOff>
                    <xdr:row>67</xdr:row>
                    <xdr:rowOff>9525</xdr:rowOff>
                  </from>
                  <to>
                    <xdr:col>7</xdr:col>
                    <xdr:colOff>66675</xdr:colOff>
                    <xdr:row>68</xdr:row>
                    <xdr:rowOff>0</xdr:rowOff>
                  </to>
                </anchor>
              </controlPr>
            </control>
          </mc:Choice>
        </mc:AlternateContent>
        <mc:AlternateContent xmlns:mc="http://schemas.openxmlformats.org/markup-compatibility/2006">
          <mc:Choice Requires="x14">
            <control shapeId="17548" r:id="rId141" name="Check Box 140">
              <controlPr defaultSize="0" autoFill="0" autoLine="0" autoPict="0">
                <anchor moveWithCells="1">
                  <from>
                    <xdr:col>8</xdr:col>
                    <xdr:colOff>19050</xdr:colOff>
                    <xdr:row>46</xdr:row>
                    <xdr:rowOff>9525</xdr:rowOff>
                  </from>
                  <to>
                    <xdr:col>9</xdr:col>
                    <xdr:colOff>66675</xdr:colOff>
                    <xdr:row>47</xdr:row>
                    <xdr:rowOff>0</xdr:rowOff>
                  </to>
                </anchor>
              </controlPr>
            </control>
          </mc:Choice>
        </mc:AlternateContent>
        <mc:AlternateContent xmlns:mc="http://schemas.openxmlformats.org/markup-compatibility/2006">
          <mc:Choice Requires="x14">
            <control shapeId="17549" r:id="rId142" name="Check Box 141">
              <controlPr defaultSize="0" autoFill="0" autoLine="0" autoPict="0">
                <anchor moveWithCells="1">
                  <from>
                    <xdr:col>8</xdr:col>
                    <xdr:colOff>19050</xdr:colOff>
                    <xdr:row>47</xdr:row>
                    <xdr:rowOff>9525</xdr:rowOff>
                  </from>
                  <to>
                    <xdr:col>9</xdr:col>
                    <xdr:colOff>66675</xdr:colOff>
                    <xdr:row>48</xdr:row>
                    <xdr:rowOff>0</xdr:rowOff>
                  </to>
                </anchor>
              </controlPr>
            </control>
          </mc:Choice>
        </mc:AlternateContent>
        <mc:AlternateContent xmlns:mc="http://schemas.openxmlformats.org/markup-compatibility/2006">
          <mc:Choice Requires="x14">
            <control shapeId="17550" r:id="rId143" name="Check Box 142">
              <controlPr defaultSize="0" autoFill="0" autoLine="0" autoPict="0">
                <anchor moveWithCells="1">
                  <from>
                    <xdr:col>8</xdr:col>
                    <xdr:colOff>19050</xdr:colOff>
                    <xdr:row>48</xdr:row>
                    <xdr:rowOff>9525</xdr:rowOff>
                  </from>
                  <to>
                    <xdr:col>9</xdr:col>
                    <xdr:colOff>66675</xdr:colOff>
                    <xdr:row>49</xdr:row>
                    <xdr:rowOff>0</xdr:rowOff>
                  </to>
                </anchor>
              </controlPr>
            </control>
          </mc:Choice>
        </mc:AlternateContent>
        <mc:AlternateContent xmlns:mc="http://schemas.openxmlformats.org/markup-compatibility/2006">
          <mc:Choice Requires="x14">
            <control shapeId="17551" r:id="rId144" name="Check Box 143">
              <controlPr defaultSize="0" autoFill="0" autoLine="0" autoPict="0">
                <anchor moveWithCells="1">
                  <from>
                    <xdr:col>8</xdr:col>
                    <xdr:colOff>19050</xdr:colOff>
                    <xdr:row>49</xdr:row>
                    <xdr:rowOff>9525</xdr:rowOff>
                  </from>
                  <to>
                    <xdr:col>9</xdr:col>
                    <xdr:colOff>66675</xdr:colOff>
                    <xdr:row>50</xdr:row>
                    <xdr:rowOff>0</xdr:rowOff>
                  </to>
                </anchor>
              </controlPr>
            </control>
          </mc:Choice>
        </mc:AlternateContent>
        <mc:AlternateContent xmlns:mc="http://schemas.openxmlformats.org/markup-compatibility/2006">
          <mc:Choice Requires="x14">
            <control shapeId="17552" r:id="rId145" name="Check Box 144">
              <controlPr defaultSize="0" autoFill="0" autoLine="0" autoPict="0">
                <anchor moveWithCells="1">
                  <from>
                    <xdr:col>8</xdr:col>
                    <xdr:colOff>19050</xdr:colOff>
                    <xdr:row>50</xdr:row>
                    <xdr:rowOff>9525</xdr:rowOff>
                  </from>
                  <to>
                    <xdr:col>9</xdr:col>
                    <xdr:colOff>66675</xdr:colOff>
                    <xdr:row>51</xdr:row>
                    <xdr:rowOff>0</xdr:rowOff>
                  </to>
                </anchor>
              </controlPr>
            </control>
          </mc:Choice>
        </mc:AlternateContent>
        <mc:AlternateContent xmlns:mc="http://schemas.openxmlformats.org/markup-compatibility/2006">
          <mc:Choice Requires="x14">
            <control shapeId="17553" r:id="rId146" name="Check Box 145">
              <controlPr defaultSize="0" autoFill="0" autoLine="0" autoPict="0">
                <anchor moveWithCells="1">
                  <from>
                    <xdr:col>8</xdr:col>
                    <xdr:colOff>19050</xdr:colOff>
                    <xdr:row>51</xdr:row>
                    <xdr:rowOff>9525</xdr:rowOff>
                  </from>
                  <to>
                    <xdr:col>9</xdr:col>
                    <xdr:colOff>66675</xdr:colOff>
                    <xdr:row>52</xdr:row>
                    <xdr:rowOff>0</xdr:rowOff>
                  </to>
                </anchor>
              </controlPr>
            </control>
          </mc:Choice>
        </mc:AlternateContent>
        <mc:AlternateContent xmlns:mc="http://schemas.openxmlformats.org/markup-compatibility/2006">
          <mc:Choice Requires="x14">
            <control shapeId="17554" r:id="rId147" name="Check Box 146">
              <controlPr defaultSize="0" autoFill="0" autoLine="0" autoPict="0">
                <anchor moveWithCells="1">
                  <from>
                    <xdr:col>8</xdr:col>
                    <xdr:colOff>19050</xdr:colOff>
                    <xdr:row>53</xdr:row>
                    <xdr:rowOff>9525</xdr:rowOff>
                  </from>
                  <to>
                    <xdr:col>9</xdr:col>
                    <xdr:colOff>66675</xdr:colOff>
                    <xdr:row>54</xdr:row>
                    <xdr:rowOff>0</xdr:rowOff>
                  </to>
                </anchor>
              </controlPr>
            </control>
          </mc:Choice>
        </mc:AlternateContent>
        <mc:AlternateContent xmlns:mc="http://schemas.openxmlformats.org/markup-compatibility/2006">
          <mc:Choice Requires="x14">
            <control shapeId="17555" r:id="rId148" name="Check Box 147">
              <controlPr defaultSize="0" autoFill="0" autoLine="0" autoPict="0">
                <anchor moveWithCells="1">
                  <from>
                    <xdr:col>8</xdr:col>
                    <xdr:colOff>19050</xdr:colOff>
                    <xdr:row>54</xdr:row>
                    <xdr:rowOff>9525</xdr:rowOff>
                  </from>
                  <to>
                    <xdr:col>9</xdr:col>
                    <xdr:colOff>66675</xdr:colOff>
                    <xdr:row>55</xdr:row>
                    <xdr:rowOff>0</xdr:rowOff>
                  </to>
                </anchor>
              </controlPr>
            </control>
          </mc:Choice>
        </mc:AlternateContent>
        <mc:AlternateContent xmlns:mc="http://schemas.openxmlformats.org/markup-compatibility/2006">
          <mc:Choice Requires="x14">
            <control shapeId="17556" r:id="rId149" name="Check Box 148">
              <controlPr defaultSize="0" autoFill="0" autoLine="0" autoPict="0">
                <anchor moveWithCells="1">
                  <from>
                    <xdr:col>8</xdr:col>
                    <xdr:colOff>19050</xdr:colOff>
                    <xdr:row>55</xdr:row>
                    <xdr:rowOff>9525</xdr:rowOff>
                  </from>
                  <to>
                    <xdr:col>9</xdr:col>
                    <xdr:colOff>66675</xdr:colOff>
                    <xdr:row>56</xdr:row>
                    <xdr:rowOff>0</xdr:rowOff>
                  </to>
                </anchor>
              </controlPr>
            </control>
          </mc:Choice>
        </mc:AlternateContent>
        <mc:AlternateContent xmlns:mc="http://schemas.openxmlformats.org/markup-compatibility/2006">
          <mc:Choice Requires="x14">
            <control shapeId="17557" r:id="rId150" name="Check Box 149">
              <controlPr defaultSize="0" autoFill="0" autoLine="0" autoPict="0">
                <anchor moveWithCells="1">
                  <from>
                    <xdr:col>8</xdr:col>
                    <xdr:colOff>19050</xdr:colOff>
                    <xdr:row>56</xdr:row>
                    <xdr:rowOff>9525</xdr:rowOff>
                  </from>
                  <to>
                    <xdr:col>9</xdr:col>
                    <xdr:colOff>66675</xdr:colOff>
                    <xdr:row>57</xdr:row>
                    <xdr:rowOff>0</xdr:rowOff>
                  </to>
                </anchor>
              </controlPr>
            </control>
          </mc:Choice>
        </mc:AlternateContent>
        <mc:AlternateContent xmlns:mc="http://schemas.openxmlformats.org/markup-compatibility/2006">
          <mc:Choice Requires="x14">
            <control shapeId="17558" r:id="rId151" name="Check Box 150">
              <controlPr defaultSize="0" autoFill="0" autoLine="0" autoPict="0">
                <anchor moveWithCells="1">
                  <from>
                    <xdr:col>8</xdr:col>
                    <xdr:colOff>19050</xdr:colOff>
                    <xdr:row>57</xdr:row>
                    <xdr:rowOff>9525</xdr:rowOff>
                  </from>
                  <to>
                    <xdr:col>9</xdr:col>
                    <xdr:colOff>66675</xdr:colOff>
                    <xdr:row>58</xdr:row>
                    <xdr:rowOff>0</xdr:rowOff>
                  </to>
                </anchor>
              </controlPr>
            </control>
          </mc:Choice>
        </mc:AlternateContent>
        <mc:AlternateContent xmlns:mc="http://schemas.openxmlformats.org/markup-compatibility/2006">
          <mc:Choice Requires="x14">
            <control shapeId="17559" r:id="rId152" name="Check Box 151">
              <controlPr defaultSize="0" autoFill="0" autoLine="0" autoPict="0">
                <anchor moveWithCells="1">
                  <from>
                    <xdr:col>8</xdr:col>
                    <xdr:colOff>19050</xdr:colOff>
                    <xdr:row>58</xdr:row>
                    <xdr:rowOff>9525</xdr:rowOff>
                  </from>
                  <to>
                    <xdr:col>9</xdr:col>
                    <xdr:colOff>66675</xdr:colOff>
                    <xdr:row>59</xdr:row>
                    <xdr:rowOff>0</xdr:rowOff>
                  </to>
                </anchor>
              </controlPr>
            </control>
          </mc:Choice>
        </mc:AlternateContent>
        <mc:AlternateContent xmlns:mc="http://schemas.openxmlformats.org/markup-compatibility/2006">
          <mc:Choice Requires="x14">
            <control shapeId="17560" r:id="rId153" name="Check Box 152">
              <controlPr defaultSize="0" autoFill="0" autoLine="0" autoPict="0">
                <anchor moveWithCells="1">
                  <from>
                    <xdr:col>8</xdr:col>
                    <xdr:colOff>19050</xdr:colOff>
                    <xdr:row>59</xdr:row>
                    <xdr:rowOff>9525</xdr:rowOff>
                  </from>
                  <to>
                    <xdr:col>9</xdr:col>
                    <xdr:colOff>66675</xdr:colOff>
                    <xdr:row>60</xdr:row>
                    <xdr:rowOff>0</xdr:rowOff>
                  </to>
                </anchor>
              </controlPr>
            </control>
          </mc:Choice>
        </mc:AlternateContent>
        <mc:AlternateContent xmlns:mc="http://schemas.openxmlformats.org/markup-compatibility/2006">
          <mc:Choice Requires="x14">
            <control shapeId="17561" r:id="rId154" name="Check Box 153">
              <controlPr defaultSize="0" autoFill="0" autoLine="0" autoPict="0">
                <anchor moveWithCells="1">
                  <from>
                    <xdr:col>8</xdr:col>
                    <xdr:colOff>19050</xdr:colOff>
                    <xdr:row>60</xdr:row>
                    <xdr:rowOff>9525</xdr:rowOff>
                  </from>
                  <to>
                    <xdr:col>9</xdr:col>
                    <xdr:colOff>66675</xdr:colOff>
                    <xdr:row>61</xdr:row>
                    <xdr:rowOff>0</xdr:rowOff>
                  </to>
                </anchor>
              </controlPr>
            </control>
          </mc:Choice>
        </mc:AlternateContent>
        <mc:AlternateContent xmlns:mc="http://schemas.openxmlformats.org/markup-compatibility/2006">
          <mc:Choice Requires="x14">
            <control shapeId="17562" r:id="rId155" name="Check Box 154">
              <controlPr defaultSize="0" autoFill="0" autoLine="0" autoPict="0">
                <anchor moveWithCells="1">
                  <from>
                    <xdr:col>8</xdr:col>
                    <xdr:colOff>19050</xdr:colOff>
                    <xdr:row>62</xdr:row>
                    <xdr:rowOff>9525</xdr:rowOff>
                  </from>
                  <to>
                    <xdr:col>9</xdr:col>
                    <xdr:colOff>66675</xdr:colOff>
                    <xdr:row>63</xdr:row>
                    <xdr:rowOff>0</xdr:rowOff>
                  </to>
                </anchor>
              </controlPr>
            </control>
          </mc:Choice>
        </mc:AlternateContent>
        <mc:AlternateContent xmlns:mc="http://schemas.openxmlformats.org/markup-compatibility/2006">
          <mc:Choice Requires="x14">
            <control shapeId="17563" r:id="rId156" name="Check Box 155">
              <controlPr defaultSize="0" autoFill="0" autoLine="0" autoPict="0">
                <anchor moveWithCells="1">
                  <from>
                    <xdr:col>8</xdr:col>
                    <xdr:colOff>19050</xdr:colOff>
                    <xdr:row>63</xdr:row>
                    <xdr:rowOff>9525</xdr:rowOff>
                  </from>
                  <to>
                    <xdr:col>9</xdr:col>
                    <xdr:colOff>66675</xdr:colOff>
                    <xdr:row>64</xdr:row>
                    <xdr:rowOff>0</xdr:rowOff>
                  </to>
                </anchor>
              </controlPr>
            </control>
          </mc:Choice>
        </mc:AlternateContent>
        <mc:AlternateContent xmlns:mc="http://schemas.openxmlformats.org/markup-compatibility/2006">
          <mc:Choice Requires="x14">
            <control shapeId="17564" r:id="rId157" name="Check Box 156">
              <controlPr defaultSize="0" autoFill="0" autoLine="0" autoPict="0">
                <anchor moveWithCells="1">
                  <from>
                    <xdr:col>8</xdr:col>
                    <xdr:colOff>19050</xdr:colOff>
                    <xdr:row>64</xdr:row>
                    <xdr:rowOff>9525</xdr:rowOff>
                  </from>
                  <to>
                    <xdr:col>9</xdr:col>
                    <xdr:colOff>66675</xdr:colOff>
                    <xdr:row>65</xdr:row>
                    <xdr:rowOff>0</xdr:rowOff>
                  </to>
                </anchor>
              </controlPr>
            </control>
          </mc:Choice>
        </mc:AlternateContent>
        <mc:AlternateContent xmlns:mc="http://schemas.openxmlformats.org/markup-compatibility/2006">
          <mc:Choice Requires="x14">
            <control shapeId="17565" r:id="rId158" name="Check Box 157">
              <controlPr defaultSize="0" autoFill="0" autoLine="0" autoPict="0">
                <anchor moveWithCells="1">
                  <from>
                    <xdr:col>8</xdr:col>
                    <xdr:colOff>19050</xdr:colOff>
                    <xdr:row>65</xdr:row>
                    <xdr:rowOff>9525</xdr:rowOff>
                  </from>
                  <to>
                    <xdr:col>9</xdr:col>
                    <xdr:colOff>66675</xdr:colOff>
                    <xdr:row>66</xdr:row>
                    <xdr:rowOff>0</xdr:rowOff>
                  </to>
                </anchor>
              </controlPr>
            </control>
          </mc:Choice>
        </mc:AlternateContent>
        <mc:AlternateContent xmlns:mc="http://schemas.openxmlformats.org/markup-compatibility/2006">
          <mc:Choice Requires="x14">
            <control shapeId="17566" r:id="rId159" name="Check Box 158">
              <controlPr defaultSize="0" autoFill="0" autoLine="0" autoPict="0">
                <anchor moveWithCells="1">
                  <from>
                    <xdr:col>8</xdr:col>
                    <xdr:colOff>19050</xdr:colOff>
                    <xdr:row>67</xdr:row>
                    <xdr:rowOff>9525</xdr:rowOff>
                  </from>
                  <to>
                    <xdr:col>9</xdr:col>
                    <xdr:colOff>66675</xdr:colOff>
                    <xdr:row>68</xdr:row>
                    <xdr:rowOff>0</xdr:rowOff>
                  </to>
                </anchor>
              </controlPr>
            </control>
          </mc:Choice>
        </mc:AlternateContent>
        <mc:AlternateContent xmlns:mc="http://schemas.openxmlformats.org/markup-compatibility/2006">
          <mc:Choice Requires="x14">
            <control shapeId="17567" r:id="rId160" name="Check Box 159">
              <controlPr defaultSize="0" autoFill="0" autoLine="0" autoPict="0">
                <anchor moveWithCells="1">
                  <from>
                    <xdr:col>9</xdr:col>
                    <xdr:colOff>800100</xdr:colOff>
                    <xdr:row>46</xdr:row>
                    <xdr:rowOff>0</xdr:rowOff>
                  </from>
                  <to>
                    <xdr:col>11</xdr:col>
                    <xdr:colOff>28575</xdr:colOff>
                    <xdr:row>47</xdr:row>
                    <xdr:rowOff>0</xdr:rowOff>
                  </to>
                </anchor>
              </controlPr>
            </control>
          </mc:Choice>
        </mc:AlternateContent>
        <mc:AlternateContent xmlns:mc="http://schemas.openxmlformats.org/markup-compatibility/2006">
          <mc:Choice Requires="x14">
            <control shapeId="17568" r:id="rId161" name="Check Box 160">
              <controlPr defaultSize="0" autoFill="0" autoLine="0" autoPict="0">
                <anchor moveWithCells="1">
                  <from>
                    <xdr:col>9</xdr:col>
                    <xdr:colOff>800100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17569" r:id="rId162" name="Check Box 161">
              <controlPr defaultSize="0" autoFill="0" autoLine="0" autoPict="0">
                <anchor moveWithCells="1">
                  <from>
                    <xdr:col>9</xdr:col>
                    <xdr:colOff>800100</xdr:colOff>
                    <xdr:row>48</xdr:row>
                    <xdr:rowOff>0</xdr:rowOff>
                  </from>
                  <to>
                    <xdr:col>11</xdr:col>
                    <xdr:colOff>28575</xdr:colOff>
                    <xdr:row>49</xdr:row>
                    <xdr:rowOff>0</xdr:rowOff>
                  </to>
                </anchor>
              </controlPr>
            </control>
          </mc:Choice>
        </mc:AlternateContent>
        <mc:AlternateContent xmlns:mc="http://schemas.openxmlformats.org/markup-compatibility/2006">
          <mc:Choice Requires="x14">
            <control shapeId="17570" r:id="rId163" name="Check Box 162">
              <controlPr defaultSize="0" autoFill="0" autoLine="0" autoPict="0">
                <anchor moveWithCells="1">
                  <from>
                    <xdr:col>9</xdr:col>
                    <xdr:colOff>800100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17571" r:id="rId164" name="Check Box 163">
              <controlPr defaultSize="0" autoFill="0" autoLine="0" autoPict="0">
                <anchor moveWithCells="1">
                  <from>
                    <xdr:col>9</xdr:col>
                    <xdr:colOff>800100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17572" r:id="rId165" name="Check Box 164">
              <controlPr defaultSize="0" autoFill="0" autoLine="0" autoPict="0">
                <anchor moveWithCells="1">
                  <from>
                    <xdr:col>9</xdr:col>
                    <xdr:colOff>800100</xdr:colOff>
                    <xdr:row>51</xdr:row>
                    <xdr:rowOff>0</xdr:rowOff>
                  </from>
                  <to>
                    <xdr:col>11</xdr:col>
                    <xdr:colOff>28575</xdr:colOff>
                    <xdr:row>52</xdr:row>
                    <xdr:rowOff>0</xdr:rowOff>
                  </to>
                </anchor>
              </controlPr>
            </control>
          </mc:Choice>
        </mc:AlternateContent>
        <mc:AlternateContent xmlns:mc="http://schemas.openxmlformats.org/markup-compatibility/2006">
          <mc:Choice Requires="x14">
            <control shapeId="17573" r:id="rId166" name="Check Box 165">
              <controlPr defaultSize="0" autoFill="0" autoLine="0" autoPict="0">
                <anchor moveWithCells="1">
                  <from>
                    <xdr:col>9</xdr:col>
                    <xdr:colOff>800100</xdr:colOff>
                    <xdr:row>53</xdr:row>
                    <xdr:rowOff>0</xdr:rowOff>
                  </from>
                  <to>
                    <xdr:col>11</xdr:col>
                    <xdr:colOff>28575</xdr:colOff>
                    <xdr:row>54</xdr:row>
                    <xdr:rowOff>0</xdr:rowOff>
                  </to>
                </anchor>
              </controlPr>
            </control>
          </mc:Choice>
        </mc:AlternateContent>
        <mc:AlternateContent xmlns:mc="http://schemas.openxmlformats.org/markup-compatibility/2006">
          <mc:Choice Requires="x14">
            <control shapeId="17574" r:id="rId167" name="Check Box 166">
              <controlPr defaultSize="0" autoFill="0" autoLine="0" autoPict="0">
                <anchor moveWithCells="1">
                  <from>
                    <xdr:col>9</xdr:col>
                    <xdr:colOff>800100</xdr:colOff>
                    <xdr:row>54</xdr:row>
                    <xdr:rowOff>0</xdr:rowOff>
                  </from>
                  <to>
                    <xdr:col>11</xdr:col>
                    <xdr:colOff>28575</xdr:colOff>
                    <xdr:row>55</xdr:row>
                    <xdr:rowOff>0</xdr:rowOff>
                  </to>
                </anchor>
              </controlPr>
            </control>
          </mc:Choice>
        </mc:AlternateContent>
        <mc:AlternateContent xmlns:mc="http://schemas.openxmlformats.org/markup-compatibility/2006">
          <mc:Choice Requires="x14">
            <control shapeId="17575" r:id="rId168" name="Check Box 167">
              <controlPr defaultSize="0" autoFill="0" autoLine="0" autoPict="0">
                <anchor moveWithCells="1">
                  <from>
                    <xdr:col>9</xdr:col>
                    <xdr:colOff>800100</xdr:colOff>
                    <xdr:row>55</xdr:row>
                    <xdr:rowOff>0</xdr:rowOff>
                  </from>
                  <to>
                    <xdr:col>11</xdr:col>
                    <xdr:colOff>28575</xdr:colOff>
                    <xdr:row>56</xdr:row>
                    <xdr:rowOff>0</xdr:rowOff>
                  </to>
                </anchor>
              </controlPr>
            </control>
          </mc:Choice>
        </mc:AlternateContent>
        <mc:AlternateContent xmlns:mc="http://schemas.openxmlformats.org/markup-compatibility/2006">
          <mc:Choice Requires="x14">
            <control shapeId="17576" r:id="rId169" name="Check Box 168">
              <controlPr defaultSize="0" autoFill="0" autoLine="0" autoPict="0">
                <anchor moveWithCells="1">
                  <from>
                    <xdr:col>9</xdr:col>
                    <xdr:colOff>800100</xdr:colOff>
                    <xdr:row>57</xdr:row>
                    <xdr:rowOff>0</xdr:rowOff>
                  </from>
                  <to>
                    <xdr:col>11</xdr:col>
                    <xdr:colOff>28575</xdr:colOff>
                    <xdr:row>58</xdr:row>
                    <xdr:rowOff>0</xdr:rowOff>
                  </to>
                </anchor>
              </controlPr>
            </control>
          </mc:Choice>
        </mc:AlternateContent>
        <mc:AlternateContent xmlns:mc="http://schemas.openxmlformats.org/markup-compatibility/2006">
          <mc:Choice Requires="x14">
            <control shapeId="17577" r:id="rId170" name="Check Box 169">
              <controlPr defaultSize="0" autoFill="0" autoLine="0" autoPict="0">
                <anchor moveWithCells="1">
                  <from>
                    <xdr:col>9</xdr:col>
                    <xdr:colOff>800100</xdr:colOff>
                    <xdr:row>58</xdr:row>
                    <xdr:rowOff>0</xdr:rowOff>
                  </from>
                  <to>
                    <xdr:col>11</xdr:col>
                    <xdr:colOff>28575</xdr:colOff>
                    <xdr:row>59</xdr:row>
                    <xdr:rowOff>0</xdr:rowOff>
                  </to>
                </anchor>
              </controlPr>
            </control>
          </mc:Choice>
        </mc:AlternateContent>
        <mc:AlternateContent xmlns:mc="http://schemas.openxmlformats.org/markup-compatibility/2006">
          <mc:Choice Requires="x14">
            <control shapeId="17578" r:id="rId171" name="Check Box 170">
              <controlPr defaultSize="0" autoFill="0" autoLine="0" autoPict="0">
                <anchor moveWithCells="1">
                  <from>
                    <xdr:col>9</xdr:col>
                    <xdr:colOff>800100</xdr:colOff>
                    <xdr:row>60</xdr:row>
                    <xdr:rowOff>0</xdr:rowOff>
                  </from>
                  <to>
                    <xdr:col>11</xdr:col>
                    <xdr:colOff>28575</xdr:colOff>
                    <xdr:row>61</xdr:row>
                    <xdr:rowOff>0</xdr:rowOff>
                  </to>
                </anchor>
              </controlPr>
            </control>
          </mc:Choice>
        </mc:AlternateContent>
        <mc:AlternateContent xmlns:mc="http://schemas.openxmlformats.org/markup-compatibility/2006">
          <mc:Choice Requires="x14">
            <control shapeId="17579" r:id="rId172" name="Check Box 171">
              <controlPr defaultSize="0" autoFill="0" autoLine="0" autoPict="0">
                <anchor moveWithCells="1">
                  <from>
                    <xdr:col>9</xdr:col>
                    <xdr:colOff>800100</xdr:colOff>
                    <xdr:row>62</xdr:row>
                    <xdr:rowOff>0</xdr:rowOff>
                  </from>
                  <to>
                    <xdr:col>11</xdr:col>
                    <xdr:colOff>28575</xdr:colOff>
                    <xdr:row>63</xdr:row>
                    <xdr:rowOff>0</xdr:rowOff>
                  </to>
                </anchor>
              </controlPr>
            </control>
          </mc:Choice>
        </mc:AlternateContent>
        <mc:AlternateContent xmlns:mc="http://schemas.openxmlformats.org/markup-compatibility/2006">
          <mc:Choice Requires="x14">
            <control shapeId="17580" r:id="rId173" name="Check Box 172">
              <controlPr defaultSize="0" autoFill="0" autoLine="0" autoPict="0">
                <anchor moveWithCells="1">
                  <from>
                    <xdr:col>9</xdr:col>
                    <xdr:colOff>800100</xdr:colOff>
                    <xdr:row>63</xdr:row>
                    <xdr:rowOff>0</xdr:rowOff>
                  </from>
                  <to>
                    <xdr:col>11</xdr:col>
                    <xdr:colOff>28575</xdr:colOff>
                    <xdr:row>64</xdr:row>
                    <xdr:rowOff>0</xdr:rowOff>
                  </to>
                </anchor>
              </controlPr>
            </control>
          </mc:Choice>
        </mc:AlternateContent>
        <mc:AlternateContent xmlns:mc="http://schemas.openxmlformats.org/markup-compatibility/2006">
          <mc:Choice Requires="x14">
            <control shapeId="17581" r:id="rId174" name="Check Box 173">
              <controlPr defaultSize="0" autoFill="0" autoLine="0" autoPict="0">
                <anchor moveWithCells="1">
                  <from>
                    <xdr:col>9</xdr:col>
                    <xdr:colOff>800100</xdr:colOff>
                    <xdr:row>64</xdr:row>
                    <xdr:rowOff>0</xdr:rowOff>
                  </from>
                  <to>
                    <xdr:col>11</xdr:col>
                    <xdr:colOff>28575</xdr:colOff>
                    <xdr:row>65</xdr:row>
                    <xdr:rowOff>0</xdr:rowOff>
                  </to>
                </anchor>
              </controlPr>
            </control>
          </mc:Choice>
        </mc:AlternateContent>
        <mc:AlternateContent xmlns:mc="http://schemas.openxmlformats.org/markup-compatibility/2006">
          <mc:Choice Requires="x14">
            <control shapeId="17582" r:id="rId175" name="Check Box 174">
              <controlPr defaultSize="0" autoFill="0" autoLine="0" autoPict="0">
                <anchor moveWithCells="1">
                  <from>
                    <xdr:col>9</xdr:col>
                    <xdr:colOff>800100</xdr:colOff>
                    <xdr:row>67</xdr:row>
                    <xdr:rowOff>0</xdr:rowOff>
                  </from>
                  <to>
                    <xdr:col>11</xdr:col>
                    <xdr:colOff>28575</xdr:colOff>
                    <xdr:row>68</xdr:row>
                    <xdr:rowOff>0</xdr:rowOff>
                  </to>
                </anchor>
              </controlPr>
            </control>
          </mc:Choice>
        </mc:AlternateContent>
        <mc:AlternateContent xmlns:mc="http://schemas.openxmlformats.org/markup-compatibility/2006">
          <mc:Choice Requires="x14">
            <control shapeId="17583" r:id="rId176" name="Check Box 175">
              <controlPr defaultSize="0" autoFill="0" autoLine="0" autoPict="0">
                <anchor moveWithCells="1">
                  <from>
                    <xdr:col>12</xdr:col>
                    <xdr:colOff>114300</xdr:colOff>
                    <xdr:row>53</xdr:row>
                    <xdr:rowOff>0</xdr:rowOff>
                  </from>
                  <to>
                    <xdr:col>12</xdr:col>
                    <xdr:colOff>514350</xdr:colOff>
                    <xdr:row>55</xdr:row>
                    <xdr:rowOff>0</xdr:rowOff>
                  </to>
                </anchor>
              </controlPr>
            </control>
          </mc:Choice>
        </mc:AlternateContent>
        <mc:AlternateContent xmlns:mc="http://schemas.openxmlformats.org/markup-compatibility/2006">
          <mc:Choice Requires="x14">
            <control shapeId="17584" r:id="rId177" name="Check Box 176">
              <controlPr defaultSize="0" autoFill="0" autoLine="0" autoPict="0">
                <anchor moveWithCells="1">
                  <from>
                    <xdr:col>12</xdr:col>
                    <xdr:colOff>114300</xdr:colOff>
                    <xdr:row>55</xdr:row>
                    <xdr:rowOff>0</xdr:rowOff>
                  </from>
                  <to>
                    <xdr:col>12</xdr:col>
                    <xdr:colOff>514350</xdr:colOff>
                    <xdr:row>57</xdr:row>
                    <xdr:rowOff>0</xdr:rowOff>
                  </to>
                </anchor>
              </controlPr>
            </control>
          </mc:Choice>
        </mc:AlternateContent>
        <mc:AlternateContent xmlns:mc="http://schemas.openxmlformats.org/markup-compatibility/2006">
          <mc:Choice Requires="x14">
            <control shapeId="17585" r:id="rId178" name="Check Box 177">
              <controlPr defaultSize="0" autoFill="0" autoLine="0" autoPict="0">
                <anchor moveWithCells="1">
                  <from>
                    <xdr:col>12</xdr:col>
                    <xdr:colOff>114300</xdr:colOff>
                    <xdr:row>57</xdr:row>
                    <xdr:rowOff>0</xdr:rowOff>
                  </from>
                  <to>
                    <xdr:col>12</xdr:col>
                    <xdr:colOff>514350</xdr:colOff>
                    <xdr:row>59</xdr:row>
                    <xdr:rowOff>0</xdr:rowOff>
                  </to>
                </anchor>
              </controlPr>
            </control>
          </mc:Choice>
        </mc:AlternateContent>
        <mc:AlternateContent xmlns:mc="http://schemas.openxmlformats.org/markup-compatibility/2006">
          <mc:Choice Requires="x14">
            <control shapeId="17586" r:id="rId179" name="Check Box 178">
              <controlPr defaultSize="0" autoFill="0" autoLine="0" autoPict="0">
                <anchor moveWithCells="1">
                  <from>
                    <xdr:col>12</xdr:col>
                    <xdr:colOff>114300</xdr:colOff>
                    <xdr:row>59</xdr:row>
                    <xdr:rowOff>0</xdr:rowOff>
                  </from>
                  <to>
                    <xdr:col>12</xdr:col>
                    <xdr:colOff>514350</xdr:colOff>
                    <xdr:row>60</xdr:row>
                    <xdr:rowOff>0</xdr:rowOff>
                  </to>
                </anchor>
              </controlPr>
            </control>
          </mc:Choice>
        </mc:AlternateContent>
        <mc:AlternateContent xmlns:mc="http://schemas.openxmlformats.org/markup-compatibility/2006">
          <mc:Choice Requires="x14">
            <control shapeId="17587" r:id="rId180" name="Check Box 179">
              <controlPr defaultSize="0" autoFill="0" autoLine="0" autoPict="0">
                <anchor moveWithCells="1">
                  <from>
                    <xdr:col>12</xdr:col>
                    <xdr:colOff>114300</xdr:colOff>
                    <xdr:row>60</xdr:row>
                    <xdr:rowOff>0</xdr:rowOff>
                  </from>
                  <to>
                    <xdr:col>12</xdr:col>
                    <xdr:colOff>514350</xdr:colOff>
                    <xdr:row>61</xdr:row>
                    <xdr:rowOff>0</xdr:rowOff>
                  </to>
                </anchor>
              </controlPr>
            </control>
          </mc:Choice>
        </mc:AlternateContent>
        <mc:AlternateContent xmlns:mc="http://schemas.openxmlformats.org/markup-compatibility/2006">
          <mc:Choice Requires="x14">
            <control shapeId="17588" r:id="rId181" name="Check Box 180">
              <controlPr defaultSize="0" autoFill="0" autoLine="0" autoPict="0">
                <anchor moveWithCells="1">
                  <from>
                    <xdr:col>12</xdr:col>
                    <xdr:colOff>114300</xdr:colOff>
                    <xdr:row>61</xdr:row>
                    <xdr:rowOff>0</xdr:rowOff>
                  </from>
                  <to>
                    <xdr:col>12</xdr:col>
                    <xdr:colOff>514350</xdr:colOff>
                    <xdr:row>62</xdr:row>
                    <xdr:rowOff>0</xdr:rowOff>
                  </to>
                </anchor>
              </controlPr>
            </control>
          </mc:Choice>
        </mc:AlternateContent>
        <mc:AlternateContent xmlns:mc="http://schemas.openxmlformats.org/markup-compatibility/2006">
          <mc:Choice Requires="x14">
            <control shapeId="17589" r:id="rId182" name="Check Box 181">
              <controlPr defaultSize="0" autoFill="0" autoLine="0" autoPict="0">
                <anchor moveWithCells="1">
                  <from>
                    <xdr:col>12</xdr:col>
                    <xdr:colOff>114300</xdr:colOff>
                    <xdr:row>62</xdr:row>
                    <xdr:rowOff>0</xdr:rowOff>
                  </from>
                  <to>
                    <xdr:col>12</xdr:col>
                    <xdr:colOff>514350</xdr:colOff>
                    <xdr:row>64</xdr:row>
                    <xdr:rowOff>0</xdr:rowOff>
                  </to>
                </anchor>
              </controlPr>
            </control>
          </mc:Choice>
        </mc:AlternateContent>
        <mc:AlternateContent xmlns:mc="http://schemas.openxmlformats.org/markup-compatibility/2006">
          <mc:Choice Requires="x14">
            <control shapeId="17590" r:id="rId183" name="Check Box 182">
              <controlPr defaultSize="0" autoFill="0" autoLine="0" autoPict="0">
                <anchor moveWithCells="1">
                  <from>
                    <xdr:col>12</xdr:col>
                    <xdr:colOff>114300</xdr:colOff>
                    <xdr:row>64</xdr:row>
                    <xdr:rowOff>0</xdr:rowOff>
                  </from>
                  <to>
                    <xdr:col>12</xdr:col>
                    <xdr:colOff>514350</xdr:colOff>
                    <xdr:row>66</xdr:row>
                    <xdr:rowOff>0</xdr:rowOff>
                  </to>
                </anchor>
              </controlPr>
            </control>
          </mc:Choice>
        </mc:AlternateContent>
        <mc:AlternateContent xmlns:mc="http://schemas.openxmlformats.org/markup-compatibility/2006">
          <mc:Choice Requires="x14">
            <control shapeId="17591" r:id="rId184" name="Check Box 183">
              <controlPr defaultSize="0" autoFill="0" autoLine="0" autoPict="0">
                <anchor moveWithCells="1">
                  <from>
                    <xdr:col>12</xdr:col>
                    <xdr:colOff>114300</xdr:colOff>
                    <xdr:row>66</xdr:row>
                    <xdr:rowOff>0</xdr:rowOff>
                  </from>
                  <to>
                    <xdr:col>12</xdr:col>
                    <xdr:colOff>514350</xdr:colOff>
                    <xdr:row>67</xdr:row>
                    <xdr:rowOff>0</xdr:rowOff>
                  </to>
                </anchor>
              </controlPr>
            </control>
          </mc:Choice>
        </mc:AlternateContent>
        <mc:AlternateContent xmlns:mc="http://schemas.openxmlformats.org/markup-compatibility/2006">
          <mc:Choice Requires="x14">
            <control shapeId="17592" r:id="rId185" name="Check Box 184">
              <controlPr defaultSize="0" autoFill="0" autoLine="0" autoPict="0">
                <anchor moveWithCells="1">
                  <from>
                    <xdr:col>12</xdr:col>
                    <xdr:colOff>114300</xdr:colOff>
                    <xdr:row>67</xdr:row>
                    <xdr:rowOff>0</xdr:rowOff>
                  </from>
                  <to>
                    <xdr:col>12</xdr:col>
                    <xdr:colOff>514350</xdr:colOff>
                    <xdr:row>69</xdr:row>
                    <xdr:rowOff>0</xdr:rowOff>
                  </to>
                </anchor>
              </controlPr>
            </control>
          </mc:Choice>
        </mc:AlternateContent>
        <mc:AlternateContent xmlns:mc="http://schemas.openxmlformats.org/markup-compatibility/2006">
          <mc:Choice Requires="x14">
            <control shapeId="17593" r:id="rId186" name="Check Box 185">
              <controlPr defaultSize="0" autoFill="0" autoLine="0" autoPict="0">
                <anchor moveWithCells="1">
                  <from>
                    <xdr:col>4</xdr:col>
                    <xdr:colOff>19050</xdr:colOff>
                    <xdr:row>83</xdr:row>
                    <xdr:rowOff>9525</xdr:rowOff>
                  </from>
                  <to>
                    <xdr:col>5</xdr:col>
                    <xdr:colOff>66675</xdr:colOff>
                    <xdr:row>84</xdr:row>
                    <xdr:rowOff>0</xdr:rowOff>
                  </to>
                </anchor>
              </controlPr>
            </control>
          </mc:Choice>
        </mc:AlternateContent>
        <mc:AlternateContent xmlns:mc="http://schemas.openxmlformats.org/markup-compatibility/2006">
          <mc:Choice Requires="x14">
            <control shapeId="17594" r:id="rId187" name="Check Box 186">
              <controlPr defaultSize="0" autoFill="0" autoLine="0" autoPict="0">
                <anchor moveWithCells="1">
                  <from>
                    <xdr:col>6</xdr:col>
                    <xdr:colOff>28575</xdr:colOff>
                    <xdr:row>83</xdr:row>
                    <xdr:rowOff>9525</xdr:rowOff>
                  </from>
                  <to>
                    <xdr:col>7</xdr:col>
                    <xdr:colOff>66675</xdr:colOff>
                    <xdr:row>84</xdr:row>
                    <xdr:rowOff>0</xdr:rowOff>
                  </to>
                </anchor>
              </controlPr>
            </control>
          </mc:Choice>
        </mc:AlternateContent>
        <mc:AlternateContent xmlns:mc="http://schemas.openxmlformats.org/markup-compatibility/2006">
          <mc:Choice Requires="x14">
            <control shapeId="17595" r:id="rId188" name="Check Box 187">
              <controlPr defaultSize="0" autoFill="0" autoLine="0" autoPict="0">
                <anchor moveWithCells="1">
                  <from>
                    <xdr:col>8</xdr:col>
                    <xdr:colOff>19050</xdr:colOff>
                    <xdr:row>83</xdr:row>
                    <xdr:rowOff>9525</xdr:rowOff>
                  </from>
                  <to>
                    <xdr:col>9</xdr:col>
                    <xdr:colOff>66675</xdr:colOff>
                    <xdr:row>84</xdr:row>
                    <xdr:rowOff>0</xdr:rowOff>
                  </to>
                </anchor>
              </controlPr>
            </control>
          </mc:Choice>
        </mc:AlternateContent>
        <mc:AlternateContent xmlns:mc="http://schemas.openxmlformats.org/markup-compatibility/2006">
          <mc:Choice Requires="x14">
            <control shapeId="17596" r:id="rId189" name="Check Box 188">
              <controlPr defaultSize="0" autoFill="0" autoLine="0" autoPict="0">
                <anchor moveWithCells="1">
                  <from>
                    <xdr:col>9</xdr:col>
                    <xdr:colOff>800100</xdr:colOff>
                    <xdr:row>83</xdr:row>
                    <xdr:rowOff>0</xdr:rowOff>
                  </from>
                  <to>
                    <xdr:col>11</xdr:col>
                    <xdr:colOff>28575</xdr:colOff>
                    <xdr:row>84</xdr:row>
                    <xdr:rowOff>0</xdr:rowOff>
                  </to>
                </anchor>
              </controlPr>
            </control>
          </mc:Choice>
        </mc:AlternateContent>
        <mc:AlternateContent xmlns:mc="http://schemas.openxmlformats.org/markup-compatibility/2006">
          <mc:Choice Requires="x14">
            <control shapeId="17597" r:id="rId190" name="Check Box 189">
              <controlPr defaultSize="0" autoFill="0" autoLine="0" autoPict="0">
                <anchor moveWithCells="1">
                  <from>
                    <xdr:col>12</xdr:col>
                    <xdr:colOff>114300</xdr:colOff>
                    <xdr:row>83</xdr:row>
                    <xdr:rowOff>0</xdr:rowOff>
                  </from>
                  <to>
                    <xdr:col>12</xdr:col>
                    <xdr:colOff>514350</xdr:colOff>
                    <xdr:row>87</xdr:row>
                    <xdr:rowOff>0</xdr:rowOff>
                  </to>
                </anchor>
              </controlPr>
            </control>
          </mc:Choice>
        </mc:AlternateContent>
        <mc:AlternateContent xmlns:mc="http://schemas.openxmlformats.org/markup-compatibility/2006">
          <mc:Choice Requires="x14">
            <control shapeId="17598" r:id="rId191" name="Check Box 190">
              <controlPr defaultSize="0" autoFill="0" autoLine="0" autoPict="0">
                <anchor moveWithCells="1">
                  <from>
                    <xdr:col>4</xdr:col>
                    <xdr:colOff>19050</xdr:colOff>
                    <xdr:row>84</xdr:row>
                    <xdr:rowOff>9525</xdr:rowOff>
                  </from>
                  <to>
                    <xdr:col>5</xdr:col>
                    <xdr:colOff>66675</xdr:colOff>
                    <xdr:row>85</xdr:row>
                    <xdr:rowOff>0</xdr:rowOff>
                  </to>
                </anchor>
              </controlPr>
            </control>
          </mc:Choice>
        </mc:AlternateContent>
        <mc:AlternateContent xmlns:mc="http://schemas.openxmlformats.org/markup-compatibility/2006">
          <mc:Choice Requires="x14">
            <control shapeId="17599" r:id="rId192" name="Check Box 191">
              <controlPr defaultSize="0" autoFill="0" autoLine="0" autoPict="0">
                <anchor moveWithCells="1">
                  <from>
                    <xdr:col>4</xdr:col>
                    <xdr:colOff>19050</xdr:colOff>
                    <xdr:row>85</xdr:row>
                    <xdr:rowOff>9525</xdr:rowOff>
                  </from>
                  <to>
                    <xdr:col>5</xdr:col>
                    <xdr:colOff>66675</xdr:colOff>
                    <xdr:row>86</xdr:row>
                    <xdr:rowOff>0</xdr:rowOff>
                  </to>
                </anchor>
              </controlPr>
            </control>
          </mc:Choice>
        </mc:AlternateContent>
        <mc:AlternateContent xmlns:mc="http://schemas.openxmlformats.org/markup-compatibility/2006">
          <mc:Choice Requires="x14">
            <control shapeId="17600" r:id="rId193" name="Check Box 192">
              <controlPr defaultSize="0" autoFill="0" autoLine="0" autoPict="0">
                <anchor moveWithCells="1">
                  <from>
                    <xdr:col>4</xdr:col>
                    <xdr:colOff>19050</xdr:colOff>
                    <xdr:row>86</xdr:row>
                    <xdr:rowOff>9525</xdr:rowOff>
                  </from>
                  <to>
                    <xdr:col>5</xdr:col>
                    <xdr:colOff>66675</xdr:colOff>
                    <xdr:row>87</xdr:row>
                    <xdr:rowOff>0</xdr:rowOff>
                  </to>
                </anchor>
              </controlPr>
            </control>
          </mc:Choice>
        </mc:AlternateContent>
        <mc:AlternateContent xmlns:mc="http://schemas.openxmlformats.org/markup-compatibility/2006">
          <mc:Choice Requires="x14">
            <control shapeId="17601" r:id="rId194" name="Check Box 193">
              <controlPr defaultSize="0" autoFill="0" autoLine="0" autoPict="0">
                <anchor moveWithCells="1">
                  <from>
                    <xdr:col>4</xdr:col>
                    <xdr:colOff>19050</xdr:colOff>
                    <xdr:row>87</xdr:row>
                    <xdr:rowOff>9525</xdr:rowOff>
                  </from>
                  <to>
                    <xdr:col>5</xdr:col>
                    <xdr:colOff>66675</xdr:colOff>
                    <xdr:row>88</xdr:row>
                    <xdr:rowOff>0</xdr:rowOff>
                  </to>
                </anchor>
              </controlPr>
            </control>
          </mc:Choice>
        </mc:AlternateContent>
        <mc:AlternateContent xmlns:mc="http://schemas.openxmlformats.org/markup-compatibility/2006">
          <mc:Choice Requires="x14">
            <control shapeId="17602" r:id="rId195" name="Check Box 194">
              <controlPr defaultSize="0" autoFill="0" autoLine="0" autoPict="0">
                <anchor moveWithCells="1">
                  <from>
                    <xdr:col>4</xdr:col>
                    <xdr:colOff>19050</xdr:colOff>
                    <xdr:row>90</xdr:row>
                    <xdr:rowOff>9525</xdr:rowOff>
                  </from>
                  <to>
                    <xdr:col>5</xdr:col>
                    <xdr:colOff>66675</xdr:colOff>
                    <xdr:row>91</xdr:row>
                    <xdr:rowOff>0</xdr:rowOff>
                  </to>
                </anchor>
              </controlPr>
            </control>
          </mc:Choice>
        </mc:AlternateContent>
        <mc:AlternateContent xmlns:mc="http://schemas.openxmlformats.org/markup-compatibility/2006">
          <mc:Choice Requires="x14">
            <control shapeId="17603" r:id="rId196" name="Check Box 195">
              <controlPr defaultSize="0" autoFill="0" autoLine="0" autoPict="0">
                <anchor moveWithCells="1">
                  <from>
                    <xdr:col>4</xdr:col>
                    <xdr:colOff>19050</xdr:colOff>
                    <xdr:row>91</xdr:row>
                    <xdr:rowOff>0</xdr:rowOff>
                  </from>
                  <to>
                    <xdr:col>5</xdr:col>
                    <xdr:colOff>66675</xdr:colOff>
                    <xdr:row>91</xdr:row>
                    <xdr:rowOff>371475</xdr:rowOff>
                  </to>
                </anchor>
              </controlPr>
            </control>
          </mc:Choice>
        </mc:AlternateContent>
        <mc:AlternateContent xmlns:mc="http://schemas.openxmlformats.org/markup-compatibility/2006">
          <mc:Choice Requires="x14">
            <control shapeId="17604" r:id="rId197" name="Check Box 196">
              <controlPr defaultSize="0" autoFill="0" autoLine="0" autoPict="0">
                <anchor moveWithCells="1">
                  <from>
                    <xdr:col>4</xdr:col>
                    <xdr:colOff>19050</xdr:colOff>
                    <xdr:row>91</xdr:row>
                    <xdr:rowOff>0</xdr:rowOff>
                  </from>
                  <to>
                    <xdr:col>5</xdr:col>
                    <xdr:colOff>66675</xdr:colOff>
                    <xdr:row>91</xdr:row>
                    <xdr:rowOff>371475</xdr:rowOff>
                  </to>
                </anchor>
              </controlPr>
            </control>
          </mc:Choice>
        </mc:AlternateContent>
        <mc:AlternateContent xmlns:mc="http://schemas.openxmlformats.org/markup-compatibility/2006">
          <mc:Choice Requires="x14">
            <control shapeId="17606" r:id="rId198" name="Check Box 198">
              <controlPr defaultSize="0" autoFill="0" autoLine="0" autoPict="0">
                <anchor moveWithCells="1">
                  <from>
                    <xdr:col>4</xdr:col>
                    <xdr:colOff>19050</xdr:colOff>
                    <xdr:row>92</xdr:row>
                    <xdr:rowOff>9525</xdr:rowOff>
                  </from>
                  <to>
                    <xdr:col>5</xdr:col>
                    <xdr:colOff>66675</xdr:colOff>
                    <xdr:row>93</xdr:row>
                    <xdr:rowOff>0</xdr:rowOff>
                  </to>
                </anchor>
              </controlPr>
            </control>
          </mc:Choice>
        </mc:AlternateContent>
        <mc:AlternateContent xmlns:mc="http://schemas.openxmlformats.org/markup-compatibility/2006">
          <mc:Choice Requires="x14">
            <control shapeId="17607" r:id="rId199" name="Check Box 199">
              <controlPr defaultSize="0" autoFill="0" autoLine="0" autoPict="0">
                <anchor moveWithCells="1">
                  <from>
                    <xdr:col>4</xdr:col>
                    <xdr:colOff>19050</xdr:colOff>
                    <xdr:row>93</xdr:row>
                    <xdr:rowOff>9525</xdr:rowOff>
                  </from>
                  <to>
                    <xdr:col>5</xdr:col>
                    <xdr:colOff>66675</xdr:colOff>
                    <xdr:row>94</xdr:row>
                    <xdr:rowOff>0</xdr:rowOff>
                  </to>
                </anchor>
              </controlPr>
            </control>
          </mc:Choice>
        </mc:AlternateContent>
        <mc:AlternateContent xmlns:mc="http://schemas.openxmlformats.org/markup-compatibility/2006">
          <mc:Choice Requires="x14">
            <control shapeId="17608" r:id="rId200" name="Check Box 200">
              <controlPr defaultSize="0" autoFill="0" autoLine="0" autoPict="0">
                <anchor moveWithCells="1">
                  <from>
                    <xdr:col>4</xdr:col>
                    <xdr:colOff>19050</xdr:colOff>
                    <xdr:row>94</xdr:row>
                    <xdr:rowOff>9525</xdr:rowOff>
                  </from>
                  <to>
                    <xdr:col>5</xdr:col>
                    <xdr:colOff>66675</xdr:colOff>
                    <xdr:row>95</xdr:row>
                    <xdr:rowOff>0</xdr:rowOff>
                  </to>
                </anchor>
              </controlPr>
            </control>
          </mc:Choice>
        </mc:AlternateContent>
        <mc:AlternateContent xmlns:mc="http://schemas.openxmlformats.org/markup-compatibility/2006">
          <mc:Choice Requires="x14">
            <control shapeId="17609" r:id="rId201" name="Check Box 201">
              <controlPr defaultSize="0" autoFill="0" autoLine="0" autoPict="0">
                <anchor moveWithCells="1">
                  <from>
                    <xdr:col>4</xdr:col>
                    <xdr:colOff>19050</xdr:colOff>
                    <xdr:row>95</xdr:row>
                    <xdr:rowOff>9525</xdr:rowOff>
                  </from>
                  <to>
                    <xdr:col>5</xdr:col>
                    <xdr:colOff>66675</xdr:colOff>
                    <xdr:row>96</xdr:row>
                    <xdr:rowOff>0</xdr:rowOff>
                  </to>
                </anchor>
              </controlPr>
            </control>
          </mc:Choice>
        </mc:AlternateContent>
        <mc:AlternateContent xmlns:mc="http://schemas.openxmlformats.org/markup-compatibility/2006">
          <mc:Choice Requires="x14">
            <control shapeId="17610" r:id="rId202" name="Check Box 202">
              <controlPr defaultSize="0" autoFill="0" autoLine="0" autoPict="0">
                <anchor moveWithCells="1">
                  <from>
                    <xdr:col>4</xdr:col>
                    <xdr:colOff>19050</xdr:colOff>
                    <xdr:row>96</xdr:row>
                    <xdr:rowOff>9525</xdr:rowOff>
                  </from>
                  <to>
                    <xdr:col>5</xdr:col>
                    <xdr:colOff>66675</xdr:colOff>
                    <xdr:row>97</xdr:row>
                    <xdr:rowOff>0</xdr:rowOff>
                  </to>
                </anchor>
              </controlPr>
            </control>
          </mc:Choice>
        </mc:AlternateContent>
        <mc:AlternateContent xmlns:mc="http://schemas.openxmlformats.org/markup-compatibility/2006">
          <mc:Choice Requires="x14">
            <control shapeId="17611" r:id="rId203" name="Check Box 203">
              <controlPr defaultSize="0" autoFill="0" autoLine="0" autoPict="0">
                <anchor moveWithCells="1">
                  <from>
                    <xdr:col>6</xdr:col>
                    <xdr:colOff>28575</xdr:colOff>
                    <xdr:row>84</xdr:row>
                    <xdr:rowOff>9525</xdr:rowOff>
                  </from>
                  <to>
                    <xdr:col>7</xdr:col>
                    <xdr:colOff>66675</xdr:colOff>
                    <xdr:row>85</xdr:row>
                    <xdr:rowOff>0</xdr:rowOff>
                  </to>
                </anchor>
              </controlPr>
            </control>
          </mc:Choice>
        </mc:AlternateContent>
        <mc:AlternateContent xmlns:mc="http://schemas.openxmlformats.org/markup-compatibility/2006">
          <mc:Choice Requires="x14">
            <control shapeId="17612" r:id="rId204" name="Check Box 204">
              <controlPr defaultSize="0" autoFill="0" autoLine="0" autoPict="0">
                <anchor moveWithCells="1">
                  <from>
                    <xdr:col>6</xdr:col>
                    <xdr:colOff>28575</xdr:colOff>
                    <xdr:row>85</xdr:row>
                    <xdr:rowOff>9525</xdr:rowOff>
                  </from>
                  <to>
                    <xdr:col>7</xdr:col>
                    <xdr:colOff>66675</xdr:colOff>
                    <xdr:row>86</xdr:row>
                    <xdr:rowOff>0</xdr:rowOff>
                  </to>
                </anchor>
              </controlPr>
            </control>
          </mc:Choice>
        </mc:AlternateContent>
        <mc:AlternateContent xmlns:mc="http://schemas.openxmlformats.org/markup-compatibility/2006">
          <mc:Choice Requires="x14">
            <control shapeId="17613" r:id="rId205" name="Check Box 205">
              <controlPr defaultSize="0" autoFill="0" autoLine="0" autoPict="0">
                <anchor moveWithCells="1">
                  <from>
                    <xdr:col>6</xdr:col>
                    <xdr:colOff>28575</xdr:colOff>
                    <xdr:row>87</xdr:row>
                    <xdr:rowOff>9525</xdr:rowOff>
                  </from>
                  <to>
                    <xdr:col>7</xdr:col>
                    <xdr:colOff>66675</xdr:colOff>
                    <xdr:row>88</xdr:row>
                    <xdr:rowOff>0</xdr:rowOff>
                  </to>
                </anchor>
              </controlPr>
            </control>
          </mc:Choice>
        </mc:AlternateContent>
        <mc:AlternateContent xmlns:mc="http://schemas.openxmlformats.org/markup-compatibility/2006">
          <mc:Choice Requires="x14">
            <control shapeId="17615" r:id="rId206" name="Check Box 207">
              <controlPr defaultSize="0" autoFill="0" autoLine="0" autoPict="0">
                <anchor moveWithCells="1">
                  <from>
                    <xdr:col>6</xdr:col>
                    <xdr:colOff>28575</xdr:colOff>
                    <xdr:row>91</xdr:row>
                    <xdr:rowOff>0</xdr:rowOff>
                  </from>
                  <to>
                    <xdr:col>7</xdr:col>
                    <xdr:colOff>66675</xdr:colOff>
                    <xdr:row>91</xdr:row>
                    <xdr:rowOff>371475</xdr:rowOff>
                  </to>
                </anchor>
              </controlPr>
            </control>
          </mc:Choice>
        </mc:AlternateContent>
        <mc:AlternateContent xmlns:mc="http://schemas.openxmlformats.org/markup-compatibility/2006">
          <mc:Choice Requires="x14">
            <control shapeId="17617" r:id="rId207" name="Check Box 209">
              <controlPr defaultSize="0" autoFill="0" autoLine="0" autoPict="0">
                <anchor moveWithCells="1">
                  <from>
                    <xdr:col>6</xdr:col>
                    <xdr:colOff>28575</xdr:colOff>
                    <xdr:row>93</xdr:row>
                    <xdr:rowOff>9525</xdr:rowOff>
                  </from>
                  <to>
                    <xdr:col>7</xdr:col>
                    <xdr:colOff>66675</xdr:colOff>
                    <xdr:row>94</xdr:row>
                    <xdr:rowOff>0</xdr:rowOff>
                  </to>
                </anchor>
              </controlPr>
            </control>
          </mc:Choice>
        </mc:AlternateContent>
        <mc:AlternateContent xmlns:mc="http://schemas.openxmlformats.org/markup-compatibility/2006">
          <mc:Choice Requires="x14">
            <control shapeId="17618" r:id="rId208" name="Check Box 210">
              <controlPr defaultSize="0" autoFill="0" autoLine="0" autoPict="0">
                <anchor moveWithCells="1">
                  <from>
                    <xdr:col>6</xdr:col>
                    <xdr:colOff>28575</xdr:colOff>
                    <xdr:row>94</xdr:row>
                    <xdr:rowOff>9525</xdr:rowOff>
                  </from>
                  <to>
                    <xdr:col>7</xdr:col>
                    <xdr:colOff>66675</xdr:colOff>
                    <xdr:row>95</xdr:row>
                    <xdr:rowOff>0</xdr:rowOff>
                  </to>
                </anchor>
              </controlPr>
            </control>
          </mc:Choice>
        </mc:AlternateContent>
        <mc:AlternateContent xmlns:mc="http://schemas.openxmlformats.org/markup-compatibility/2006">
          <mc:Choice Requires="x14">
            <control shapeId="17619" r:id="rId209" name="Check Box 211">
              <controlPr defaultSize="0" autoFill="0" autoLine="0" autoPict="0">
                <anchor moveWithCells="1">
                  <from>
                    <xdr:col>6</xdr:col>
                    <xdr:colOff>28575</xdr:colOff>
                    <xdr:row>95</xdr:row>
                    <xdr:rowOff>9525</xdr:rowOff>
                  </from>
                  <to>
                    <xdr:col>7</xdr:col>
                    <xdr:colOff>66675</xdr:colOff>
                    <xdr:row>96</xdr:row>
                    <xdr:rowOff>0</xdr:rowOff>
                  </to>
                </anchor>
              </controlPr>
            </control>
          </mc:Choice>
        </mc:AlternateContent>
        <mc:AlternateContent xmlns:mc="http://schemas.openxmlformats.org/markup-compatibility/2006">
          <mc:Choice Requires="x14">
            <control shapeId="17620" r:id="rId210" name="Check Box 212">
              <controlPr defaultSize="0" autoFill="0" autoLine="0" autoPict="0">
                <anchor moveWithCells="1">
                  <from>
                    <xdr:col>6</xdr:col>
                    <xdr:colOff>28575</xdr:colOff>
                    <xdr:row>96</xdr:row>
                    <xdr:rowOff>9525</xdr:rowOff>
                  </from>
                  <to>
                    <xdr:col>7</xdr:col>
                    <xdr:colOff>66675</xdr:colOff>
                    <xdr:row>97</xdr:row>
                    <xdr:rowOff>0</xdr:rowOff>
                  </to>
                </anchor>
              </controlPr>
            </control>
          </mc:Choice>
        </mc:AlternateContent>
        <mc:AlternateContent xmlns:mc="http://schemas.openxmlformats.org/markup-compatibility/2006">
          <mc:Choice Requires="x14">
            <control shapeId="17621" r:id="rId211" name="Check Box 213">
              <controlPr defaultSize="0" autoFill="0" autoLine="0" autoPict="0">
                <anchor moveWithCells="1">
                  <from>
                    <xdr:col>8</xdr:col>
                    <xdr:colOff>19050</xdr:colOff>
                    <xdr:row>84</xdr:row>
                    <xdr:rowOff>9525</xdr:rowOff>
                  </from>
                  <to>
                    <xdr:col>9</xdr:col>
                    <xdr:colOff>66675</xdr:colOff>
                    <xdr:row>85</xdr:row>
                    <xdr:rowOff>0</xdr:rowOff>
                  </to>
                </anchor>
              </controlPr>
            </control>
          </mc:Choice>
        </mc:AlternateContent>
        <mc:AlternateContent xmlns:mc="http://schemas.openxmlformats.org/markup-compatibility/2006">
          <mc:Choice Requires="x14">
            <control shapeId="17622" r:id="rId212" name="Check Box 214">
              <controlPr defaultSize="0" autoFill="0" autoLine="0" autoPict="0">
                <anchor moveWithCells="1">
                  <from>
                    <xdr:col>8</xdr:col>
                    <xdr:colOff>19050</xdr:colOff>
                    <xdr:row>85</xdr:row>
                    <xdr:rowOff>9525</xdr:rowOff>
                  </from>
                  <to>
                    <xdr:col>9</xdr:col>
                    <xdr:colOff>66675</xdr:colOff>
                    <xdr:row>86</xdr:row>
                    <xdr:rowOff>0</xdr:rowOff>
                  </to>
                </anchor>
              </controlPr>
            </control>
          </mc:Choice>
        </mc:AlternateContent>
        <mc:AlternateContent xmlns:mc="http://schemas.openxmlformats.org/markup-compatibility/2006">
          <mc:Choice Requires="x14">
            <control shapeId="17623" r:id="rId213" name="Check Box 215">
              <controlPr defaultSize="0" autoFill="0" autoLine="0" autoPict="0">
                <anchor moveWithCells="1">
                  <from>
                    <xdr:col>8</xdr:col>
                    <xdr:colOff>19050</xdr:colOff>
                    <xdr:row>87</xdr:row>
                    <xdr:rowOff>9525</xdr:rowOff>
                  </from>
                  <to>
                    <xdr:col>9</xdr:col>
                    <xdr:colOff>66675</xdr:colOff>
                    <xdr:row>88</xdr:row>
                    <xdr:rowOff>0</xdr:rowOff>
                  </to>
                </anchor>
              </controlPr>
            </control>
          </mc:Choice>
        </mc:AlternateContent>
        <mc:AlternateContent xmlns:mc="http://schemas.openxmlformats.org/markup-compatibility/2006">
          <mc:Choice Requires="x14">
            <control shapeId="17624" r:id="rId214" name="Check Box 216">
              <controlPr defaultSize="0" autoFill="0" autoLine="0" autoPict="0">
                <anchor moveWithCells="1">
                  <from>
                    <xdr:col>8</xdr:col>
                    <xdr:colOff>28575</xdr:colOff>
                    <xdr:row>89</xdr:row>
                    <xdr:rowOff>19050</xdr:rowOff>
                  </from>
                  <to>
                    <xdr:col>9</xdr:col>
                    <xdr:colOff>76200</xdr:colOff>
                    <xdr:row>90</xdr:row>
                    <xdr:rowOff>9525</xdr:rowOff>
                  </to>
                </anchor>
              </controlPr>
            </control>
          </mc:Choice>
        </mc:AlternateContent>
        <mc:AlternateContent xmlns:mc="http://schemas.openxmlformats.org/markup-compatibility/2006">
          <mc:Choice Requires="x14">
            <control shapeId="17626" r:id="rId215" name="Check Box 218">
              <controlPr defaultSize="0" autoFill="0" autoLine="0" autoPict="0">
                <anchor moveWithCells="1">
                  <from>
                    <xdr:col>8</xdr:col>
                    <xdr:colOff>19050</xdr:colOff>
                    <xdr:row>93</xdr:row>
                    <xdr:rowOff>9525</xdr:rowOff>
                  </from>
                  <to>
                    <xdr:col>9</xdr:col>
                    <xdr:colOff>66675</xdr:colOff>
                    <xdr:row>94</xdr:row>
                    <xdr:rowOff>0</xdr:rowOff>
                  </to>
                </anchor>
              </controlPr>
            </control>
          </mc:Choice>
        </mc:AlternateContent>
        <mc:AlternateContent xmlns:mc="http://schemas.openxmlformats.org/markup-compatibility/2006">
          <mc:Choice Requires="x14">
            <control shapeId="17627" r:id="rId216" name="Check Box 219">
              <controlPr defaultSize="0" autoFill="0" autoLine="0" autoPict="0">
                <anchor moveWithCells="1">
                  <from>
                    <xdr:col>8</xdr:col>
                    <xdr:colOff>19050</xdr:colOff>
                    <xdr:row>95</xdr:row>
                    <xdr:rowOff>9525</xdr:rowOff>
                  </from>
                  <to>
                    <xdr:col>9</xdr:col>
                    <xdr:colOff>66675</xdr:colOff>
                    <xdr:row>96</xdr:row>
                    <xdr:rowOff>0</xdr:rowOff>
                  </to>
                </anchor>
              </controlPr>
            </control>
          </mc:Choice>
        </mc:AlternateContent>
        <mc:AlternateContent xmlns:mc="http://schemas.openxmlformats.org/markup-compatibility/2006">
          <mc:Choice Requires="x14">
            <control shapeId="17628" r:id="rId217" name="Check Box 220">
              <controlPr defaultSize="0" autoFill="0" autoLine="0" autoPict="0">
                <anchor moveWithCells="1">
                  <from>
                    <xdr:col>8</xdr:col>
                    <xdr:colOff>19050</xdr:colOff>
                    <xdr:row>96</xdr:row>
                    <xdr:rowOff>9525</xdr:rowOff>
                  </from>
                  <to>
                    <xdr:col>9</xdr:col>
                    <xdr:colOff>66675</xdr:colOff>
                    <xdr:row>97</xdr:row>
                    <xdr:rowOff>0</xdr:rowOff>
                  </to>
                </anchor>
              </controlPr>
            </control>
          </mc:Choice>
        </mc:AlternateContent>
        <mc:AlternateContent xmlns:mc="http://schemas.openxmlformats.org/markup-compatibility/2006">
          <mc:Choice Requires="x14">
            <control shapeId="17629" r:id="rId218" name="Check Box 221">
              <controlPr defaultSize="0" autoFill="0" autoLine="0" autoPict="0">
                <anchor moveWithCells="1">
                  <from>
                    <xdr:col>9</xdr:col>
                    <xdr:colOff>800100</xdr:colOff>
                    <xdr:row>84</xdr:row>
                    <xdr:rowOff>0</xdr:rowOff>
                  </from>
                  <to>
                    <xdr:col>11</xdr:col>
                    <xdr:colOff>28575</xdr:colOff>
                    <xdr:row>85</xdr:row>
                    <xdr:rowOff>0</xdr:rowOff>
                  </to>
                </anchor>
              </controlPr>
            </control>
          </mc:Choice>
        </mc:AlternateContent>
        <mc:AlternateContent xmlns:mc="http://schemas.openxmlformats.org/markup-compatibility/2006">
          <mc:Choice Requires="x14">
            <control shapeId="17630" r:id="rId219" name="Check Box 222">
              <controlPr defaultSize="0" autoFill="0" autoLine="0" autoPict="0">
                <anchor moveWithCells="1">
                  <from>
                    <xdr:col>9</xdr:col>
                    <xdr:colOff>800100</xdr:colOff>
                    <xdr:row>85</xdr:row>
                    <xdr:rowOff>0</xdr:rowOff>
                  </from>
                  <to>
                    <xdr:col>11</xdr:col>
                    <xdr:colOff>28575</xdr:colOff>
                    <xdr:row>86</xdr:row>
                    <xdr:rowOff>0</xdr:rowOff>
                  </to>
                </anchor>
              </controlPr>
            </control>
          </mc:Choice>
        </mc:AlternateContent>
        <mc:AlternateContent xmlns:mc="http://schemas.openxmlformats.org/markup-compatibility/2006">
          <mc:Choice Requires="x14">
            <control shapeId="17631" r:id="rId220" name="Check Box 223">
              <controlPr defaultSize="0" autoFill="0" autoLine="0" autoPict="0">
                <anchor moveWithCells="1">
                  <from>
                    <xdr:col>9</xdr:col>
                    <xdr:colOff>800100</xdr:colOff>
                    <xdr:row>87</xdr:row>
                    <xdr:rowOff>0</xdr:rowOff>
                  </from>
                  <to>
                    <xdr:col>11</xdr:col>
                    <xdr:colOff>28575</xdr:colOff>
                    <xdr:row>88</xdr:row>
                    <xdr:rowOff>0</xdr:rowOff>
                  </to>
                </anchor>
              </controlPr>
            </control>
          </mc:Choice>
        </mc:AlternateContent>
        <mc:AlternateContent xmlns:mc="http://schemas.openxmlformats.org/markup-compatibility/2006">
          <mc:Choice Requires="x14">
            <control shapeId="17632" r:id="rId221" name="Check Box 224">
              <controlPr defaultSize="0" autoFill="0" autoLine="0" autoPict="0">
                <anchor moveWithCells="1">
                  <from>
                    <xdr:col>10</xdr:col>
                    <xdr:colOff>0</xdr:colOff>
                    <xdr:row>88</xdr:row>
                    <xdr:rowOff>371475</xdr:rowOff>
                  </from>
                  <to>
                    <xdr:col>11</xdr:col>
                    <xdr:colOff>38100</xdr:colOff>
                    <xdr:row>89</xdr:row>
                    <xdr:rowOff>371475</xdr:rowOff>
                  </to>
                </anchor>
              </controlPr>
            </control>
          </mc:Choice>
        </mc:AlternateContent>
        <mc:AlternateContent xmlns:mc="http://schemas.openxmlformats.org/markup-compatibility/2006">
          <mc:Choice Requires="x14">
            <control shapeId="17634" r:id="rId222" name="Check Box 226">
              <controlPr defaultSize="0" autoFill="0" autoLine="0" autoPict="0">
                <anchor moveWithCells="1">
                  <from>
                    <xdr:col>9</xdr:col>
                    <xdr:colOff>800100</xdr:colOff>
                    <xdr:row>93</xdr:row>
                    <xdr:rowOff>0</xdr:rowOff>
                  </from>
                  <to>
                    <xdr:col>11</xdr:col>
                    <xdr:colOff>28575</xdr:colOff>
                    <xdr:row>94</xdr:row>
                    <xdr:rowOff>0</xdr:rowOff>
                  </to>
                </anchor>
              </controlPr>
            </control>
          </mc:Choice>
        </mc:AlternateContent>
        <mc:AlternateContent xmlns:mc="http://schemas.openxmlformats.org/markup-compatibility/2006">
          <mc:Choice Requires="x14">
            <control shapeId="17635" r:id="rId223" name="Check Box 227">
              <controlPr defaultSize="0" autoFill="0" autoLine="0" autoPict="0">
                <anchor moveWithCells="1">
                  <from>
                    <xdr:col>9</xdr:col>
                    <xdr:colOff>800100</xdr:colOff>
                    <xdr:row>96</xdr:row>
                    <xdr:rowOff>0</xdr:rowOff>
                  </from>
                  <to>
                    <xdr:col>11</xdr:col>
                    <xdr:colOff>28575</xdr:colOff>
                    <xdr:row>97</xdr:row>
                    <xdr:rowOff>0</xdr:rowOff>
                  </to>
                </anchor>
              </controlPr>
            </control>
          </mc:Choice>
        </mc:AlternateContent>
        <mc:AlternateContent xmlns:mc="http://schemas.openxmlformats.org/markup-compatibility/2006">
          <mc:Choice Requires="x14">
            <control shapeId="17636" r:id="rId224" name="Check Box 228">
              <controlPr defaultSize="0" autoFill="0" autoLine="0" autoPict="0">
                <anchor moveWithCells="1">
                  <from>
                    <xdr:col>12</xdr:col>
                    <xdr:colOff>114300</xdr:colOff>
                    <xdr:row>87</xdr:row>
                    <xdr:rowOff>0</xdr:rowOff>
                  </from>
                  <to>
                    <xdr:col>12</xdr:col>
                    <xdr:colOff>514350</xdr:colOff>
                    <xdr:row>91</xdr:row>
                    <xdr:rowOff>9525</xdr:rowOff>
                  </to>
                </anchor>
              </controlPr>
            </control>
          </mc:Choice>
        </mc:AlternateContent>
        <mc:AlternateContent xmlns:mc="http://schemas.openxmlformats.org/markup-compatibility/2006">
          <mc:Choice Requires="x14">
            <control shapeId="17637" r:id="rId225" name="Check Box 229">
              <controlPr defaultSize="0" autoFill="0" autoLine="0" autoPict="0">
                <anchor moveWithCells="1">
                  <from>
                    <xdr:col>12</xdr:col>
                    <xdr:colOff>114300</xdr:colOff>
                    <xdr:row>91</xdr:row>
                    <xdr:rowOff>0</xdr:rowOff>
                  </from>
                  <to>
                    <xdr:col>12</xdr:col>
                    <xdr:colOff>514350</xdr:colOff>
                    <xdr:row>92</xdr:row>
                    <xdr:rowOff>0</xdr:rowOff>
                  </to>
                </anchor>
              </controlPr>
            </control>
          </mc:Choice>
        </mc:AlternateContent>
        <mc:AlternateContent xmlns:mc="http://schemas.openxmlformats.org/markup-compatibility/2006">
          <mc:Choice Requires="x14">
            <control shapeId="17638" r:id="rId226" name="Check Box 230">
              <controlPr defaultSize="0" autoFill="0" autoLine="0" autoPict="0">
                <anchor moveWithCells="1">
                  <from>
                    <xdr:col>12</xdr:col>
                    <xdr:colOff>114300</xdr:colOff>
                    <xdr:row>92</xdr:row>
                    <xdr:rowOff>0</xdr:rowOff>
                  </from>
                  <to>
                    <xdr:col>12</xdr:col>
                    <xdr:colOff>514350</xdr:colOff>
                    <xdr:row>93</xdr:row>
                    <xdr:rowOff>0</xdr:rowOff>
                  </to>
                </anchor>
              </controlPr>
            </control>
          </mc:Choice>
        </mc:AlternateContent>
        <mc:AlternateContent xmlns:mc="http://schemas.openxmlformats.org/markup-compatibility/2006">
          <mc:Choice Requires="x14">
            <control shapeId="17639" r:id="rId227" name="Check Box 231">
              <controlPr defaultSize="0" autoFill="0" autoLine="0" autoPict="0">
                <anchor moveWithCells="1">
                  <from>
                    <xdr:col>12</xdr:col>
                    <xdr:colOff>114300</xdr:colOff>
                    <xdr:row>95</xdr:row>
                    <xdr:rowOff>0</xdr:rowOff>
                  </from>
                  <to>
                    <xdr:col>12</xdr:col>
                    <xdr:colOff>514350</xdr:colOff>
                    <xdr:row>96</xdr:row>
                    <xdr:rowOff>0</xdr:rowOff>
                  </to>
                </anchor>
              </controlPr>
            </control>
          </mc:Choice>
        </mc:AlternateContent>
        <mc:AlternateContent xmlns:mc="http://schemas.openxmlformats.org/markup-compatibility/2006">
          <mc:Choice Requires="x14">
            <control shapeId="17640" r:id="rId228" name="Check Box 232">
              <controlPr defaultSize="0" autoFill="0" autoLine="0" autoPict="0">
                <anchor moveWithCells="1">
                  <from>
                    <xdr:col>12</xdr:col>
                    <xdr:colOff>114300</xdr:colOff>
                    <xdr:row>96</xdr:row>
                    <xdr:rowOff>0</xdr:rowOff>
                  </from>
                  <to>
                    <xdr:col>12</xdr:col>
                    <xdr:colOff>514350</xdr:colOff>
                    <xdr:row>97</xdr:row>
                    <xdr:rowOff>0</xdr:rowOff>
                  </to>
                </anchor>
              </controlPr>
            </control>
          </mc:Choice>
        </mc:AlternateContent>
        <mc:AlternateContent xmlns:mc="http://schemas.openxmlformats.org/markup-compatibility/2006">
          <mc:Choice Requires="x14">
            <control shapeId="17641" r:id="rId229" name="Check Box 233">
              <controlPr defaultSize="0" autoFill="0" autoLine="0" autoPict="0">
                <anchor moveWithCells="1">
                  <from>
                    <xdr:col>12</xdr:col>
                    <xdr:colOff>114300</xdr:colOff>
                    <xdr:row>93</xdr:row>
                    <xdr:rowOff>0</xdr:rowOff>
                  </from>
                  <to>
                    <xdr:col>12</xdr:col>
                    <xdr:colOff>514350</xdr:colOff>
                    <xdr:row>95</xdr:row>
                    <xdr:rowOff>0</xdr:rowOff>
                  </to>
                </anchor>
              </controlPr>
            </control>
          </mc:Choice>
        </mc:AlternateContent>
        <mc:AlternateContent xmlns:mc="http://schemas.openxmlformats.org/markup-compatibility/2006">
          <mc:Choice Requires="x14">
            <control shapeId="17642" r:id="rId230" name="Check Box 234">
              <controlPr defaultSize="0" autoFill="0" autoLine="0" autoPict="0">
                <anchor moveWithCells="1">
                  <from>
                    <xdr:col>4</xdr:col>
                    <xdr:colOff>19050</xdr:colOff>
                    <xdr:row>97</xdr:row>
                    <xdr:rowOff>9525</xdr:rowOff>
                  </from>
                  <to>
                    <xdr:col>5</xdr:col>
                    <xdr:colOff>66675</xdr:colOff>
                    <xdr:row>98</xdr:row>
                    <xdr:rowOff>0</xdr:rowOff>
                  </to>
                </anchor>
              </controlPr>
            </control>
          </mc:Choice>
        </mc:AlternateContent>
        <mc:AlternateContent xmlns:mc="http://schemas.openxmlformats.org/markup-compatibility/2006">
          <mc:Choice Requires="x14">
            <control shapeId="17643" r:id="rId231" name="Check Box 235">
              <controlPr defaultSize="0" autoFill="0" autoLine="0" autoPict="0">
                <anchor moveWithCells="1">
                  <from>
                    <xdr:col>4</xdr:col>
                    <xdr:colOff>19050</xdr:colOff>
                    <xdr:row>98</xdr:row>
                    <xdr:rowOff>9525</xdr:rowOff>
                  </from>
                  <to>
                    <xdr:col>5</xdr:col>
                    <xdr:colOff>66675</xdr:colOff>
                    <xdr:row>99</xdr:row>
                    <xdr:rowOff>0</xdr:rowOff>
                  </to>
                </anchor>
              </controlPr>
            </control>
          </mc:Choice>
        </mc:AlternateContent>
        <mc:AlternateContent xmlns:mc="http://schemas.openxmlformats.org/markup-compatibility/2006">
          <mc:Choice Requires="x14">
            <control shapeId="17644" r:id="rId232" name="Check Box 236">
              <controlPr defaultSize="0" autoFill="0" autoLine="0" autoPict="0">
                <anchor moveWithCells="1">
                  <from>
                    <xdr:col>4</xdr:col>
                    <xdr:colOff>19050</xdr:colOff>
                    <xdr:row>99</xdr:row>
                    <xdr:rowOff>9525</xdr:rowOff>
                  </from>
                  <to>
                    <xdr:col>5</xdr:col>
                    <xdr:colOff>66675</xdr:colOff>
                    <xdr:row>100</xdr:row>
                    <xdr:rowOff>0</xdr:rowOff>
                  </to>
                </anchor>
              </controlPr>
            </control>
          </mc:Choice>
        </mc:AlternateContent>
        <mc:AlternateContent xmlns:mc="http://schemas.openxmlformats.org/markup-compatibility/2006">
          <mc:Choice Requires="x14">
            <control shapeId="17645" r:id="rId233" name="Check Box 237">
              <controlPr defaultSize="0" autoFill="0" autoLine="0" autoPict="0">
                <anchor moveWithCells="1">
                  <from>
                    <xdr:col>4</xdr:col>
                    <xdr:colOff>19050</xdr:colOff>
                    <xdr:row>100</xdr:row>
                    <xdr:rowOff>9525</xdr:rowOff>
                  </from>
                  <to>
                    <xdr:col>5</xdr:col>
                    <xdr:colOff>66675</xdr:colOff>
                    <xdr:row>101</xdr:row>
                    <xdr:rowOff>0</xdr:rowOff>
                  </to>
                </anchor>
              </controlPr>
            </control>
          </mc:Choice>
        </mc:AlternateContent>
        <mc:AlternateContent xmlns:mc="http://schemas.openxmlformats.org/markup-compatibility/2006">
          <mc:Choice Requires="x14">
            <control shapeId="17646" r:id="rId234" name="Check Box 238">
              <controlPr defaultSize="0" autoFill="0" autoLine="0" autoPict="0">
                <anchor moveWithCells="1">
                  <from>
                    <xdr:col>4</xdr:col>
                    <xdr:colOff>19050</xdr:colOff>
                    <xdr:row>101</xdr:row>
                    <xdr:rowOff>9525</xdr:rowOff>
                  </from>
                  <to>
                    <xdr:col>5</xdr:col>
                    <xdr:colOff>66675</xdr:colOff>
                    <xdr:row>102</xdr:row>
                    <xdr:rowOff>0</xdr:rowOff>
                  </to>
                </anchor>
              </controlPr>
            </control>
          </mc:Choice>
        </mc:AlternateContent>
        <mc:AlternateContent xmlns:mc="http://schemas.openxmlformats.org/markup-compatibility/2006">
          <mc:Choice Requires="x14">
            <control shapeId="17647" r:id="rId235" name="Check Box 239">
              <controlPr defaultSize="0" autoFill="0" autoLine="0" autoPict="0">
                <anchor moveWithCells="1">
                  <from>
                    <xdr:col>4</xdr:col>
                    <xdr:colOff>19050</xdr:colOff>
                    <xdr:row>102</xdr:row>
                    <xdr:rowOff>9525</xdr:rowOff>
                  </from>
                  <to>
                    <xdr:col>5</xdr:col>
                    <xdr:colOff>66675</xdr:colOff>
                    <xdr:row>103</xdr:row>
                    <xdr:rowOff>0</xdr:rowOff>
                  </to>
                </anchor>
              </controlPr>
            </control>
          </mc:Choice>
        </mc:AlternateContent>
        <mc:AlternateContent xmlns:mc="http://schemas.openxmlformats.org/markup-compatibility/2006">
          <mc:Choice Requires="x14">
            <control shapeId="17648" r:id="rId236" name="Check Box 240">
              <controlPr defaultSize="0" autoFill="0" autoLine="0" autoPict="0">
                <anchor moveWithCells="1">
                  <from>
                    <xdr:col>4</xdr:col>
                    <xdr:colOff>19050</xdr:colOff>
                    <xdr:row>103</xdr:row>
                    <xdr:rowOff>9525</xdr:rowOff>
                  </from>
                  <to>
                    <xdr:col>5</xdr:col>
                    <xdr:colOff>66675</xdr:colOff>
                    <xdr:row>104</xdr:row>
                    <xdr:rowOff>0</xdr:rowOff>
                  </to>
                </anchor>
              </controlPr>
            </control>
          </mc:Choice>
        </mc:AlternateContent>
        <mc:AlternateContent xmlns:mc="http://schemas.openxmlformats.org/markup-compatibility/2006">
          <mc:Choice Requires="x14">
            <control shapeId="17649" r:id="rId237" name="Check Box 241">
              <controlPr defaultSize="0" autoFill="0" autoLine="0" autoPict="0">
                <anchor moveWithCells="1">
                  <from>
                    <xdr:col>4</xdr:col>
                    <xdr:colOff>19050</xdr:colOff>
                    <xdr:row>104</xdr:row>
                    <xdr:rowOff>9525</xdr:rowOff>
                  </from>
                  <to>
                    <xdr:col>5</xdr:col>
                    <xdr:colOff>66675</xdr:colOff>
                    <xdr:row>105</xdr:row>
                    <xdr:rowOff>0</xdr:rowOff>
                  </to>
                </anchor>
              </controlPr>
            </control>
          </mc:Choice>
        </mc:AlternateContent>
        <mc:AlternateContent xmlns:mc="http://schemas.openxmlformats.org/markup-compatibility/2006">
          <mc:Choice Requires="x14">
            <control shapeId="17650" r:id="rId238" name="Check Box 242">
              <controlPr defaultSize="0" autoFill="0" autoLine="0" autoPict="0">
                <anchor moveWithCells="1">
                  <from>
                    <xdr:col>4</xdr:col>
                    <xdr:colOff>19050</xdr:colOff>
                    <xdr:row>105</xdr:row>
                    <xdr:rowOff>9525</xdr:rowOff>
                  </from>
                  <to>
                    <xdr:col>5</xdr:col>
                    <xdr:colOff>66675</xdr:colOff>
                    <xdr:row>106</xdr:row>
                    <xdr:rowOff>0</xdr:rowOff>
                  </to>
                </anchor>
              </controlPr>
            </control>
          </mc:Choice>
        </mc:AlternateContent>
        <mc:AlternateContent xmlns:mc="http://schemas.openxmlformats.org/markup-compatibility/2006">
          <mc:Choice Requires="x14">
            <control shapeId="17651" r:id="rId239" name="Check Box 243">
              <controlPr defaultSize="0" autoFill="0" autoLine="0" autoPict="0">
                <anchor moveWithCells="1">
                  <from>
                    <xdr:col>6</xdr:col>
                    <xdr:colOff>28575</xdr:colOff>
                    <xdr:row>97</xdr:row>
                    <xdr:rowOff>9525</xdr:rowOff>
                  </from>
                  <to>
                    <xdr:col>7</xdr:col>
                    <xdr:colOff>66675</xdr:colOff>
                    <xdr:row>98</xdr:row>
                    <xdr:rowOff>0</xdr:rowOff>
                  </to>
                </anchor>
              </controlPr>
            </control>
          </mc:Choice>
        </mc:AlternateContent>
        <mc:AlternateContent xmlns:mc="http://schemas.openxmlformats.org/markup-compatibility/2006">
          <mc:Choice Requires="x14">
            <control shapeId="17652" r:id="rId240" name="Check Box 244">
              <controlPr defaultSize="0" autoFill="0" autoLine="0" autoPict="0">
                <anchor moveWithCells="1">
                  <from>
                    <xdr:col>6</xdr:col>
                    <xdr:colOff>28575</xdr:colOff>
                    <xdr:row>98</xdr:row>
                    <xdr:rowOff>9525</xdr:rowOff>
                  </from>
                  <to>
                    <xdr:col>7</xdr:col>
                    <xdr:colOff>66675</xdr:colOff>
                    <xdr:row>99</xdr:row>
                    <xdr:rowOff>0</xdr:rowOff>
                  </to>
                </anchor>
              </controlPr>
            </control>
          </mc:Choice>
        </mc:AlternateContent>
        <mc:AlternateContent xmlns:mc="http://schemas.openxmlformats.org/markup-compatibility/2006">
          <mc:Choice Requires="x14">
            <control shapeId="17653" r:id="rId241" name="Check Box 245">
              <controlPr defaultSize="0" autoFill="0" autoLine="0" autoPict="0">
                <anchor moveWithCells="1">
                  <from>
                    <xdr:col>6</xdr:col>
                    <xdr:colOff>28575</xdr:colOff>
                    <xdr:row>99</xdr:row>
                    <xdr:rowOff>9525</xdr:rowOff>
                  </from>
                  <to>
                    <xdr:col>7</xdr:col>
                    <xdr:colOff>66675</xdr:colOff>
                    <xdr:row>100</xdr:row>
                    <xdr:rowOff>0</xdr:rowOff>
                  </to>
                </anchor>
              </controlPr>
            </control>
          </mc:Choice>
        </mc:AlternateContent>
        <mc:AlternateContent xmlns:mc="http://schemas.openxmlformats.org/markup-compatibility/2006">
          <mc:Choice Requires="x14">
            <control shapeId="17654" r:id="rId242" name="Check Box 246">
              <controlPr defaultSize="0" autoFill="0" autoLine="0" autoPict="0">
                <anchor moveWithCells="1">
                  <from>
                    <xdr:col>6</xdr:col>
                    <xdr:colOff>28575</xdr:colOff>
                    <xdr:row>100</xdr:row>
                    <xdr:rowOff>9525</xdr:rowOff>
                  </from>
                  <to>
                    <xdr:col>7</xdr:col>
                    <xdr:colOff>66675</xdr:colOff>
                    <xdr:row>101</xdr:row>
                    <xdr:rowOff>0</xdr:rowOff>
                  </to>
                </anchor>
              </controlPr>
            </control>
          </mc:Choice>
        </mc:AlternateContent>
        <mc:AlternateContent xmlns:mc="http://schemas.openxmlformats.org/markup-compatibility/2006">
          <mc:Choice Requires="x14">
            <control shapeId="17655" r:id="rId243" name="Check Box 247">
              <controlPr defaultSize="0" autoFill="0" autoLine="0" autoPict="0">
                <anchor moveWithCells="1">
                  <from>
                    <xdr:col>6</xdr:col>
                    <xdr:colOff>28575</xdr:colOff>
                    <xdr:row>101</xdr:row>
                    <xdr:rowOff>9525</xdr:rowOff>
                  </from>
                  <to>
                    <xdr:col>7</xdr:col>
                    <xdr:colOff>66675</xdr:colOff>
                    <xdr:row>102</xdr:row>
                    <xdr:rowOff>0</xdr:rowOff>
                  </to>
                </anchor>
              </controlPr>
            </control>
          </mc:Choice>
        </mc:AlternateContent>
        <mc:AlternateContent xmlns:mc="http://schemas.openxmlformats.org/markup-compatibility/2006">
          <mc:Choice Requires="x14">
            <control shapeId="17656" r:id="rId244" name="Check Box 248">
              <controlPr defaultSize="0" autoFill="0" autoLine="0" autoPict="0">
                <anchor moveWithCells="1">
                  <from>
                    <xdr:col>6</xdr:col>
                    <xdr:colOff>28575</xdr:colOff>
                    <xdr:row>102</xdr:row>
                    <xdr:rowOff>9525</xdr:rowOff>
                  </from>
                  <to>
                    <xdr:col>7</xdr:col>
                    <xdr:colOff>66675</xdr:colOff>
                    <xdr:row>103</xdr:row>
                    <xdr:rowOff>0</xdr:rowOff>
                  </to>
                </anchor>
              </controlPr>
            </control>
          </mc:Choice>
        </mc:AlternateContent>
        <mc:AlternateContent xmlns:mc="http://schemas.openxmlformats.org/markup-compatibility/2006">
          <mc:Choice Requires="x14">
            <control shapeId="17657" r:id="rId245" name="Check Box 249">
              <controlPr defaultSize="0" autoFill="0" autoLine="0" autoPict="0">
                <anchor moveWithCells="1">
                  <from>
                    <xdr:col>6</xdr:col>
                    <xdr:colOff>28575</xdr:colOff>
                    <xdr:row>103</xdr:row>
                    <xdr:rowOff>9525</xdr:rowOff>
                  </from>
                  <to>
                    <xdr:col>7</xdr:col>
                    <xdr:colOff>66675</xdr:colOff>
                    <xdr:row>104</xdr:row>
                    <xdr:rowOff>0</xdr:rowOff>
                  </to>
                </anchor>
              </controlPr>
            </control>
          </mc:Choice>
        </mc:AlternateContent>
        <mc:AlternateContent xmlns:mc="http://schemas.openxmlformats.org/markup-compatibility/2006">
          <mc:Choice Requires="x14">
            <control shapeId="17658" r:id="rId246" name="Check Box 250">
              <controlPr defaultSize="0" autoFill="0" autoLine="0" autoPict="0">
                <anchor moveWithCells="1">
                  <from>
                    <xdr:col>6</xdr:col>
                    <xdr:colOff>28575</xdr:colOff>
                    <xdr:row>104</xdr:row>
                    <xdr:rowOff>9525</xdr:rowOff>
                  </from>
                  <to>
                    <xdr:col>7</xdr:col>
                    <xdr:colOff>66675</xdr:colOff>
                    <xdr:row>105</xdr:row>
                    <xdr:rowOff>0</xdr:rowOff>
                  </to>
                </anchor>
              </controlPr>
            </control>
          </mc:Choice>
        </mc:AlternateContent>
        <mc:AlternateContent xmlns:mc="http://schemas.openxmlformats.org/markup-compatibility/2006">
          <mc:Choice Requires="x14">
            <control shapeId="17659" r:id="rId247" name="Check Box 251">
              <controlPr defaultSize="0" autoFill="0" autoLine="0" autoPict="0">
                <anchor moveWithCells="1">
                  <from>
                    <xdr:col>6</xdr:col>
                    <xdr:colOff>28575</xdr:colOff>
                    <xdr:row>105</xdr:row>
                    <xdr:rowOff>9525</xdr:rowOff>
                  </from>
                  <to>
                    <xdr:col>7</xdr:col>
                    <xdr:colOff>66675</xdr:colOff>
                    <xdr:row>106</xdr:row>
                    <xdr:rowOff>0</xdr:rowOff>
                  </to>
                </anchor>
              </controlPr>
            </control>
          </mc:Choice>
        </mc:AlternateContent>
        <mc:AlternateContent xmlns:mc="http://schemas.openxmlformats.org/markup-compatibility/2006">
          <mc:Choice Requires="x14">
            <control shapeId="17660" r:id="rId248" name="Check Box 252">
              <controlPr defaultSize="0" autoFill="0" autoLine="0" autoPict="0">
                <anchor moveWithCells="1">
                  <from>
                    <xdr:col>8</xdr:col>
                    <xdr:colOff>19050</xdr:colOff>
                    <xdr:row>97</xdr:row>
                    <xdr:rowOff>9525</xdr:rowOff>
                  </from>
                  <to>
                    <xdr:col>9</xdr:col>
                    <xdr:colOff>66675</xdr:colOff>
                    <xdr:row>98</xdr:row>
                    <xdr:rowOff>0</xdr:rowOff>
                  </to>
                </anchor>
              </controlPr>
            </control>
          </mc:Choice>
        </mc:AlternateContent>
        <mc:AlternateContent xmlns:mc="http://schemas.openxmlformats.org/markup-compatibility/2006">
          <mc:Choice Requires="x14">
            <control shapeId="17661" r:id="rId249" name="Check Box 253">
              <controlPr defaultSize="0" autoFill="0" autoLine="0" autoPict="0">
                <anchor moveWithCells="1">
                  <from>
                    <xdr:col>8</xdr:col>
                    <xdr:colOff>19050</xdr:colOff>
                    <xdr:row>98</xdr:row>
                    <xdr:rowOff>9525</xdr:rowOff>
                  </from>
                  <to>
                    <xdr:col>9</xdr:col>
                    <xdr:colOff>66675</xdr:colOff>
                    <xdr:row>99</xdr:row>
                    <xdr:rowOff>0</xdr:rowOff>
                  </to>
                </anchor>
              </controlPr>
            </control>
          </mc:Choice>
        </mc:AlternateContent>
        <mc:AlternateContent xmlns:mc="http://schemas.openxmlformats.org/markup-compatibility/2006">
          <mc:Choice Requires="x14">
            <control shapeId="17662" r:id="rId250" name="Check Box 254">
              <controlPr defaultSize="0" autoFill="0" autoLine="0" autoPict="0">
                <anchor moveWithCells="1">
                  <from>
                    <xdr:col>8</xdr:col>
                    <xdr:colOff>19050</xdr:colOff>
                    <xdr:row>99</xdr:row>
                    <xdr:rowOff>9525</xdr:rowOff>
                  </from>
                  <to>
                    <xdr:col>9</xdr:col>
                    <xdr:colOff>66675</xdr:colOff>
                    <xdr:row>100</xdr:row>
                    <xdr:rowOff>0</xdr:rowOff>
                  </to>
                </anchor>
              </controlPr>
            </control>
          </mc:Choice>
        </mc:AlternateContent>
        <mc:AlternateContent xmlns:mc="http://schemas.openxmlformats.org/markup-compatibility/2006">
          <mc:Choice Requires="x14">
            <control shapeId="17663" r:id="rId251" name="Check Box 255">
              <controlPr defaultSize="0" autoFill="0" autoLine="0" autoPict="0">
                <anchor moveWithCells="1">
                  <from>
                    <xdr:col>8</xdr:col>
                    <xdr:colOff>19050</xdr:colOff>
                    <xdr:row>100</xdr:row>
                    <xdr:rowOff>9525</xdr:rowOff>
                  </from>
                  <to>
                    <xdr:col>9</xdr:col>
                    <xdr:colOff>66675</xdr:colOff>
                    <xdr:row>101</xdr:row>
                    <xdr:rowOff>0</xdr:rowOff>
                  </to>
                </anchor>
              </controlPr>
            </control>
          </mc:Choice>
        </mc:AlternateContent>
        <mc:AlternateContent xmlns:mc="http://schemas.openxmlformats.org/markup-compatibility/2006">
          <mc:Choice Requires="x14">
            <control shapeId="17664" r:id="rId252" name="Check Box 256">
              <controlPr defaultSize="0" autoFill="0" autoLine="0" autoPict="0">
                <anchor moveWithCells="1">
                  <from>
                    <xdr:col>8</xdr:col>
                    <xdr:colOff>19050</xdr:colOff>
                    <xdr:row>102</xdr:row>
                    <xdr:rowOff>9525</xdr:rowOff>
                  </from>
                  <to>
                    <xdr:col>9</xdr:col>
                    <xdr:colOff>66675</xdr:colOff>
                    <xdr:row>103</xdr:row>
                    <xdr:rowOff>0</xdr:rowOff>
                  </to>
                </anchor>
              </controlPr>
            </control>
          </mc:Choice>
        </mc:AlternateContent>
        <mc:AlternateContent xmlns:mc="http://schemas.openxmlformats.org/markup-compatibility/2006">
          <mc:Choice Requires="x14">
            <control shapeId="17665" r:id="rId253" name="Check Box 257">
              <controlPr defaultSize="0" autoFill="0" autoLine="0" autoPict="0">
                <anchor moveWithCells="1">
                  <from>
                    <xdr:col>8</xdr:col>
                    <xdr:colOff>19050</xdr:colOff>
                    <xdr:row>104</xdr:row>
                    <xdr:rowOff>9525</xdr:rowOff>
                  </from>
                  <to>
                    <xdr:col>9</xdr:col>
                    <xdr:colOff>66675</xdr:colOff>
                    <xdr:row>105</xdr:row>
                    <xdr:rowOff>0</xdr:rowOff>
                  </to>
                </anchor>
              </controlPr>
            </control>
          </mc:Choice>
        </mc:AlternateContent>
        <mc:AlternateContent xmlns:mc="http://schemas.openxmlformats.org/markup-compatibility/2006">
          <mc:Choice Requires="x14">
            <control shapeId="17666" r:id="rId254" name="Check Box 258">
              <controlPr defaultSize="0" autoFill="0" autoLine="0" autoPict="0">
                <anchor moveWithCells="1">
                  <from>
                    <xdr:col>8</xdr:col>
                    <xdr:colOff>19050</xdr:colOff>
                    <xdr:row>105</xdr:row>
                    <xdr:rowOff>9525</xdr:rowOff>
                  </from>
                  <to>
                    <xdr:col>9</xdr:col>
                    <xdr:colOff>66675</xdr:colOff>
                    <xdr:row>106</xdr:row>
                    <xdr:rowOff>0</xdr:rowOff>
                  </to>
                </anchor>
              </controlPr>
            </control>
          </mc:Choice>
        </mc:AlternateContent>
        <mc:AlternateContent xmlns:mc="http://schemas.openxmlformats.org/markup-compatibility/2006">
          <mc:Choice Requires="x14">
            <control shapeId="17667" r:id="rId255" name="Check Box 259">
              <controlPr defaultSize="0" autoFill="0" autoLine="0" autoPict="0">
                <anchor moveWithCells="1">
                  <from>
                    <xdr:col>9</xdr:col>
                    <xdr:colOff>800100</xdr:colOff>
                    <xdr:row>97</xdr:row>
                    <xdr:rowOff>0</xdr:rowOff>
                  </from>
                  <to>
                    <xdr:col>11</xdr:col>
                    <xdr:colOff>28575</xdr:colOff>
                    <xdr:row>98</xdr:row>
                    <xdr:rowOff>0</xdr:rowOff>
                  </to>
                </anchor>
              </controlPr>
            </control>
          </mc:Choice>
        </mc:AlternateContent>
        <mc:AlternateContent xmlns:mc="http://schemas.openxmlformats.org/markup-compatibility/2006">
          <mc:Choice Requires="x14">
            <control shapeId="17668" r:id="rId256" name="Check Box 260">
              <controlPr defaultSize="0" autoFill="0" autoLine="0" autoPict="0">
                <anchor moveWithCells="1">
                  <from>
                    <xdr:col>9</xdr:col>
                    <xdr:colOff>800100</xdr:colOff>
                    <xdr:row>98</xdr:row>
                    <xdr:rowOff>0</xdr:rowOff>
                  </from>
                  <to>
                    <xdr:col>11</xdr:col>
                    <xdr:colOff>28575</xdr:colOff>
                    <xdr:row>99</xdr:row>
                    <xdr:rowOff>0</xdr:rowOff>
                  </to>
                </anchor>
              </controlPr>
            </control>
          </mc:Choice>
        </mc:AlternateContent>
        <mc:AlternateContent xmlns:mc="http://schemas.openxmlformats.org/markup-compatibility/2006">
          <mc:Choice Requires="x14">
            <control shapeId="17669" r:id="rId257" name="Check Box 261">
              <controlPr defaultSize="0" autoFill="0" autoLine="0" autoPict="0">
                <anchor moveWithCells="1">
                  <from>
                    <xdr:col>9</xdr:col>
                    <xdr:colOff>800100</xdr:colOff>
                    <xdr:row>99</xdr:row>
                    <xdr:rowOff>0</xdr:rowOff>
                  </from>
                  <to>
                    <xdr:col>11</xdr:col>
                    <xdr:colOff>28575</xdr:colOff>
                    <xdr:row>100</xdr:row>
                    <xdr:rowOff>0</xdr:rowOff>
                  </to>
                </anchor>
              </controlPr>
            </control>
          </mc:Choice>
        </mc:AlternateContent>
        <mc:AlternateContent xmlns:mc="http://schemas.openxmlformats.org/markup-compatibility/2006">
          <mc:Choice Requires="x14">
            <control shapeId="17670" r:id="rId258" name="Check Box 262">
              <controlPr defaultSize="0" autoFill="0" autoLine="0" autoPict="0">
                <anchor moveWithCells="1">
                  <from>
                    <xdr:col>9</xdr:col>
                    <xdr:colOff>800100</xdr:colOff>
                    <xdr:row>100</xdr:row>
                    <xdr:rowOff>0</xdr:rowOff>
                  </from>
                  <to>
                    <xdr:col>11</xdr:col>
                    <xdr:colOff>28575</xdr:colOff>
                    <xdr:row>101</xdr:row>
                    <xdr:rowOff>0</xdr:rowOff>
                  </to>
                </anchor>
              </controlPr>
            </control>
          </mc:Choice>
        </mc:AlternateContent>
        <mc:AlternateContent xmlns:mc="http://schemas.openxmlformats.org/markup-compatibility/2006">
          <mc:Choice Requires="x14">
            <control shapeId="17671" r:id="rId259" name="Check Box 263">
              <controlPr defaultSize="0" autoFill="0" autoLine="0" autoPict="0">
                <anchor moveWithCells="1">
                  <from>
                    <xdr:col>9</xdr:col>
                    <xdr:colOff>800100</xdr:colOff>
                    <xdr:row>102</xdr:row>
                    <xdr:rowOff>0</xdr:rowOff>
                  </from>
                  <to>
                    <xdr:col>11</xdr:col>
                    <xdr:colOff>28575</xdr:colOff>
                    <xdr:row>103</xdr:row>
                    <xdr:rowOff>0</xdr:rowOff>
                  </to>
                </anchor>
              </controlPr>
            </control>
          </mc:Choice>
        </mc:AlternateContent>
        <mc:AlternateContent xmlns:mc="http://schemas.openxmlformats.org/markup-compatibility/2006">
          <mc:Choice Requires="x14">
            <control shapeId="17672" r:id="rId260" name="Check Box 264">
              <controlPr defaultSize="0" autoFill="0" autoLine="0" autoPict="0">
                <anchor moveWithCells="1">
                  <from>
                    <xdr:col>9</xdr:col>
                    <xdr:colOff>800100</xdr:colOff>
                    <xdr:row>104</xdr:row>
                    <xdr:rowOff>0</xdr:rowOff>
                  </from>
                  <to>
                    <xdr:col>11</xdr:col>
                    <xdr:colOff>28575</xdr:colOff>
                    <xdr:row>105</xdr:row>
                    <xdr:rowOff>0</xdr:rowOff>
                  </to>
                </anchor>
              </controlPr>
            </control>
          </mc:Choice>
        </mc:AlternateContent>
        <mc:AlternateContent xmlns:mc="http://schemas.openxmlformats.org/markup-compatibility/2006">
          <mc:Choice Requires="x14">
            <control shapeId="17673" r:id="rId261" name="Check Box 265">
              <controlPr defaultSize="0" autoFill="0" autoLine="0" autoPict="0">
                <anchor moveWithCells="1">
                  <from>
                    <xdr:col>9</xdr:col>
                    <xdr:colOff>800100</xdr:colOff>
                    <xdr:row>105</xdr:row>
                    <xdr:rowOff>0</xdr:rowOff>
                  </from>
                  <to>
                    <xdr:col>11</xdr:col>
                    <xdr:colOff>28575</xdr:colOff>
                    <xdr:row>106</xdr:row>
                    <xdr:rowOff>0</xdr:rowOff>
                  </to>
                </anchor>
              </controlPr>
            </control>
          </mc:Choice>
        </mc:AlternateContent>
        <mc:AlternateContent xmlns:mc="http://schemas.openxmlformats.org/markup-compatibility/2006">
          <mc:Choice Requires="x14">
            <control shapeId="17674" r:id="rId262" name="Check Box 266">
              <controlPr defaultSize="0" autoFill="0" autoLine="0" autoPict="0">
                <anchor moveWithCells="1">
                  <from>
                    <xdr:col>12</xdr:col>
                    <xdr:colOff>114300</xdr:colOff>
                    <xdr:row>97</xdr:row>
                    <xdr:rowOff>0</xdr:rowOff>
                  </from>
                  <to>
                    <xdr:col>12</xdr:col>
                    <xdr:colOff>514350</xdr:colOff>
                    <xdr:row>98</xdr:row>
                    <xdr:rowOff>0</xdr:rowOff>
                  </to>
                </anchor>
              </controlPr>
            </control>
          </mc:Choice>
        </mc:AlternateContent>
        <mc:AlternateContent xmlns:mc="http://schemas.openxmlformats.org/markup-compatibility/2006">
          <mc:Choice Requires="x14">
            <control shapeId="17675" r:id="rId263" name="Check Box 267">
              <controlPr defaultSize="0" autoFill="0" autoLine="0" autoPict="0">
                <anchor moveWithCells="1">
                  <from>
                    <xdr:col>12</xdr:col>
                    <xdr:colOff>114300</xdr:colOff>
                    <xdr:row>98</xdr:row>
                    <xdr:rowOff>0</xdr:rowOff>
                  </from>
                  <to>
                    <xdr:col>12</xdr:col>
                    <xdr:colOff>514350</xdr:colOff>
                    <xdr:row>100</xdr:row>
                    <xdr:rowOff>0</xdr:rowOff>
                  </to>
                </anchor>
              </controlPr>
            </control>
          </mc:Choice>
        </mc:AlternateContent>
        <mc:AlternateContent xmlns:mc="http://schemas.openxmlformats.org/markup-compatibility/2006">
          <mc:Choice Requires="x14">
            <control shapeId="17676" r:id="rId264" name="Check Box 268">
              <controlPr defaultSize="0" autoFill="0" autoLine="0" autoPict="0">
                <anchor moveWithCells="1">
                  <from>
                    <xdr:col>12</xdr:col>
                    <xdr:colOff>114300</xdr:colOff>
                    <xdr:row>100</xdr:row>
                    <xdr:rowOff>0</xdr:rowOff>
                  </from>
                  <to>
                    <xdr:col>12</xdr:col>
                    <xdr:colOff>514350</xdr:colOff>
                    <xdr:row>102</xdr:row>
                    <xdr:rowOff>0</xdr:rowOff>
                  </to>
                </anchor>
              </controlPr>
            </control>
          </mc:Choice>
        </mc:AlternateContent>
        <mc:AlternateContent xmlns:mc="http://schemas.openxmlformats.org/markup-compatibility/2006">
          <mc:Choice Requires="x14">
            <control shapeId="17677" r:id="rId265" name="Check Box 269">
              <controlPr defaultSize="0" autoFill="0" autoLine="0" autoPict="0">
                <anchor moveWithCells="1">
                  <from>
                    <xdr:col>12</xdr:col>
                    <xdr:colOff>114300</xdr:colOff>
                    <xdr:row>102</xdr:row>
                    <xdr:rowOff>0</xdr:rowOff>
                  </from>
                  <to>
                    <xdr:col>12</xdr:col>
                    <xdr:colOff>514350</xdr:colOff>
                    <xdr:row>104</xdr:row>
                    <xdr:rowOff>0</xdr:rowOff>
                  </to>
                </anchor>
              </controlPr>
            </control>
          </mc:Choice>
        </mc:AlternateContent>
        <mc:AlternateContent xmlns:mc="http://schemas.openxmlformats.org/markup-compatibility/2006">
          <mc:Choice Requires="x14">
            <control shapeId="17678" r:id="rId266" name="Check Box 270">
              <controlPr defaultSize="0" autoFill="0" autoLine="0" autoPict="0">
                <anchor moveWithCells="1">
                  <from>
                    <xdr:col>12</xdr:col>
                    <xdr:colOff>114300</xdr:colOff>
                    <xdr:row>104</xdr:row>
                    <xdr:rowOff>0</xdr:rowOff>
                  </from>
                  <to>
                    <xdr:col>12</xdr:col>
                    <xdr:colOff>514350</xdr:colOff>
                    <xdr:row>106</xdr:row>
                    <xdr:rowOff>0</xdr:rowOff>
                  </to>
                </anchor>
              </controlPr>
            </control>
          </mc:Choice>
        </mc:AlternateContent>
        <mc:AlternateContent xmlns:mc="http://schemas.openxmlformats.org/markup-compatibility/2006">
          <mc:Choice Requires="x14">
            <control shapeId="17679" r:id="rId267" name="Check Box 271">
              <controlPr defaultSize="0" autoFill="0" autoLine="0" autoPict="0">
                <anchor moveWithCells="1">
                  <from>
                    <xdr:col>4</xdr:col>
                    <xdr:colOff>19050</xdr:colOff>
                    <xdr:row>123</xdr:row>
                    <xdr:rowOff>9525</xdr:rowOff>
                  </from>
                  <to>
                    <xdr:col>5</xdr:col>
                    <xdr:colOff>66675</xdr:colOff>
                    <xdr:row>124</xdr:row>
                    <xdr:rowOff>0</xdr:rowOff>
                  </to>
                </anchor>
              </controlPr>
            </control>
          </mc:Choice>
        </mc:AlternateContent>
        <mc:AlternateContent xmlns:mc="http://schemas.openxmlformats.org/markup-compatibility/2006">
          <mc:Choice Requires="x14">
            <control shapeId="17680" r:id="rId268" name="Check Box 272">
              <controlPr defaultSize="0" autoFill="0" autoLine="0" autoPict="0">
                <anchor moveWithCells="1">
                  <from>
                    <xdr:col>6</xdr:col>
                    <xdr:colOff>28575</xdr:colOff>
                    <xdr:row>123</xdr:row>
                    <xdr:rowOff>9525</xdr:rowOff>
                  </from>
                  <to>
                    <xdr:col>7</xdr:col>
                    <xdr:colOff>66675</xdr:colOff>
                    <xdr:row>124</xdr:row>
                    <xdr:rowOff>0</xdr:rowOff>
                  </to>
                </anchor>
              </controlPr>
            </control>
          </mc:Choice>
        </mc:AlternateContent>
        <mc:AlternateContent xmlns:mc="http://schemas.openxmlformats.org/markup-compatibility/2006">
          <mc:Choice Requires="x14">
            <control shapeId="17681" r:id="rId269" name="Check Box 273">
              <controlPr defaultSize="0" autoFill="0" autoLine="0" autoPict="0">
                <anchor moveWithCells="1">
                  <from>
                    <xdr:col>8</xdr:col>
                    <xdr:colOff>19050</xdr:colOff>
                    <xdr:row>123</xdr:row>
                    <xdr:rowOff>9525</xdr:rowOff>
                  </from>
                  <to>
                    <xdr:col>9</xdr:col>
                    <xdr:colOff>66675</xdr:colOff>
                    <xdr:row>124</xdr:row>
                    <xdr:rowOff>0</xdr:rowOff>
                  </to>
                </anchor>
              </controlPr>
            </control>
          </mc:Choice>
        </mc:AlternateContent>
        <mc:AlternateContent xmlns:mc="http://schemas.openxmlformats.org/markup-compatibility/2006">
          <mc:Choice Requires="x14">
            <control shapeId="17682" r:id="rId270" name="Check Box 274">
              <controlPr defaultSize="0" autoFill="0" autoLine="0" autoPict="0">
                <anchor moveWithCells="1">
                  <from>
                    <xdr:col>9</xdr:col>
                    <xdr:colOff>800100</xdr:colOff>
                    <xdr:row>123</xdr:row>
                    <xdr:rowOff>0</xdr:rowOff>
                  </from>
                  <to>
                    <xdr:col>11</xdr:col>
                    <xdr:colOff>28575</xdr:colOff>
                    <xdr:row>124</xdr:row>
                    <xdr:rowOff>0</xdr:rowOff>
                  </to>
                </anchor>
              </controlPr>
            </control>
          </mc:Choice>
        </mc:AlternateContent>
        <mc:AlternateContent xmlns:mc="http://schemas.openxmlformats.org/markup-compatibility/2006">
          <mc:Choice Requires="x14">
            <control shapeId="17683" r:id="rId271" name="Check Box 275">
              <controlPr defaultSize="0" autoFill="0" autoLine="0" autoPict="0">
                <anchor moveWithCells="1">
                  <from>
                    <xdr:col>12</xdr:col>
                    <xdr:colOff>114300</xdr:colOff>
                    <xdr:row>123</xdr:row>
                    <xdr:rowOff>0</xdr:rowOff>
                  </from>
                  <to>
                    <xdr:col>12</xdr:col>
                    <xdr:colOff>514350</xdr:colOff>
                    <xdr:row>126</xdr:row>
                    <xdr:rowOff>0</xdr:rowOff>
                  </to>
                </anchor>
              </controlPr>
            </control>
          </mc:Choice>
        </mc:AlternateContent>
        <mc:AlternateContent xmlns:mc="http://schemas.openxmlformats.org/markup-compatibility/2006">
          <mc:Choice Requires="x14">
            <control shapeId="17684" r:id="rId272" name="Check Box 276">
              <controlPr defaultSize="0" autoFill="0" autoLine="0" autoPict="0">
                <anchor moveWithCells="1">
                  <from>
                    <xdr:col>4</xdr:col>
                    <xdr:colOff>19050</xdr:colOff>
                    <xdr:row>124</xdr:row>
                    <xdr:rowOff>9525</xdr:rowOff>
                  </from>
                  <to>
                    <xdr:col>5</xdr:col>
                    <xdr:colOff>66675</xdr:colOff>
                    <xdr:row>125</xdr:row>
                    <xdr:rowOff>0</xdr:rowOff>
                  </to>
                </anchor>
              </controlPr>
            </control>
          </mc:Choice>
        </mc:AlternateContent>
        <mc:AlternateContent xmlns:mc="http://schemas.openxmlformats.org/markup-compatibility/2006">
          <mc:Choice Requires="x14">
            <control shapeId="17685" r:id="rId273" name="Check Box 277">
              <controlPr defaultSize="0" autoFill="0" autoLine="0" autoPict="0">
                <anchor moveWithCells="1">
                  <from>
                    <xdr:col>4</xdr:col>
                    <xdr:colOff>19050</xdr:colOff>
                    <xdr:row>125</xdr:row>
                    <xdr:rowOff>9525</xdr:rowOff>
                  </from>
                  <to>
                    <xdr:col>5</xdr:col>
                    <xdr:colOff>66675</xdr:colOff>
                    <xdr:row>126</xdr:row>
                    <xdr:rowOff>0</xdr:rowOff>
                  </to>
                </anchor>
              </controlPr>
            </control>
          </mc:Choice>
        </mc:AlternateContent>
        <mc:AlternateContent xmlns:mc="http://schemas.openxmlformats.org/markup-compatibility/2006">
          <mc:Choice Requires="x14">
            <control shapeId="17686" r:id="rId274" name="Check Box 278">
              <controlPr defaultSize="0" autoFill="0" autoLine="0" autoPict="0">
                <anchor moveWithCells="1">
                  <from>
                    <xdr:col>4</xdr:col>
                    <xdr:colOff>19050</xdr:colOff>
                    <xdr:row>126</xdr:row>
                    <xdr:rowOff>9525</xdr:rowOff>
                  </from>
                  <to>
                    <xdr:col>5</xdr:col>
                    <xdr:colOff>66675</xdr:colOff>
                    <xdr:row>127</xdr:row>
                    <xdr:rowOff>0</xdr:rowOff>
                  </to>
                </anchor>
              </controlPr>
            </control>
          </mc:Choice>
        </mc:AlternateContent>
        <mc:AlternateContent xmlns:mc="http://schemas.openxmlformats.org/markup-compatibility/2006">
          <mc:Choice Requires="x14">
            <control shapeId="17687" r:id="rId275" name="Check Box 279">
              <controlPr defaultSize="0" autoFill="0" autoLine="0" autoPict="0">
                <anchor moveWithCells="1">
                  <from>
                    <xdr:col>4</xdr:col>
                    <xdr:colOff>19050</xdr:colOff>
                    <xdr:row>127</xdr:row>
                    <xdr:rowOff>9525</xdr:rowOff>
                  </from>
                  <to>
                    <xdr:col>5</xdr:col>
                    <xdr:colOff>66675</xdr:colOff>
                    <xdr:row>128</xdr:row>
                    <xdr:rowOff>0</xdr:rowOff>
                  </to>
                </anchor>
              </controlPr>
            </control>
          </mc:Choice>
        </mc:AlternateContent>
        <mc:AlternateContent xmlns:mc="http://schemas.openxmlformats.org/markup-compatibility/2006">
          <mc:Choice Requires="x14">
            <control shapeId="17688" r:id="rId276" name="Check Box 280">
              <controlPr defaultSize="0" autoFill="0" autoLine="0" autoPict="0">
                <anchor moveWithCells="1">
                  <from>
                    <xdr:col>4</xdr:col>
                    <xdr:colOff>19050</xdr:colOff>
                    <xdr:row>128</xdr:row>
                    <xdr:rowOff>9525</xdr:rowOff>
                  </from>
                  <to>
                    <xdr:col>5</xdr:col>
                    <xdr:colOff>66675</xdr:colOff>
                    <xdr:row>129</xdr:row>
                    <xdr:rowOff>0</xdr:rowOff>
                  </to>
                </anchor>
              </controlPr>
            </control>
          </mc:Choice>
        </mc:AlternateContent>
        <mc:AlternateContent xmlns:mc="http://schemas.openxmlformats.org/markup-compatibility/2006">
          <mc:Choice Requires="x14">
            <control shapeId="17689" r:id="rId277" name="Check Box 281">
              <controlPr defaultSize="0" autoFill="0" autoLine="0" autoPict="0">
                <anchor moveWithCells="1">
                  <from>
                    <xdr:col>4</xdr:col>
                    <xdr:colOff>19050</xdr:colOff>
                    <xdr:row>129</xdr:row>
                    <xdr:rowOff>9525</xdr:rowOff>
                  </from>
                  <to>
                    <xdr:col>5</xdr:col>
                    <xdr:colOff>66675</xdr:colOff>
                    <xdr:row>130</xdr:row>
                    <xdr:rowOff>0</xdr:rowOff>
                  </to>
                </anchor>
              </controlPr>
            </control>
          </mc:Choice>
        </mc:AlternateContent>
        <mc:AlternateContent xmlns:mc="http://schemas.openxmlformats.org/markup-compatibility/2006">
          <mc:Choice Requires="x14">
            <control shapeId="17690" r:id="rId278" name="Check Box 282">
              <controlPr defaultSize="0" autoFill="0" autoLine="0" autoPict="0">
                <anchor moveWithCells="1">
                  <from>
                    <xdr:col>4</xdr:col>
                    <xdr:colOff>19050</xdr:colOff>
                    <xdr:row>130</xdr:row>
                    <xdr:rowOff>9525</xdr:rowOff>
                  </from>
                  <to>
                    <xdr:col>5</xdr:col>
                    <xdr:colOff>66675</xdr:colOff>
                    <xdr:row>131</xdr:row>
                    <xdr:rowOff>0</xdr:rowOff>
                  </to>
                </anchor>
              </controlPr>
            </control>
          </mc:Choice>
        </mc:AlternateContent>
        <mc:AlternateContent xmlns:mc="http://schemas.openxmlformats.org/markup-compatibility/2006">
          <mc:Choice Requires="x14">
            <control shapeId="17691" r:id="rId279" name="Check Box 283">
              <controlPr defaultSize="0" autoFill="0" autoLine="0" autoPict="0">
                <anchor moveWithCells="1">
                  <from>
                    <xdr:col>4</xdr:col>
                    <xdr:colOff>19050</xdr:colOff>
                    <xdr:row>131</xdr:row>
                    <xdr:rowOff>9525</xdr:rowOff>
                  </from>
                  <to>
                    <xdr:col>5</xdr:col>
                    <xdr:colOff>66675</xdr:colOff>
                    <xdr:row>132</xdr:row>
                    <xdr:rowOff>0</xdr:rowOff>
                  </to>
                </anchor>
              </controlPr>
            </control>
          </mc:Choice>
        </mc:AlternateContent>
        <mc:AlternateContent xmlns:mc="http://schemas.openxmlformats.org/markup-compatibility/2006">
          <mc:Choice Requires="x14">
            <control shapeId="17692" r:id="rId280" name="Check Box 284">
              <controlPr defaultSize="0" autoFill="0" autoLine="0" autoPict="0">
                <anchor moveWithCells="1">
                  <from>
                    <xdr:col>4</xdr:col>
                    <xdr:colOff>19050</xdr:colOff>
                    <xdr:row>132</xdr:row>
                    <xdr:rowOff>9525</xdr:rowOff>
                  </from>
                  <to>
                    <xdr:col>5</xdr:col>
                    <xdr:colOff>66675</xdr:colOff>
                    <xdr:row>133</xdr:row>
                    <xdr:rowOff>0</xdr:rowOff>
                  </to>
                </anchor>
              </controlPr>
            </control>
          </mc:Choice>
        </mc:AlternateContent>
        <mc:AlternateContent xmlns:mc="http://schemas.openxmlformats.org/markup-compatibility/2006">
          <mc:Choice Requires="x14">
            <control shapeId="17693" r:id="rId281" name="Check Box 285">
              <controlPr defaultSize="0" autoFill="0" autoLine="0" autoPict="0">
                <anchor moveWithCells="1">
                  <from>
                    <xdr:col>6</xdr:col>
                    <xdr:colOff>28575</xdr:colOff>
                    <xdr:row>124</xdr:row>
                    <xdr:rowOff>9525</xdr:rowOff>
                  </from>
                  <to>
                    <xdr:col>7</xdr:col>
                    <xdr:colOff>66675</xdr:colOff>
                    <xdr:row>125</xdr:row>
                    <xdr:rowOff>0</xdr:rowOff>
                  </to>
                </anchor>
              </controlPr>
            </control>
          </mc:Choice>
        </mc:AlternateContent>
        <mc:AlternateContent xmlns:mc="http://schemas.openxmlformats.org/markup-compatibility/2006">
          <mc:Choice Requires="x14">
            <control shapeId="17694" r:id="rId282" name="Check Box 286">
              <controlPr defaultSize="0" autoFill="0" autoLine="0" autoPict="0">
                <anchor moveWithCells="1">
                  <from>
                    <xdr:col>6</xdr:col>
                    <xdr:colOff>28575</xdr:colOff>
                    <xdr:row>126</xdr:row>
                    <xdr:rowOff>9525</xdr:rowOff>
                  </from>
                  <to>
                    <xdr:col>7</xdr:col>
                    <xdr:colOff>66675</xdr:colOff>
                    <xdr:row>127</xdr:row>
                    <xdr:rowOff>0</xdr:rowOff>
                  </to>
                </anchor>
              </controlPr>
            </control>
          </mc:Choice>
        </mc:AlternateContent>
        <mc:AlternateContent xmlns:mc="http://schemas.openxmlformats.org/markup-compatibility/2006">
          <mc:Choice Requires="x14">
            <control shapeId="17695" r:id="rId283" name="Check Box 287">
              <controlPr defaultSize="0" autoFill="0" autoLine="0" autoPict="0">
                <anchor moveWithCells="1">
                  <from>
                    <xdr:col>6</xdr:col>
                    <xdr:colOff>28575</xdr:colOff>
                    <xdr:row>128</xdr:row>
                    <xdr:rowOff>9525</xdr:rowOff>
                  </from>
                  <to>
                    <xdr:col>7</xdr:col>
                    <xdr:colOff>66675</xdr:colOff>
                    <xdr:row>129</xdr:row>
                    <xdr:rowOff>0</xdr:rowOff>
                  </to>
                </anchor>
              </controlPr>
            </control>
          </mc:Choice>
        </mc:AlternateContent>
        <mc:AlternateContent xmlns:mc="http://schemas.openxmlformats.org/markup-compatibility/2006">
          <mc:Choice Requires="x14">
            <control shapeId="17696" r:id="rId284" name="Check Box 288">
              <controlPr defaultSize="0" autoFill="0" autoLine="0" autoPict="0">
                <anchor moveWithCells="1">
                  <from>
                    <xdr:col>6</xdr:col>
                    <xdr:colOff>28575</xdr:colOff>
                    <xdr:row>129</xdr:row>
                    <xdr:rowOff>9525</xdr:rowOff>
                  </from>
                  <to>
                    <xdr:col>7</xdr:col>
                    <xdr:colOff>66675</xdr:colOff>
                    <xdr:row>130</xdr:row>
                    <xdr:rowOff>0</xdr:rowOff>
                  </to>
                </anchor>
              </controlPr>
            </control>
          </mc:Choice>
        </mc:AlternateContent>
        <mc:AlternateContent xmlns:mc="http://schemas.openxmlformats.org/markup-compatibility/2006">
          <mc:Choice Requires="x14">
            <control shapeId="17697" r:id="rId285" name="Check Box 289">
              <controlPr defaultSize="0" autoFill="0" autoLine="0" autoPict="0">
                <anchor moveWithCells="1">
                  <from>
                    <xdr:col>6</xdr:col>
                    <xdr:colOff>28575</xdr:colOff>
                    <xdr:row>130</xdr:row>
                    <xdr:rowOff>9525</xdr:rowOff>
                  </from>
                  <to>
                    <xdr:col>7</xdr:col>
                    <xdr:colOff>66675</xdr:colOff>
                    <xdr:row>131</xdr:row>
                    <xdr:rowOff>0</xdr:rowOff>
                  </to>
                </anchor>
              </controlPr>
            </control>
          </mc:Choice>
        </mc:AlternateContent>
        <mc:AlternateContent xmlns:mc="http://schemas.openxmlformats.org/markup-compatibility/2006">
          <mc:Choice Requires="x14">
            <control shapeId="17698" r:id="rId286" name="Check Box 290">
              <controlPr defaultSize="0" autoFill="0" autoLine="0" autoPict="0">
                <anchor moveWithCells="1">
                  <from>
                    <xdr:col>6</xdr:col>
                    <xdr:colOff>28575</xdr:colOff>
                    <xdr:row>131</xdr:row>
                    <xdr:rowOff>9525</xdr:rowOff>
                  </from>
                  <to>
                    <xdr:col>7</xdr:col>
                    <xdr:colOff>66675</xdr:colOff>
                    <xdr:row>132</xdr:row>
                    <xdr:rowOff>0</xdr:rowOff>
                  </to>
                </anchor>
              </controlPr>
            </control>
          </mc:Choice>
        </mc:AlternateContent>
        <mc:AlternateContent xmlns:mc="http://schemas.openxmlformats.org/markup-compatibility/2006">
          <mc:Choice Requires="x14">
            <control shapeId="17699" r:id="rId287" name="Check Box 291">
              <controlPr defaultSize="0" autoFill="0" autoLine="0" autoPict="0">
                <anchor moveWithCells="1">
                  <from>
                    <xdr:col>6</xdr:col>
                    <xdr:colOff>28575</xdr:colOff>
                    <xdr:row>132</xdr:row>
                    <xdr:rowOff>9525</xdr:rowOff>
                  </from>
                  <to>
                    <xdr:col>7</xdr:col>
                    <xdr:colOff>66675</xdr:colOff>
                    <xdr:row>133</xdr:row>
                    <xdr:rowOff>0</xdr:rowOff>
                  </to>
                </anchor>
              </controlPr>
            </control>
          </mc:Choice>
        </mc:AlternateContent>
        <mc:AlternateContent xmlns:mc="http://schemas.openxmlformats.org/markup-compatibility/2006">
          <mc:Choice Requires="x14">
            <control shapeId="17700" r:id="rId288" name="Check Box 292">
              <controlPr defaultSize="0" autoFill="0" autoLine="0" autoPict="0">
                <anchor moveWithCells="1">
                  <from>
                    <xdr:col>8</xdr:col>
                    <xdr:colOff>19050</xdr:colOff>
                    <xdr:row>124</xdr:row>
                    <xdr:rowOff>9525</xdr:rowOff>
                  </from>
                  <to>
                    <xdr:col>9</xdr:col>
                    <xdr:colOff>66675</xdr:colOff>
                    <xdr:row>125</xdr:row>
                    <xdr:rowOff>0</xdr:rowOff>
                  </to>
                </anchor>
              </controlPr>
            </control>
          </mc:Choice>
        </mc:AlternateContent>
        <mc:AlternateContent xmlns:mc="http://schemas.openxmlformats.org/markup-compatibility/2006">
          <mc:Choice Requires="x14">
            <control shapeId="17701" r:id="rId289" name="Check Box 293">
              <controlPr defaultSize="0" autoFill="0" autoLine="0" autoPict="0">
                <anchor moveWithCells="1">
                  <from>
                    <xdr:col>8</xdr:col>
                    <xdr:colOff>19050</xdr:colOff>
                    <xdr:row>126</xdr:row>
                    <xdr:rowOff>9525</xdr:rowOff>
                  </from>
                  <to>
                    <xdr:col>9</xdr:col>
                    <xdr:colOff>66675</xdr:colOff>
                    <xdr:row>127</xdr:row>
                    <xdr:rowOff>0</xdr:rowOff>
                  </to>
                </anchor>
              </controlPr>
            </control>
          </mc:Choice>
        </mc:AlternateContent>
        <mc:AlternateContent xmlns:mc="http://schemas.openxmlformats.org/markup-compatibility/2006">
          <mc:Choice Requires="x14">
            <control shapeId="17702" r:id="rId290" name="Check Box 294">
              <controlPr defaultSize="0" autoFill="0" autoLine="0" autoPict="0">
                <anchor moveWithCells="1">
                  <from>
                    <xdr:col>8</xdr:col>
                    <xdr:colOff>19050</xdr:colOff>
                    <xdr:row>128</xdr:row>
                    <xdr:rowOff>9525</xdr:rowOff>
                  </from>
                  <to>
                    <xdr:col>9</xdr:col>
                    <xdr:colOff>66675</xdr:colOff>
                    <xdr:row>129</xdr:row>
                    <xdr:rowOff>0</xdr:rowOff>
                  </to>
                </anchor>
              </controlPr>
            </control>
          </mc:Choice>
        </mc:AlternateContent>
        <mc:AlternateContent xmlns:mc="http://schemas.openxmlformats.org/markup-compatibility/2006">
          <mc:Choice Requires="x14">
            <control shapeId="17703" r:id="rId291" name="Check Box 295">
              <controlPr defaultSize="0" autoFill="0" autoLine="0" autoPict="0">
                <anchor moveWithCells="1">
                  <from>
                    <xdr:col>8</xdr:col>
                    <xdr:colOff>19050</xdr:colOff>
                    <xdr:row>129</xdr:row>
                    <xdr:rowOff>9525</xdr:rowOff>
                  </from>
                  <to>
                    <xdr:col>9</xdr:col>
                    <xdr:colOff>66675</xdr:colOff>
                    <xdr:row>130</xdr:row>
                    <xdr:rowOff>0</xdr:rowOff>
                  </to>
                </anchor>
              </controlPr>
            </control>
          </mc:Choice>
        </mc:AlternateContent>
        <mc:AlternateContent xmlns:mc="http://schemas.openxmlformats.org/markup-compatibility/2006">
          <mc:Choice Requires="x14">
            <control shapeId="17704" r:id="rId292" name="Check Box 296">
              <controlPr defaultSize="0" autoFill="0" autoLine="0" autoPict="0">
                <anchor moveWithCells="1">
                  <from>
                    <xdr:col>8</xdr:col>
                    <xdr:colOff>19050</xdr:colOff>
                    <xdr:row>130</xdr:row>
                    <xdr:rowOff>9525</xdr:rowOff>
                  </from>
                  <to>
                    <xdr:col>9</xdr:col>
                    <xdr:colOff>66675</xdr:colOff>
                    <xdr:row>131</xdr:row>
                    <xdr:rowOff>0</xdr:rowOff>
                  </to>
                </anchor>
              </controlPr>
            </control>
          </mc:Choice>
        </mc:AlternateContent>
        <mc:AlternateContent xmlns:mc="http://schemas.openxmlformats.org/markup-compatibility/2006">
          <mc:Choice Requires="x14">
            <control shapeId="17705" r:id="rId293" name="Check Box 297">
              <controlPr defaultSize="0" autoFill="0" autoLine="0" autoPict="0">
                <anchor moveWithCells="1">
                  <from>
                    <xdr:col>8</xdr:col>
                    <xdr:colOff>19050</xdr:colOff>
                    <xdr:row>131</xdr:row>
                    <xdr:rowOff>9525</xdr:rowOff>
                  </from>
                  <to>
                    <xdr:col>9</xdr:col>
                    <xdr:colOff>66675</xdr:colOff>
                    <xdr:row>132</xdr:row>
                    <xdr:rowOff>0</xdr:rowOff>
                  </to>
                </anchor>
              </controlPr>
            </control>
          </mc:Choice>
        </mc:AlternateContent>
        <mc:AlternateContent xmlns:mc="http://schemas.openxmlformats.org/markup-compatibility/2006">
          <mc:Choice Requires="x14">
            <control shapeId="17706" r:id="rId294" name="Check Box 298">
              <controlPr defaultSize="0" autoFill="0" autoLine="0" autoPict="0">
                <anchor moveWithCells="1">
                  <from>
                    <xdr:col>8</xdr:col>
                    <xdr:colOff>19050</xdr:colOff>
                    <xdr:row>132</xdr:row>
                    <xdr:rowOff>9525</xdr:rowOff>
                  </from>
                  <to>
                    <xdr:col>9</xdr:col>
                    <xdr:colOff>66675</xdr:colOff>
                    <xdr:row>133</xdr:row>
                    <xdr:rowOff>0</xdr:rowOff>
                  </to>
                </anchor>
              </controlPr>
            </control>
          </mc:Choice>
        </mc:AlternateContent>
        <mc:AlternateContent xmlns:mc="http://schemas.openxmlformats.org/markup-compatibility/2006">
          <mc:Choice Requires="x14">
            <control shapeId="17707" r:id="rId295" name="Check Box 299">
              <controlPr defaultSize="0" autoFill="0" autoLine="0" autoPict="0">
                <anchor moveWithCells="1">
                  <from>
                    <xdr:col>9</xdr:col>
                    <xdr:colOff>800100</xdr:colOff>
                    <xdr:row>124</xdr:row>
                    <xdr:rowOff>0</xdr:rowOff>
                  </from>
                  <to>
                    <xdr:col>11</xdr:col>
                    <xdr:colOff>28575</xdr:colOff>
                    <xdr:row>125</xdr:row>
                    <xdr:rowOff>0</xdr:rowOff>
                  </to>
                </anchor>
              </controlPr>
            </control>
          </mc:Choice>
        </mc:AlternateContent>
        <mc:AlternateContent xmlns:mc="http://schemas.openxmlformats.org/markup-compatibility/2006">
          <mc:Choice Requires="x14">
            <control shapeId="17708" r:id="rId296" name="Check Box 300">
              <controlPr defaultSize="0" autoFill="0" autoLine="0" autoPict="0">
                <anchor moveWithCells="1">
                  <from>
                    <xdr:col>9</xdr:col>
                    <xdr:colOff>800100</xdr:colOff>
                    <xdr:row>126</xdr:row>
                    <xdr:rowOff>0</xdr:rowOff>
                  </from>
                  <to>
                    <xdr:col>11</xdr:col>
                    <xdr:colOff>28575</xdr:colOff>
                    <xdr:row>127</xdr:row>
                    <xdr:rowOff>0</xdr:rowOff>
                  </to>
                </anchor>
              </controlPr>
            </control>
          </mc:Choice>
        </mc:AlternateContent>
        <mc:AlternateContent xmlns:mc="http://schemas.openxmlformats.org/markup-compatibility/2006">
          <mc:Choice Requires="x14">
            <control shapeId="17709" r:id="rId297" name="Check Box 301">
              <controlPr defaultSize="0" autoFill="0" autoLine="0" autoPict="0">
                <anchor moveWithCells="1">
                  <from>
                    <xdr:col>9</xdr:col>
                    <xdr:colOff>800100</xdr:colOff>
                    <xdr:row>128</xdr:row>
                    <xdr:rowOff>0</xdr:rowOff>
                  </from>
                  <to>
                    <xdr:col>11</xdr:col>
                    <xdr:colOff>28575</xdr:colOff>
                    <xdr:row>129</xdr:row>
                    <xdr:rowOff>0</xdr:rowOff>
                  </to>
                </anchor>
              </controlPr>
            </control>
          </mc:Choice>
        </mc:AlternateContent>
        <mc:AlternateContent xmlns:mc="http://schemas.openxmlformats.org/markup-compatibility/2006">
          <mc:Choice Requires="x14">
            <control shapeId="17710" r:id="rId298" name="Check Box 302">
              <controlPr defaultSize="0" autoFill="0" autoLine="0" autoPict="0">
                <anchor moveWithCells="1">
                  <from>
                    <xdr:col>9</xdr:col>
                    <xdr:colOff>800100</xdr:colOff>
                    <xdr:row>129</xdr:row>
                    <xdr:rowOff>0</xdr:rowOff>
                  </from>
                  <to>
                    <xdr:col>11</xdr:col>
                    <xdr:colOff>28575</xdr:colOff>
                    <xdr:row>130</xdr:row>
                    <xdr:rowOff>0</xdr:rowOff>
                  </to>
                </anchor>
              </controlPr>
            </control>
          </mc:Choice>
        </mc:AlternateContent>
        <mc:AlternateContent xmlns:mc="http://schemas.openxmlformats.org/markup-compatibility/2006">
          <mc:Choice Requires="x14">
            <control shapeId="17711" r:id="rId299" name="Check Box 303">
              <controlPr defaultSize="0" autoFill="0" autoLine="0" autoPict="0">
                <anchor moveWithCells="1">
                  <from>
                    <xdr:col>9</xdr:col>
                    <xdr:colOff>800100</xdr:colOff>
                    <xdr:row>130</xdr:row>
                    <xdr:rowOff>0</xdr:rowOff>
                  </from>
                  <to>
                    <xdr:col>11</xdr:col>
                    <xdr:colOff>28575</xdr:colOff>
                    <xdr:row>131</xdr:row>
                    <xdr:rowOff>0</xdr:rowOff>
                  </to>
                </anchor>
              </controlPr>
            </control>
          </mc:Choice>
        </mc:AlternateContent>
        <mc:AlternateContent xmlns:mc="http://schemas.openxmlformats.org/markup-compatibility/2006">
          <mc:Choice Requires="x14">
            <control shapeId="17712" r:id="rId300" name="Check Box 304">
              <controlPr defaultSize="0" autoFill="0" autoLine="0" autoPict="0">
                <anchor moveWithCells="1">
                  <from>
                    <xdr:col>9</xdr:col>
                    <xdr:colOff>800100</xdr:colOff>
                    <xdr:row>131</xdr:row>
                    <xdr:rowOff>0</xdr:rowOff>
                  </from>
                  <to>
                    <xdr:col>11</xdr:col>
                    <xdr:colOff>28575</xdr:colOff>
                    <xdr:row>132</xdr:row>
                    <xdr:rowOff>0</xdr:rowOff>
                  </to>
                </anchor>
              </controlPr>
            </control>
          </mc:Choice>
        </mc:AlternateContent>
        <mc:AlternateContent xmlns:mc="http://schemas.openxmlformats.org/markup-compatibility/2006">
          <mc:Choice Requires="x14">
            <control shapeId="17713" r:id="rId301" name="Check Box 305">
              <controlPr defaultSize="0" autoFill="0" autoLine="0" autoPict="0">
                <anchor moveWithCells="1">
                  <from>
                    <xdr:col>12</xdr:col>
                    <xdr:colOff>114300</xdr:colOff>
                    <xdr:row>126</xdr:row>
                    <xdr:rowOff>0</xdr:rowOff>
                  </from>
                  <to>
                    <xdr:col>12</xdr:col>
                    <xdr:colOff>514350</xdr:colOff>
                    <xdr:row>128</xdr:row>
                    <xdr:rowOff>0</xdr:rowOff>
                  </to>
                </anchor>
              </controlPr>
            </control>
          </mc:Choice>
        </mc:AlternateContent>
        <mc:AlternateContent xmlns:mc="http://schemas.openxmlformats.org/markup-compatibility/2006">
          <mc:Choice Requires="x14">
            <control shapeId="17714" r:id="rId302" name="Check Box 306">
              <controlPr defaultSize="0" autoFill="0" autoLine="0" autoPict="0">
                <anchor moveWithCells="1">
                  <from>
                    <xdr:col>12</xdr:col>
                    <xdr:colOff>114300</xdr:colOff>
                    <xdr:row>128</xdr:row>
                    <xdr:rowOff>0</xdr:rowOff>
                  </from>
                  <to>
                    <xdr:col>12</xdr:col>
                    <xdr:colOff>514350</xdr:colOff>
                    <xdr:row>132</xdr:row>
                    <xdr:rowOff>0</xdr:rowOff>
                  </to>
                </anchor>
              </controlPr>
            </control>
          </mc:Choice>
        </mc:AlternateContent>
        <mc:AlternateContent xmlns:mc="http://schemas.openxmlformats.org/markup-compatibility/2006">
          <mc:Choice Requires="x14">
            <control shapeId="17715" r:id="rId303" name="Check Box 307">
              <controlPr defaultSize="0" autoFill="0" autoLine="0" autoPict="0">
                <anchor moveWithCells="1">
                  <from>
                    <xdr:col>12</xdr:col>
                    <xdr:colOff>114300</xdr:colOff>
                    <xdr:row>132</xdr:row>
                    <xdr:rowOff>0</xdr:rowOff>
                  </from>
                  <to>
                    <xdr:col>12</xdr:col>
                    <xdr:colOff>514350</xdr:colOff>
                    <xdr:row>133</xdr:row>
                    <xdr:rowOff>0</xdr:rowOff>
                  </to>
                </anchor>
              </controlPr>
            </control>
          </mc:Choice>
        </mc:AlternateContent>
        <mc:AlternateContent xmlns:mc="http://schemas.openxmlformats.org/markup-compatibility/2006">
          <mc:Choice Requires="x14">
            <control shapeId="17716" r:id="rId304" name="Check Box 308">
              <controlPr defaultSize="0" autoFill="0" autoLine="0" autoPict="0">
                <anchor moveWithCells="1">
                  <from>
                    <xdr:col>4</xdr:col>
                    <xdr:colOff>19050</xdr:colOff>
                    <xdr:row>133</xdr:row>
                    <xdr:rowOff>9525</xdr:rowOff>
                  </from>
                  <to>
                    <xdr:col>5</xdr:col>
                    <xdr:colOff>66675</xdr:colOff>
                    <xdr:row>134</xdr:row>
                    <xdr:rowOff>0</xdr:rowOff>
                  </to>
                </anchor>
              </controlPr>
            </control>
          </mc:Choice>
        </mc:AlternateContent>
        <mc:AlternateContent xmlns:mc="http://schemas.openxmlformats.org/markup-compatibility/2006">
          <mc:Choice Requires="x14">
            <control shapeId="17717" r:id="rId305" name="Check Box 309">
              <controlPr defaultSize="0" autoFill="0" autoLine="0" autoPict="0">
                <anchor moveWithCells="1">
                  <from>
                    <xdr:col>4</xdr:col>
                    <xdr:colOff>19050</xdr:colOff>
                    <xdr:row>134</xdr:row>
                    <xdr:rowOff>9525</xdr:rowOff>
                  </from>
                  <to>
                    <xdr:col>5</xdr:col>
                    <xdr:colOff>66675</xdr:colOff>
                    <xdr:row>135</xdr:row>
                    <xdr:rowOff>0</xdr:rowOff>
                  </to>
                </anchor>
              </controlPr>
            </control>
          </mc:Choice>
        </mc:AlternateContent>
        <mc:AlternateContent xmlns:mc="http://schemas.openxmlformats.org/markup-compatibility/2006">
          <mc:Choice Requires="x14">
            <control shapeId="17718" r:id="rId306" name="Check Box 310">
              <controlPr defaultSize="0" autoFill="0" autoLine="0" autoPict="0">
                <anchor moveWithCells="1">
                  <from>
                    <xdr:col>4</xdr:col>
                    <xdr:colOff>19050</xdr:colOff>
                    <xdr:row>135</xdr:row>
                    <xdr:rowOff>9525</xdr:rowOff>
                  </from>
                  <to>
                    <xdr:col>5</xdr:col>
                    <xdr:colOff>66675</xdr:colOff>
                    <xdr:row>136</xdr:row>
                    <xdr:rowOff>0</xdr:rowOff>
                  </to>
                </anchor>
              </controlPr>
            </control>
          </mc:Choice>
        </mc:AlternateContent>
        <mc:AlternateContent xmlns:mc="http://schemas.openxmlformats.org/markup-compatibility/2006">
          <mc:Choice Requires="x14">
            <control shapeId="17719" r:id="rId307" name="Check Box 311">
              <controlPr defaultSize="0" autoFill="0" autoLine="0" autoPict="0">
                <anchor moveWithCells="1">
                  <from>
                    <xdr:col>4</xdr:col>
                    <xdr:colOff>19050</xdr:colOff>
                    <xdr:row>136</xdr:row>
                    <xdr:rowOff>9525</xdr:rowOff>
                  </from>
                  <to>
                    <xdr:col>5</xdr:col>
                    <xdr:colOff>66675</xdr:colOff>
                    <xdr:row>137</xdr:row>
                    <xdr:rowOff>0</xdr:rowOff>
                  </to>
                </anchor>
              </controlPr>
            </control>
          </mc:Choice>
        </mc:AlternateContent>
        <mc:AlternateContent xmlns:mc="http://schemas.openxmlformats.org/markup-compatibility/2006">
          <mc:Choice Requires="x14">
            <control shapeId="17720" r:id="rId308" name="Check Box 312">
              <controlPr defaultSize="0" autoFill="0" autoLine="0" autoPict="0">
                <anchor moveWithCells="1">
                  <from>
                    <xdr:col>4</xdr:col>
                    <xdr:colOff>19050</xdr:colOff>
                    <xdr:row>137</xdr:row>
                    <xdr:rowOff>9525</xdr:rowOff>
                  </from>
                  <to>
                    <xdr:col>5</xdr:col>
                    <xdr:colOff>66675</xdr:colOff>
                    <xdr:row>138</xdr:row>
                    <xdr:rowOff>0</xdr:rowOff>
                  </to>
                </anchor>
              </controlPr>
            </control>
          </mc:Choice>
        </mc:AlternateContent>
        <mc:AlternateContent xmlns:mc="http://schemas.openxmlformats.org/markup-compatibility/2006">
          <mc:Choice Requires="x14">
            <control shapeId="17721" r:id="rId309" name="Check Box 313">
              <controlPr defaultSize="0" autoFill="0" autoLine="0" autoPict="0">
                <anchor moveWithCells="1">
                  <from>
                    <xdr:col>4</xdr:col>
                    <xdr:colOff>19050</xdr:colOff>
                    <xdr:row>138</xdr:row>
                    <xdr:rowOff>9525</xdr:rowOff>
                  </from>
                  <to>
                    <xdr:col>5</xdr:col>
                    <xdr:colOff>66675</xdr:colOff>
                    <xdr:row>139</xdr:row>
                    <xdr:rowOff>0</xdr:rowOff>
                  </to>
                </anchor>
              </controlPr>
            </control>
          </mc:Choice>
        </mc:AlternateContent>
        <mc:AlternateContent xmlns:mc="http://schemas.openxmlformats.org/markup-compatibility/2006">
          <mc:Choice Requires="x14">
            <control shapeId="17722" r:id="rId310" name="Check Box 314">
              <controlPr defaultSize="0" autoFill="0" autoLine="0" autoPict="0">
                <anchor moveWithCells="1">
                  <from>
                    <xdr:col>4</xdr:col>
                    <xdr:colOff>19050</xdr:colOff>
                    <xdr:row>139</xdr:row>
                    <xdr:rowOff>9525</xdr:rowOff>
                  </from>
                  <to>
                    <xdr:col>5</xdr:col>
                    <xdr:colOff>66675</xdr:colOff>
                    <xdr:row>140</xdr:row>
                    <xdr:rowOff>0</xdr:rowOff>
                  </to>
                </anchor>
              </controlPr>
            </control>
          </mc:Choice>
        </mc:AlternateContent>
        <mc:AlternateContent xmlns:mc="http://schemas.openxmlformats.org/markup-compatibility/2006">
          <mc:Choice Requires="x14">
            <control shapeId="17723" r:id="rId311" name="Check Box 315">
              <controlPr defaultSize="0" autoFill="0" autoLine="0" autoPict="0">
                <anchor moveWithCells="1">
                  <from>
                    <xdr:col>4</xdr:col>
                    <xdr:colOff>19050</xdr:colOff>
                    <xdr:row>140</xdr:row>
                    <xdr:rowOff>9525</xdr:rowOff>
                  </from>
                  <to>
                    <xdr:col>5</xdr:col>
                    <xdr:colOff>66675</xdr:colOff>
                    <xdr:row>141</xdr:row>
                    <xdr:rowOff>0</xdr:rowOff>
                  </to>
                </anchor>
              </controlPr>
            </control>
          </mc:Choice>
        </mc:AlternateContent>
        <mc:AlternateContent xmlns:mc="http://schemas.openxmlformats.org/markup-compatibility/2006">
          <mc:Choice Requires="x14">
            <control shapeId="17724" r:id="rId312" name="Check Box 316">
              <controlPr defaultSize="0" autoFill="0" autoLine="0" autoPict="0">
                <anchor moveWithCells="1">
                  <from>
                    <xdr:col>4</xdr:col>
                    <xdr:colOff>19050</xdr:colOff>
                    <xdr:row>141</xdr:row>
                    <xdr:rowOff>9525</xdr:rowOff>
                  </from>
                  <to>
                    <xdr:col>5</xdr:col>
                    <xdr:colOff>66675</xdr:colOff>
                    <xdr:row>142</xdr:row>
                    <xdr:rowOff>0</xdr:rowOff>
                  </to>
                </anchor>
              </controlPr>
            </control>
          </mc:Choice>
        </mc:AlternateContent>
        <mc:AlternateContent xmlns:mc="http://schemas.openxmlformats.org/markup-compatibility/2006">
          <mc:Choice Requires="x14">
            <control shapeId="17725" r:id="rId313" name="Check Box 317">
              <controlPr defaultSize="0" autoFill="0" autoLine="0" autoPict="0">
                <anchor moveWithCells="1">
                  <from>
                    <xdr:col>4</xdr:col>
                    <xdr:colOff>19050</xdr:colOff>
                    <xdr:row>142</xdr:row>
                    <xdr:rowOff>9525</xdr:rowOff>
                  </from>
                  <to>
                    <xdr:col>5</xdr:col>
                    <xdr:colOff>66675</xdr:colOff>
                    <xdr:row>143</xdr:row>
                    <xdr:rowOff>0</xdr:rowOff>
                  </to>
                </anchor>
              </controlPr>
            </control>
          </mc:Choice>
        </mc:AlternateContent>
        <mc:AlternateContent xmlns:mc="http://schemas.openxmlformats.org/markup-compatibility/2006">
          <mc:Choice Requires="x14">
            <control shapeId="17726" r:id="rId314" name="Check Box 318">
              <controlPr defaultSize="0" autoFill="0" autoLine="0" autoPict="0">
                <anchor moveWithCells="1">
                  <from>
                    <xdr:col>4</xdr:col>
                    <xdr:colOff>19050</xdr:colOff>
                    <xdr:row>143</xdr:row>
                    <xdr:rowOff>9525</xdr:rowOff>
                  </from>
                  <to>
                    <xdr:col>5</xdr:col>
                    <xdr:colOff>66675</xdr:colOff>
                    <xdr:row>144</xdr:row>
                    <xdr:rowOff>0</xdr:rowOff>
                  </to>
                </anchor>
              </controlPr>
            </control>
          </mc:Choice>
        </mc:AlternateContent>
        <mc:AlternateContent xmlns:mc="http://schemas.openxmlformats.org/markup-compatibility/2006">
          <mc:Choice Requires="x14">
            <control shapeId="17727" r:id="rId315" name="Check Box 319">
              <controlPr defaultSize="0" autoFill="0" autoLine="0" autoPict="0">
                <anchor moveWithCells="1">
                  <from>
                    <xdr:col>6</xdr:col>
                    <xdr:colOff>28575</xdr:colOff>
                    <xdr:row>133</xdr:row>
                    <xdr:rowOff>9525</xdr:rowOff>
                  </from>
                  <to>
                    <xdr:col>7</xdr:col>
                    <xdr:colOff>66675</xdr:colOff>
                    <xdr:row>134</xdr:row>
                    <xdr:rowOff>0</xdr:rowOff>
                  </to>
                </anchor>
              </controlPr>
            </control>
          </mc:Choice>
        </mc:AlternateContent>
        <mc:AlternateContent xmlns:mc="http://schemas.openxmlformats.org/markup-compatibility/2006">
          <mc:Choice Requires="x14">
            <control shapeId="17728" r:id="rId316" name="Check Box 320">
              <controlPr defaultSize="0" autoFill="0" autoLine="0" autoPict="0">
                <anchor moveWithCells="1">
                  <from>
                    <xdr:col>6</xdr:col>
                    <xdr:colOff>28575</xdr:colOff>
                    <xdr:row>134</xdr:row>
                    <xdr:rowOff>9525</xdr:rowOff>
                  </from>
                  <to>
                    <xdr:col>7</xdr:col>
                    <xdr:colOff>66675</xdr:colOff>
                    <xdr:row>135</xdr:row>
                    <xdr:rowOff>0</xdr:rowOff>
                  </to>
                </anchor>
              </controlPr>
            </control>
          </mc:Choice>
        </mc:AlternateContent>
        <mc:AlternateContent xmlns:mc="http://schemas.openxmlformats.org/markup-compatibility/2006">
          <mc:Choice Requires="x14">
            <control shapeId="17729" r:id="rId317" name="Check Box 321">
              <controlPr defaultSize="0" autoFill="0" autoLine="0" autoPict="0">
                <anchor moveWithCells="1">
                  <from>
                    <xdr:col>6</xdr:col>
                    <xdr:colOff>28575</xdr:colOff>
                    <xdr:row>135</xdr:row>
                    <xdr:rowOff>9525</xdr:rowOff>
                  </from>
                  <to>
                    <xdr:col>7</xdr:col>
                    <xdr:colOff>66675</xdr:colOff>
                    <xdr:row>136</xdr:row>
                    <xdr:rowOff>0</xdr:rowOff>
                  </to>
                </anchor>
              </controlPr>
            </control>
          </mc:Choice>
        </mc:AlternateContent>
        <mc:AlternateContent xmlns:mc="http://schemas.openxmlformats.org/markup-compatibility/2006">
          <mc:Choice Requires="x14">
            <control shapeId="17730" r:id="rId318" name="Check Box 322">
              <controlPr defaultSize="0" autoFill="0" autoLine="0" autoPict="0">
                <anchor moveWithCells="1">
                  <from>
                    <xdr:col>6</xdr:col>
                    <xdr:colOff>28575</xdr:colOff>
                    <xdr:row>136</xdr:row>
                    <xdr:rowOff>9525</xdr:rowOff>
                  </from>
                  <to>
                    <xdr:col>7</xdr:col>
                    <xdr:colOff>66675</xdr:colOff>
                    <xdr:row>137</xdr:row>
                    <xdr:rowOff>0</xdr:rowOff>
                  </to>
                </anchor>
              </controlPr>
            </control>
          </mc:Choice>
        </mc:AlternateContent>
        <mc:AlternateContent xmlns:mc="http://schemas.openxmlformats.org/markup-compatibility/2006">
          <mc:Choice Requires="x14">
            <control shapeId="17732" r:id="rId319" name="Check Box 324">
              <controlPr defaultSize="0" autoFill="0" autoLine="0" autoPict="0">
                <anchor moveWithCells="1">
                  <from>
                    <xdr:col>6</xdr:col>
                    <xdr:colOff>28575</xdr:colOff>
                    <xdr:row>138</xdr:row>
                    <xdr:rowOff>9525</xdr:rowOff>
                  </from>
                  <to>
                    <xdr:col>7</xdr:col>
                    <xdr:colOff>66675</xdr:colOff>
                    <xdr:row>139</xdr:row>
                    <xdr:rowOff>0</xdr:rowOff>
                  </to>
                </anchor>
              </controlPr>
            </control>
          </mc:Choice>
        </mc:AlternateContent>
        <mc:AlternateContent xmlns:mc="http://schemas.openxmlformats.org/markup-compatibility/2006">
          <mc:Choice Requires="x14">
            <control shapeId="17735" r:id="rId320" name="Check Box 327">
              <controlPr defaultSize="0" autoFill="0" autoLine="0" autoPict="0">
                <anchor moveWithCells="1">
                  <from>
                    <xdr:col>6</xdr:col>
                    <xdr:colOff>28575</xdr:colOff>
                    <xdr:row>141</xdr:row>
                    <xdr:rowOff>9525</xdr:rowOff>
                  </from>
                  <to>
                    <xdr:col>7</xdr:col>
                    <xdr:colOff>66675</xdr:colOff>
                    <xdr:row>142</xdr:row>
                    <xdr:rowOff>0</xdr:rowOff>
                  </to>
                </anchor>
              </controlPr>
            </control>
          </mc:Choice>
        </mc:AlternateContent>
        <mc:AlternateContent xmlns:mc="http://schemas.openxmlformats.org/markup-compatibility/2006">
          <mc:Choice Requires="x14">
            <control shapeId="17736" r:id="rId321" name="Check Box 328">
              <controlPr defaultSize="0" autoFill="0" autoLine="0" autoPict="0">
                <anchor moveWithCells="1">
                  <from>
                    <xdr:col>6</xdr:col>
                    <xdr:colOff>28575</xdr:colOff>
                    <xdr:row>142</xdr:row>
                    <xdr:rowOff>9525</xdr:rowOff>
                  </from>
                  <to>
                    <xdr:col>7</xdr:col>
                    <xdr:colOff>66675</xdr:colOff>
                    <xdr:row>143</xdr:row>
                    <xdr:rowOff>0</xdr:rowOff>
                  </to>
                </anchor>
              </controlPr>
            </control>
          </mc:Choice>
        </mc:AlternateContent>
        <mc:AlternateContent xmlns:mc="http://schemas.openxmlformats.org/markup-compatibility/2006">
          <mc:Choice Requires="x14">
            <control shapeId="17737" r:id="rId322" name="Check Box 329">
              <controlPr defaultSize="0" autoFill="0" autoLine="0" autoPict="0">
                <anchor moveWithCells="1">
                  <from>
                    <xdr:col>6</xdr:col>
                    <xdr:colOff>28575</xdr:colOff>
                    <xdr:row>143</xdr:row>
                    <xdr:rowOff>9525</xdr:rowOff>
                  </from>
                  <to>
                    <xdr:col>7</xdr:col>
                    <xdr:colOff>66675</xdr:colOff>
                    <xdr:row>144</xdr:row>
                    <xdr:rowOff>0</xdr:rowOff>
                  </to>
                </anchor>
              </controlPr>
            </control>
          </mc:Choice>
        </mc:AlternateContent>
        <mc:AlternateContent xmlns:mc="http://schemas.openxmlformats.org/markup-compatibility/2006">
          <mc:Choice Requires="x14">
            <control shapeId="17738" r:id="rId323" name="Check Box 330">
              <controlPr defaultSize="0" autoFill="0" autoLine="0" autoPict="0">
                <anchor moveWithCells="1">
                  <from>
                    <xdr:col>8</xdr:col>
                    <xdr:colOff>19050</xdr:colOff>
                    <xdr:row>133</xdr:row>
                    <xdr:rowOff>9525</xdr:rowOff>
                  </from>
                  <to>
                    <xdr:col>9</xdr:col>
                    <xdr:colOff>66675</xdr:colOff>
                    <xdr:row>134</xdr:row>
                    <xdr:rowOff>0</xdr:rowOff>
                  </to>
                </anchor>
              </controlPr>
            </control>
          </mc:Choice>
        </mc:AlternateContent>
        <mc:AlternateContent xmlns:mc="http://schemas.openxmlformats.org/markup-compatibility/2006">
          <mc:Choice Requires="x14">
            <control shapeId="17739" r:id="rId324" name="Check Box 331">
              <controlPr defaultSize="0" autoFill="0" autoLine="0" autoPict="0">
                <anchor moveWithCells="1">
                  <from>
                    <xdr:col>8</xdr:col>
                    <xdr:colOff>19050</xdr:colOff>
                    <xdr:row>134</xdr:row>
                    <xdr:rowOff>9525</xdr:rowOff>
                  </from>
                  <to>
                    <xdr:col>9</xdr:col>
                    <xdr:colOff>66675</xdr:colOff>
                    <xdr:row>135</xdr:row>
                    <xdr:rowOff>0</xdr:rowOff>
                  </to>
                </anchor>
              </controlPr>
            </control>
          </mc:Choice>
        </mc:AlternateContent>
        <mc:AlternateContent xmlns:mc="http://schemas.openxmlformats.org/markup-compatibility/2006">
          <mc:Choice Requires="x14">
            <control shapeId="17740" r:id="rId325" name="Check Box 332">
              <controlPr defaultSize="0" autoFill="0" autoLine="0" autoPict="0">
                <anchor moveWithCells="1">
                  <from>
                    <xdr:col>8</xdr:col>
                    <xdr:colOff>19050</xdr:colOff>
                    <xdr:row>135</xdr:row>
                    <xdr:rowOff>9525</xdr:rowOff>
                  </from>
                  <to>
                    <xdr:col>9</xdr:col>
                    <xdr:colOff>66675</xdr:colOff>
                    <xdr:row>136</xdr:row>
                    <xdr:rowOff>0</xdr:rowOff>
                  </to>
                </anchor>
              </controlPr>
            </control>
          </mc:Choice>
        </mc:AlternateContent>
        <mc:AlternateContent xmlns:mc="http://schemas.openxmlformats.org/markup-compatibility/2006">
          <mc:Choice Requires="x14">
            <control shapeId="17741" r:id="rId326" name="Check Box 333">
              <controlPr defaultSize="0" autoFill="0" autoLine="0" autoPict="0">
                <anchor moveWithCells="1">
                  <from>
                    <xdr:col>8</xdr:col>
                    <xdr:colOff>19050</xdr:colOff>
                    <xdr:row>136</xdr:row>
                    <xdr:rowOff>9525</xdr:rowOff>
                  </from>
                  <to>
                    <xdr:col>9</xdr:col>
                    <xdr:colOff>66675</xdr:colOff>
                    <xdr:row>137</xdr:row>
                    <xdr:rowOff>0</xdr:rowOff>
                  </to>
                </anchor>
              </controlPr>
            </control>
          </mc:Choice>
        </mc:AlternateContent>
        <mc:AlternateContent xmlns:mc="http://schemas.openxmlformats.org/markup-compatibility/2006">
          <mc:Choice Requires="x14">
            <control shapeId="17742" r:id="rId327" name="Check Box 334">
              <controlPr defaultSize="0" autoFill="0" autoLine="0" autoPict="0">
                <anchor moveWithCells="1">
                  <from>
                    <xdr:col>8</xdr:col>
                    <xdr:colOff>19050</xdr:colOff>
                    <xdr:row>138</xdr:row>
                    <xdr:rowOff>9525</xdr:rowOff>
                  </from>
                  <to>
                    <xdr:col>9</xdr:col>
                    <xdr:colOff>66675</xdr:colOff>
                    <xdr:row>139</xdr:row>
                    <xdr:rowOff>0</xdr:rowOff>
                  </to>
                </anchor>
              </controlPr>
            </control>
          </mc:Choice>
        </mc:AlternateContent>
        <mc:AlternateContent xmlns:mc="http://schemas.openxmlformats.org/markup-compatibility/2006">
          <mc:Choice Requires="x14">
            <control shapeId="17743" r:id="rId328" name="Check Box 335">
              <controlPr defaultSize="0" autoFill="0" autoLine="0" autoPict="0">
                <anchor moveWithCells="1">
                  <from>
                    <xdr:col>8</xdr:col>
                    <xdr:colOff>19050</xdr:colOff>
                    <xdr:row>141</xdr:row>
                    <xdr:rowOff>9525</xdr:rowOff>
                  </from>
                  <to>
                    <xdr:col>9</xdr:col>
                    <xdr:colOff>66675</xdr:colOff>
                    <xdr:row>142</xdr:row>
                    <xdr:rowOff>0</xdr:rowOff>
                  </to>
                </anchor>
              </controlPr>
            </control>
          </mc:Choice>
        </mc:AlternateContent>
        <mc:AlternateContent xmlns:mc="http://schemas.openxmlformats.org/markup-compatibility/2006">
          <mc:Choice Requires="x14">
            <control shapeId="17744" r:id="rId329" name="Check Box 336">
              <controlPr defaultSize="0" autoFill="0" autoLine="0" autoPict="0">
                <anchor moveWithCells="1">
                  <from>
                    <xdr:col>8</xdr:col>
                    <xdr:colOff>19050</xdr:colOff>
                    <xdr:row>142</xdr:row>
                    <xdr:rowOff>9525</xdr:rowOff>
                  </from>
                  <to>
                    <xdr:col>9</xdr:col>
                    <xdr:colOff>66675</xdr:colOff>
                    <xdr:row>143</xdr:row>
                    <xdr:rowOff>0</xdr:rowOff>
                  </to>
                </anchor>
              </controlPr>
            </control>
          </mc:Choice>
        </mc:AlternateContent>
        <mc:AlternateContent xmlns:mc="http://schemas.openxmlformats.org/markup-compatibility/2006">
          <mc:Choice Requires="x14">
            <control shapeId="17745" r:id="rId330" name="Check Box 337">
              <controlPr defaultSize="0" autoFill="0" autoLine="0" autoPict="0">
                <anchor moveWithCells="1">
                  <from>
                    <xdr:col>8</xdr:col>
                    <xdr:colOff>19050</xdr:colOff>
                    <xdr:row>143</xdr:row>
                    <xdr:rowOff>9525</xdr:rowOff>
                  </from>
                  <to>
                    <xdr:col>9</xdr:col>
                    <xdr:colOff>66675</xdr:colOff>
                    <xdr:row>144</xdr:row>
                    <xdr:rowOff>0</xdr:rowOff>
                  </to>
                </anchor>
              </controlPr>
            </control>
          </mc:Choice>
        </mc:AlternateContent>
        <mc:AlternateContent xmlns:mc="http://schemas.openxmlformats.org/markup-compatibility/2006">
          <mc:Choice Requires="x14">
            <control shapeId="17746" r:id="rId331" name="Check Box 338">
              <controlPr defaultSize="0" autoFill="0" autoLine="0" autoPict="0">
                <anchor moveWithCells="1">
                  <from>
                    <xdr:col>9</xdr:col>
                    <xdr:colOff>800100</xdr:colOff>
                    <xdr:row>133</xdr:row>
                    <xdr:rowOff>0</xdr:rowOff>
                  </from>
                  <to>
                    <xdr:col>11</xdr:col>
                    <xdr:colOff>28575</xdr:colOff>
                    <xdr:row>134</xdr:row>
                    <xdr:rowOff>0</xdr:rowOff>
                  </to>
                </anchor>
              </controlPr>
            </control>
          </mc:Choice>
        </mc:AlternateContent>
        <mc:AlternateContent xmlns:mc="http://schemas.openxmlformats.org/markup-compatibility/2006">
          <mc:Choice Requires="x14">
            <control shapeId="17747" r:id="rId332" name="Check Box 339">
              <controlPr defaultSize="0" autoFill="0" autoLine="0" autoPict="0">
                <anchor moveWithCells="1">
                  <from>
                    <xdr:col>9</xdr:col>
                    <xdr:colOff>800100</xdr:colOff>
                    <xdr:row>134</xdr:row>
                    <xdr:rowOff>0</xdr:rowOff>
                  </from>
                  <to>
                    <xdr:col>11</xdr:col>
                    <xdr:colOff>28575</xdr:colOff>
                    <xdr:row>135</xdr:row>
                    <xdr:rowOff>0</xdr:rowOff>
                  </to>
                </anchor>
              </controlPr>
            </control>
          </mc:Choice>
        </mc:AlternateContent>
        <mc:AlternateContent xmlns:mc="http://schemas.openxmlformats.org/markup-compatibility/2006">
          <mc:Choice Requires="x14">
            <control shapeId="17748" r:id="rId333" name="Check Box 340">
              <controlPr defaultSize="0" autoFill="0" autoLine="0" autoPict="0">
                <anchor moveWithCells="1">
                  <from>
                    <xdr:col>9</xdr:col>
                    <xdr:colOff>800100</xdr:colOff>
                    <xdr:row>135</xdr:row>
                    <xdr:rowOff>0</xdr:rowOff>
                  </from>
                  <to>
                    <xdr:col>11</xdr:col>
                    <xdr:colOff>28575</xdr:colOff>
                    <xdr:row>136</xdr:row>
                    <xdr:rowOff>0</xdr:rowOff>
                  </to>
                </anchor>
              </controlPr>
            </control>
          </mc:Choice>
        </mc:AlternateContent>
        <mc:AlternateContent xmlns:mc="http://schemas.openxmlformats.org/markup-compatibility/2006">
          <mc:Choice Requires="x14">
            <control shapeId="17749" r:id="rId334" name="Check Box 341">
              <controlPr defaultSize="0" autoFill="0" autoLine="0" autoPict="0">
                <anchor moveWithCells="1">
                  <from>
                    <xdr:col>9</xdr:col>
                    <xdr:colOff>800100</xdr:colOff>
                    <xdr:row>138</xdr:row>
                    <xdr:rowOff>0</xdr:rowOff>
                  </from>
                  <to>
                    <xdr:col>11</xdr:col>
                    <xdr:colOff>28575</xdr:colOff>
                    <xdr:row>139</xdr:row>
                    <xdr:rowOff>0</xdr:rowOff>
                  </to>
                </anchor>
              </controlPr>
            </control>
          </mc:Choice>
        </mc:AlternateContent>
        <mc:AlternateContent xmlns:mc="http://schemas.openxmlformats.org/markup-compatibility/2006">
          <mc:Choice Requires="x14">
            <control shapeId="17750" r:id="rId335" name="Check Box 342">
              <controlPr defaultSize="0" autoFill="0" autoLine="0" autoPict="0">
                <anchor moveWithCells="1">
                  <from>
                    <xdr:col>9</xdr:col>
                    <xdr:colOff>800100</xdr:colOff>
                    <xdr:row>141</xdr:row>
                    <xdr:rowOff>0</xdr:rowOff>
                  </from>
                  <to>
                    <xdr:col>11</xdr:col>
                    <xdr:colOff>28575</xdr:colOff>
                    <xdr:row>142</xdr:row>
                    <xdr:rowOff>0</xdr:rowOff>
                  </to>
                </anchor>
              </controlPr>
            </control>
          </mc:Choice>
        </mc:AlternateContent>
        <mc:AlternateContent xmlns:mc="http://schemas.openxmlformats.org/markup-compatibility/2006">
          <mc:Choice Requires="x14">
            <control shapeId="17751" r:id="rId336" name="Check Box 343">
              <controlPr defaultSize="0" autoFill="0" autoLine="0" autoPict="0">
                <anchor moveWithCells="1">
                  <from>
                    <xdr:col>12</xdr:col>
                    <xdr:colOff>114300</xdr:colOff>
                    <xdr:row>133</xdr:row>
                    <xdr:rowOff>0</xdr:rowOff>
                  </from>
                  <to>
                    <xdr:col>12</xdr:col>
                    <xdr:colOff>514350</xdr:colOff>
                    <xdr:row>135</xdr:row>
                    <xdr:rowOff>0</xdr:rowOff>
                  </to>
                </anchor>
              </controlPr>
            </control>
          </mc:Choice>
        </mc:AlternateContent>
        <mc:AlternateContent xmlns:mc="http://schemas.openxmlformats.org/markup-compatibility/2006">
          <mc:Choice Requires="x14">
            <control shapeId="17752" r:id="rId337" name="Check Box 344">
              <controlPr defaultSize="0" autoFill="0" autoLine="0" autoPict="0">
                <anchor moveWithCells="1">
                  <from>
                    <xdr:col>12</xdr:col>
                    <xdr:colOff>114300</xdr:colOff>
                    <xdr:row>135</xdr:row>
                    <xdr:rowOff>0</xdr:rowOff>
                  </from>
                  <to>
                    <xdr:col>12</xdr:col>
                    <xdr:colOff>514350</xdr:colOff>
                    <xdr:row>136</xdr:row>
                    <xdr:rowOff>0</xdr:rowOff>
                  </to>
                </anchor>
              </controlPr>
            </control>
          </mc:Choice>
        </mc:AlternateContent>
        <mc:AlternateContent xmlns:mc="http://schemas.openxmlformats.org/markup-compatibility/2006">
          <mc:Choice Requires="x14">
            <control shapeId="17753" r:id="rId338" name="Check Box 345">
              <controlPr defaultSize="0" autoFill="0" autoLine="0" autoPict="0">
                <anchor moveWithCells="1">
                  <from>
                    <xdr:col>12</xdr:col>
                    <xdr:colOff>114300</xdr:colOff>
                    <xdr:row>136</xdr:row>
                    <xdr:rowOff>0</xdr:rowOff>
                  </from>
                  <to>
                    <xdr:col>12</xdr:col>
                    <xdr:colOff>514350</xdr:colOff>
                    <xdr:row>137</xdr:row>
                    <xdr:rowOff>0</xdr:rowOff>
                  </to>
                </anchor>
              </controlPr>
            </control>
          </mc:Choice>
        </mc:AlternateContent>
        <mc:AlternateContent xmlns:mc="http://schemas.openxmlformats.org/markup-compatibility/2006">
          <mc:Choice Requires="x14">
            <control shapeId="17754" r:id="rId339" name="Check Box 346">
              <controlPr defaultSize="0" autoFill="0" autoLine="0" autoPict="0">
                <anchor moveWithCells="1">
                  <from>
                    <xdr:col>12</xdr:col>
                    <xdr:colOff>114300</xdr:colOff>
                    <xdr:row>137</xdr:row>
                    <xdr:rowOff>0</xdr:rowOff>
                  </from>
                  <to>
                    <xdr:col>12</xdr:col>
                    <xdr:colOff>514350</xdr:colOff>
                    <xdr:row>138</xdr:row>
                    <xdr:rowOff>0</xdr:rowOff>
                  </to>
                </anchor>
              </controlPr>
            </control>
          </mc:Choice>
        </mc:AlternateContent>
        <mc:AlternateContent xmlns:mc="http://schemas.openxmlformats.org/markup-compatibility/2006">
          <mc:Choice Requires="x14">
            <control shapeId="17755" r:id="rId340" name="Check Box 347">
              <controlPr defaultSize="0" autoFill="0" autoLine="0" autoPict="0">
                <anchor moveWithCells="1">
                  <from>
                    <xdr:col>12</xdr:col>
                    <xdr:colOff>114300</xdr:colOff>
                    <xdr:row>138</xdr:row>
                    <xdr:rowOff>0</xdr:rowOff>
                  </from>
                  <to>
                    <xdr:col>12</xdr:col>
                    <xdr:colOff>514350</xdr:colOff>
                    <xdr:row>139</xdr:row>
                    <xdr:rowOff>0</xdr:rowOff>
                  </to>
                </anchor>
              </controlPr>
            </control>
          </mc:Choice>
        </mc:AlternateContent>
        <mc:AlternateContent xmlns:mc="http://schemas.openxmlformats.org/markup-compatibility/2006">
          <mc:Choice Requires="x14">
            <control shapeId="17756" r:id="rId341" name="Check Box 348">
              <controlPr defaultSize="0" autoFill="0" autoLine="0" autoPict="0">
                <anchor moveWithCells="1">
                  <from>
                    <xdr:col>12</xdr:col>
                    <xdr:colOff>114300</xdr:colOff>
                    <xdr:row>139</xdr:row>
                    <xdr:rowOff>0</xdr:rowOff>
                  </from>
                  <to>
                    <xdr:col>12</xdr:col>
                    <xdr:colOff>514350</xdr:colOff>
                    <xdr:row>140</xdr:row>
                    <xdr:rowOff>0</xdr:rowOff>
                  </to>
                </anchor>
              </controlPr>
            </control>
          </mc:Choice>
        </mc:AlternateContent>
        <mc:AlternateContent xmlns:mc="http://schemas.openxmlformats.org/markup-compatibility/2006">
          <mc:Choice Requires="x14">
            <control shapeId="17757" r:id="rId342" name="Check Box 349">
              <controlPr defaultSize="0" autoFill="0" autoLine="0" autoPict="0">
                <anchor moveWithCells="1">
                  <from>
                    <xdr:col>12</xdr:col>
                    <xdr:colOff>114300</xdr:colOff>
                    <xdr:row>140</xdr:row>
                    <xdr:rowOff>0</xdr:rowOff>
                  </from>
                  <to>
                    <xdr:col>12</xdr:col>
                    <xdr:colOff>514350</xdr:colOff>
                    <xdr:row>141</xdr:row>
                    <xdr:rowOff>0</xdr:rowOff>
                  </to>
                </anchor>
              </controlPr>
            </control>
          </mc:Choice>
        </mc:AlternateContent>
        <mc:AlternateContent xmlns:mc="http://schemas.openxmlformats.org/markup-compatibility/2006">
          <mc:Choice Requires="x14">
            <control shapeId="17758" r:id="rId343" name="Check Box 350">
              <controlPr defaultSize="0" autoFill="0" autoLine="0" autoPict="0">
                <anchor moveWithCells="1">
                  <from>
                    <xdr:col>12</xdr:col>
                    <xdr:colOff>114300</xdr:colOff>
                    <xdr:row>141</xdr:row>
                    <xdr:rowOff>0</xdr:rowOff>
                  </from>
                  <to>
                    <xdr:col>12</xdr:col>
                    <xdr:colOff>514350</xdr:colOff>
                    <xdr:row>143</xdr:row>
                    <xdr:rowOff>0</xdr:rowOff>
                  </to>
                </anchor>
              </controlPr>
            </control>
          </mc:Choice>
        </mc:AlternateContent>
        <mc:AlternateContent xmlns:mc="http://schemas.openxmlformats.org/markup-compatibility/2006">
          <mc:Choice Requires="x14">
            <control shapeId="17759" r:id="rId344" name="Check Box 351">
              <controlPr defaultSize="0" autoFill="0" autoLine="0" autoPict="0">
                <anchor moveWithCells="1">
                  <from>
                    <xdr:col>12</xdr:col>
                    <xdr:colOff>114300</xdr:colOff>
                    <xdr:row>143</xdr:row>
                    <xdr:rowOff>0</xdr:rowOff>
                  </from>
                  <to>
                    <xdr:col>12</xdr:col>
                    <xdr:colOff>514350</xdr:colOff>
                    <xdr:row>144</xdr:row>
                    <xdr:rowOff>0</xdr:rowOff>
                  </to>
                </anchor>
              </controlPr>
            </control>
          </mc:Choice>
        </mc:AlternateContent>
        <mc:AlternateContent xmlns:mc="http://schemas.openxmlformats.org/markup-compatibility/2006">
          <mc:Choice Requires="x14">
            <control shapeId="17926" r:id="rId345" name="Check Box 518">
              <controlPr defaultSize="0" autoFill="0" autoLine="0" autoPict="0">
                <anchor moveWithCells="1">
                  <from>
                    <xdr:col>9</xdr:col>
                    <xdr:colOff>800100</xdr:colOff>
                    <xdr:row>95</xdr:row>
                    <xdr:rowOff>0</xdr:rowOff>
                  </from>
                  <to>
                    <xdr:col>11</xdr:col>
                    <xdr:colOff>28575</xdr:colOff>
                    <xdr:row>96</xdr:row>
                    <xdr:rowOff>0</xdr:rowOff>
                  </to>
                </anchor>
              </controlPr>
            </control>
          </mc:Choice>
        </mc:AlternateContent>
        <mc:AlternateContent xmlns:mc="http://schemas.openxmlformats.org/markup-compatibility/2006">
          <mc:Choice Requires="x14">
            <control shapeId="17927" r:id="rId346" name="Check Box 519">
              <controlPr defaultSize="0" autoFill="0" autoLine="0" autoPict="0">
                <anchor moveWithCells="1">
                  <from>
                    <xdr:col>6</xdr:col>
                    <xdr:colOff>28575</xdr:colOff>
                    <xdr:row>86</xdr:row>
                    <xdr:rowOff>9525</xdr:rowOff>
                  </from>
                  <to>
                    <xdr:col>7</xdr:col>
                    <xdr:colOff>66675</xdr:colOff>
                    <xdr:row>87</xdr:row>
                    <xdr:rowOff>0</xdr:rowOff>
                  </to>
                </anchor>
              </controlPr>
            </control>
          </mc:Choice>
        </mc:AlternateContent>
        <mc:AlternateContent xmlns:mc="http://schemas.openxmlformats.org/markup-compatibility/2006">
          <mc:Choice Requires="x14">
            <control shapeId="17929" r:id="rId347" name="Check Box 521">
              <controlPr defaultSize="0" autoFill="0" autoLine="0" autoPict="0">
                <anchor moveWithCells="1" sizeWithCells="1">
                  <from>
                    <xdr:col>4</xdr:col>
                    <xdr:colOff>19050</xdr:colOff>
                    <xdr:row>88</xdr:row>
                    <xdr:rowOff>0</xdr:rowOff>
                  </from>
                  <to>
                    <xdr:col>5</xdr:col>
                    <xdr:colOff>47625</xdr:colOff>
                    <xdr:row>89</xdr:row>
                    <xdr:rowOff>0</xdr:rowOff>
                  </to>
                </anchor>
              </controlPr>
            </control>
          </mc:Choice>
        </mc:AlternateContent>
        <mc:AlternateContent xmlns:mc="http://schemas.openxmlformats.org/markup-compatibility/2006">
          <mc:Choice Requires="x14">
            <control shapeId="17930" r:id="rId348" name="Check Box 522">
              <controlPr defaultSize="0" autoFill="0" autoLine="0" autoPict="0">
                <anchor moveWithCells="1" sizeWithCells="1">
                  <from>
                    <xdr:col>6</xdr:col>
                    <xdr:colOff>19050</xdr:colOff>
                    <xdr:row>88</xdr:row>
                    <xdr:rowOff>0</xdr:rowOff>
                  </from>
                  <to>
                    <xdr:col>7</xdr:col>
                    <xdr:colOff>47625</xdr:colOff>
                    <xdr:row>89</xdr:row>
                    <xdr:rowOff>0</xdr:rowOff>
                  </to>
                </anchor>
              </controlPr>
            </control>
          </mc:Choice>
        </mc:AlternateContent>
        <mc:AlternateContent xmlns:mc="http://schemas.openxmlformats.org/markup-compatibility/2006">
          <mc:Choice Requires="x14">
            <control shapeId="17932" r:id="rId349" name="Check Box 524">
              <controlPr defaultSize="0" autoFill="0" autoLine="0" autoPict="0">
                <anchor moveWithCells="1" sizeWithCells="1">
                  <from>
                    <xdr:col>8</xdr:col>
                    <xdr:colOff>28575</xdr:colOff>
                    <xdr:row>88</xdr:row>
                    <xdr:rowOff>19050</xdr:rowOff>
                  </from>
                  <to>
                    <xdr:col>9</xdr:col>
                    <xdr:colOff>57150</xdr:colOff>
                    <xdr:row>89</xdr:row>
                    <xdr:rowOff>19050</xdr:rowOff>
                  </to>
                </anchor>
              </controlPr>
            </control>
          </mc:Choice>
        </mc:AlternateContent>
        <mc:AlternateContent xmlns:mc="http://schemas.openxmlformats.org/markup-compatibility/2006">
          <mc:Choice Requires="x14">
            <control shapeId="17935" r:id="rId350" name="Check Box 527">
              <controlPr defaultSize="0" autoFill="0" autoLine="0" autoPict="0">
                <anchor moveWithCells="1" sizeWithCells="1">
                  <from>
                    <xdr:col>10</xdr:col>
                    <xdr:colOff>9525</xdr:colOff>
                    <xdr:row>88</xdr:row>
                    <xdr:rowOff>19050</xdr:rowOff>
                  </from>
                  <to>
                    <xdr:col>11</xdr:col>
                    <xdr:colOff>38100</xdr:colOff>
                    <xdr:row>89</xdr:row>
                    <xdr:rowOff>19050</xdr:rowOff>
                  </to>
                </anchor>
              </controlPr>
            </control>
          </mc:Choice>
        </mc:AlternateContent>
        <mc:AlternateContent xmlns:mc="http://schemas.openxmlformats.org/markup-compatibility/2006">
          <mc:Choice Requires="x14">
            <control shapeId="17937" r:id="rId351" name="Check Box 529">
              <controlPr defaultSize="0" autoFill="0" autoLine="0" autoPict="0">
                <anchor moveWithCells="1" sizeWithCells="1">
                  <from>
                    <xdr:col>4</xdr:col>
                    <xdr:colOff>19050</xdr:colOff>
                    <xdr:row>89</xdr:row>
                    <xdr:rowOff>19050</xdr:rowOff>
                  </from>
                  <to>
                    <xdr:col>5</xdr:col>
                    <xdr:colOff>47625</xdr:colOff>
                    <xdr:row>90</xdr:row>
                    <xdr:rowOff>19050</xdr:rowOff>
                  </to>
                </anchor>
              </controlPr>
            </control>
          </mc:Choice>
        </mc:AlternateContent>
        <mc:AlternateContent xmlns:mc="http://schemas.openxmlformats.org/markup-compatibility/2006">
          <mc:Choice Requires="x14">
            <control shapeId="17938" r:id="rId352" name="Check Box 530">
              <controlPr defaultSize="0" autoFill="0" autoLine="0" autoPict="0">
                <anchor moveWithCells="1" sizeWithCells="1">
                  <from>
                    <xdr:col>6</xdr:col>
                    <xdr:colOff>28575</xdr:colOff>
                    <xdr:row>89</xdr:row>
                    <xdr:rowOff>19050</xdr:rowOff>
                  </from>
                  <to>
                    <xdr:col>7</xdr:col>
                    <xdr:colOff>57150</xdr:colOff>
                    <xdr:row>90</xdr:row>
                    <xdr:rowOff>19050</xdr:rowOff>
                  </to>
                </anchor>
              </controlPr>
            </control>
          </mc:Choice>
        </mc:AlternateContent>
        <mc:AlternateContent xmlns:mc="http://schemas.openxmlformats.org/markup-compatibility/2006">
          <mc:Choice Requires="x14">
            <control shapeId="17940" r:id="rId353" name="Check Box 532">
              <controlPr defaultSize="0" autoFill="0" autoLine="0" autoPict="0">
                <anchor moveWithCells="1" sizeWithCells="1">
                  <from>
                    <xdr:col>6</xdr:col>
                    <xdr:colOff>28575</xdr:colOff>
                    <xdr:row>140</xdr:row>
                    <xdr:rowOff>19050</xdr:rowOff>
                  </from>
                  <to>
                    <xdr:col>7</xdr:col>
                    <xdr:colOff>57150</xdr:colOff>
                    <xdr:row>141</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5BBC-12A1-4724-BB31-FFA8DD2528BF}">
  <dimension ref="B2:L68"/>
  <sheetViews>
    <sheetView showGridLines="0" showRowColHeaders="0" showZeros="0" tabSelected="1" view="pageBreakPreview" zoomScaleNormal="100" zoomScaleSheetLayoutView="100" workbookViewId="0">
      <selection activeCell="I5" sqref="I5:K5"/>
    </sheetView>
  </sheetViews>
  <sheetFormatPr defaultColWidth="9" defaultRowHeight="13.5" x14ac:dyDescent="0.15"/>
  <cols>
    <col min="1" max="1" width="9" style="345"/>
    <col min="2" max="2" width="4.875" style="345" customWidth="1"/>
    <col min="3" max="3" width="30.125" style="345" customWidth="1"/>
    <col min="4" max="4" width="4.875" style="345" customWidth="1"/>
    <col min="5" max="5" width="6.25" style="345" customWidth="1"/>
    <col min="6" max="6" width="1.375" style="345" customWidth="1"/>
    <col min="7" max="7" width="4.875" style="345" customWidth="1"/>
    <col min="8" max="8" width="10.625" style="345" customWidth="1"/>
    <col min="9" max="9" width="20.125" style="345" customWidth="1"/>
    <col min="10" max="10" width="4.875" style="345" customWidth="1"/>
    <col min="11" max="11" width="6.25" style="345" bestFit="1" customWidth="1"/>
    <col min="12" max="16384" width="9" style="345"/>
  </cols>
  <sheetData>
    <row r="2" spans="2:11" ht="13.5" customHeight="1" x14ac:dyDescent="0.15">
      <c r="B2" s="344" t="s">
        <v>1314</v>
      </c>
      <c r="G2" s="344"/>
    </row>
    <row r="3" spans="2:11" ht="27" customHeight="1" x14ac:dyDescent="0.15">
      <c r="B3" s="853" t="s">
        <v>1315</v>
      </c>
      <c r="C3" s="853"/>
      <c r="D3" s="853"/>
      <c r="E3" s="853"/>
      <c r="F3" s="853"/>
      <c r="G3" s="853"/>
      <c r="H3" s="853"/>
      <c r="I3" s="853"/>
      <c r="J3" s="853"/>
      <c r="K3" s="853"/>
    </row>
    <row r="4" spans="2:11" s="348" customFormat="1" ht="12.75" customHeight="1" x14ac:dyDescent="0.15">
      <c r="B4" s="346"/>
      <c r="C4" s="346"/>
      <c r="D4" s="346"/>
      <c r="E4" s="346"/>
      <c r="F4" s="347"/>
      <c r="G4" s="346"/>
      <c r="H4" s="347"/>
      <c r="I4" s="347"/>
      <c r="J4" s="346"/>
      <c r="K4" s="347"/>
    </row>
    <row r="5" spans="2:11" s="348" customFormat="1" ht="27" customHeight="1" x14ac:dyDescent="0.15">
      <c r="B5" s="346"/>
      <c r="C5" s="346"/>
      <c r="D5" s="346"/>
      <c r="E5" s="346"/>
      <c r="F5" s="347"/>
      <c r="G5" s="847" t="s">
        <v>1224</v>
      </c>
      <c r="H5" s="847"/>
      <c r="I5" s="854"/>
      <c r="J5" s="854"/>
      <c r="K5" s="854"/>
    </row>
    <row r="6" spans="2:11" s="348" customFormat="1" ht="12.75" customHeight="1" thickBot="1" x14ac:dyDescent="0.2">
      <c r="B6" s="346"/>
      <c r="C6" s="346"/>
      <c r="D6" s="346"/>
      <c r="E6" s="346"/>
      <c r="F6" s="347"/>
      <c r="G6" s="346"/>
      <c r="H6" s="347"/>
      <c r="I6" s="347"/>
      <c r="J6" s="346"/>
      <c r="K6" s="347"/>
    </row>
    <row r="7" spans="2:11" s="348" customFormat="1" ht="7.5" customHeight="1" x14ac:dyDescent="0.15">
      <c r="B7" s="346"/>
      <c r="C7" s="349"/>
      <c r="D7" s="350"/>
      <c r="E7" s="350"/>
      <c r="F7" s="351"/>
      <c r="G7" s="350"/>
      <c r="H7" s="351"/>
      <c r="I7" s="351"/>
      <c r="J7" s="352"/>
      <c r="K7" s="347"/>
    </row>
    <row r="8" spans="2:11" x14ac:dyDescent="0.15">
      <c r="C8" s="855" t="s">
        <v>1316</v>
      </c>
      <c r="D8" s="856"/>
      <c r="J8" s="353"/>
    </row>
    <row r="9" spans="2:11" ht="7.5" customHeight="1" x14ac:dyDescent="0.15">
      <c r="C9" s="354"/>
      <c r="J9" s="353"/>
    </row>
    <row r="10" spans="2:11" ht="13.5" customHeight="1" x14ac:dyDescent="0.15">
      <c r="C10" s="857" t="s">
        <v>1317</v>
      </c>
      <c r="D10" s="858"/>
      <c r="E10" s="858"/>
      <c r="F10" s="858"/>
      <c r="G10" s="858"/>
      <c r="H10" s="858"/>
      <c r="I10" s="858"/>
      <c r="J10" s="859"/>
    </row>
    <row r="11" spans="2:11" x14ac:dyDescent="0.15">
      <c r="C11" s="860"/>
      <c r="D11" s="858"/>
      <c r="E11" s="858"/>
      <c r="F11" s="858"/>
      <c r="G11" s="858"/>
      <c r="H11" s="858"/>
      <c r="I11" s="858"/>
      <c r="J11" s="859"/>
    </row>
    <row r="12" spans="2:11" x14ac:dyDescent="0.15">
      <c r="C12" s="860"/>
      <c r="D12" s="858"/>
      <c r="E12" s="858"/>
      <c r="F12" s="858"/>
      <c r="G12" s="858"/>
      <c r="H12" s="858"/>
      <c r="I12" s="858"/>
      <c r="J12" s="859"/>
    </row>
    <row r="13" spans="2:11" x14ac:dyDescent="0.15">
      <c r="C13" s="860"/>
      <c r="D13" s="858"/>
      <c r="E13" s="858"/>
      <c r="F13" s="858"/>
      <c r="G13" s="858"/>
      <c r="H13" s="858"/>
      <c r="I13" s="858"/>
      <c r="J13" s="859"/>
    </row>
    <row r="14" spans="2:11" x14ac:dyDescent="0.15">
      <c r="C14" s="860"/>
      <c r="D14" s="858"/>
      <c r="E14" s="858"/>
      <c r="F14" s="858"/>
      <c r="G14" s="858"/>
      <c r="H14" s="858"/>
      <c r="I14" s="858"/>
      <c r="J14" s="859"/>
    </row>
    <row r="15" spans="2:11" x14ac:dyDescent="0.15">
      <c r="C15" s="860"/>
      <c r="D15" s="858"/>
      <c r="E15" s="858"/>
      <c r="F15" s="858"/>
      <c r="G15" s="858"/>
      <c r="H15" s="858"/>
      <c r="I15" s="858"/>
      <c r="J15" s="859"/>
    </row>
    <row r="16" spans="2:11" x14ac:dyDescent="0.15">
      <c r="C16" s="860"/>
      <c r="D16" s="858"/>
      <c r="E16" s="858"/>
      <c r="F16" s="858"/>
      <c r="G16" s="858"/>
      <c r="H16" s="858"/>
      <c r="I16" s="858"/>
      <c r="J16" s="859"/>
    </row>
    <row r="17" spans="2:11" x14ac:dyDescent="0.15">
      <c r="C17" s="860"/>
      <c r="D17" s="858"/>
      <c r="E17" s="858"/>
      <c r="F17" s="858"/>
      <c r="G17" s="858"/>
      <c r="H17" s="858"/>
      <c r="I17" s="858"/>
      <c r="J17" s="859"/>
    </row>
    <row r="18" spans="2:11" x14ac:dyDescent="0.15">
      <c r="C18" s="860"/>
      <c r="D18" s="858"/>
      <c r="E18" s="858"/>
      <c r="F18" s="858"/>
      <c r="G18" s="858"/>
      <c r="H18" s="858"/>
      <c r="I18" s="858"/>
      <c r="J18" s="859"/>
    </row>
    <row r="19" spans="2:11" ht="14.25" thickBot="1" x14ac:dyDescent="0.2">
      <c r="C19" s="861"/>
      <c r="D19" s="862"/>
      <c r="E19" s="862"/>
      <c r="F19" s="862"/>
      <c r="G19" s="862"/>
      <c r="H19" s="862"/>
      <c r="I19" s="862"/>
      <c r="J19" s="863"/>
    </row>
    <row r="21" spans="2:11" ht="30" customHeight="1" thickBot="1" x14ac:dyDescent="0.2">
      <c r="B21" s="355" t="s">
        <v>1318</v>
      </c>
      <c r="C21" s="355" t="s">
        <v>1319</v>
      </c>
      <c r="D21" s="356" t="s">
        <v>1320</v>
      </c>
      <c r="E21" s="355" t="s">
        <v>1321</v>
      </c>
      <c r="G21" s="355" t="s">
        <v>1318</v>
      </c>
      <c r="H21" s="844" t="s">
        <v>1319</v>
      </c>
      <c r="I21" s="845"/>
      <c r="J21" s="356" t="s">
        <v>1320</v>
      </c>
      <c r="K21" s="355" t="s">
        <v>1321</v>
      </c>
    </row>
    <row r="22" spans="2:11" ht="30" customHeight="1" thickTop="1" x14ac:dyDescent="0.15">
      <c r="B22" s="849" t="s">
        <v>1322</v>
      </c>
      <c r="C22" s="357" t="s">
        <v>1323</v>
      </c>
      <c r="D22" s="358" t="s">
        <v>1324</v>
      </c>
      <c r="E22" s="78" t="s">
        <v>1591</v>
      </c>
      <c r="F22" s="359"/>
      <c r="G22" s="841" t="s">
        <v>1325</v>
      </c>
      <c r="H22" s="851" t="s">
        <v>1326</v>
      </c>
      <c r="I22" s="852"/>
      <c r="J22" s="358" t="s">
        <v>1324</v>
      </c>
      <c r="K22" s="78"/>
    </row>
    <row r="23" spans="2:11" ht="30" customHeight="1" x14ac:dyDescent="0.15">
      <c r="B23" s="850"/>
      <c r="C23" s="360" t="s">
        <v>1327</v>
      </c>
      <c r="D23" s="361" t="s">
        <v>1328</v>
      </c>
      <c r="E23" s="78"/>
      <c r="F23" s="359"/>
      <c r="G23" s="839"/>
      <c r="H23" s="840" t="s">
        <v>1329</v>
      </c>
      <c r="I23" s="846"/>
      <c r="J23" s="361" t="s">
        <v>1328</v>
      </c>
      <c r="K23" s="79" t="s">
        <v>1591</v>
      </c>
    </row>
    <row r="24" spans="2:11" ht="30" customHeight="1" x14ac:dyDescent="0.15">
      <c r="B24" s="850"/>
      <c r="C24" s="360" t="s">
        <v>1330</v>
      </c>
      <c r="D24" s="361" t="s">
        <v>1331</v>
      </c>
      <c r="E24" s="79"/>
      <c r="F24" s="359"/>
      <c r="G24" s="839"/>
      <c r="H24" s="840" t="s">
        <v>1332</v>
      </c>
      <c r="I24" s="846"/>
      <c r="J24" s="361" t="s">
        <v>1331</v>
      </c>
      <c r="K24" s="79"/>
    </row>
    <row r="25" spans="2:11" ht="30" customHeight="1" x14ac:dyDescent="0.15">
      <c r="B25" s="850"/>
      <c r="C25" s="360" t="s">
        <v>1333</v>
      </c>
      <c r="D25" s="361" t="s">
        <v>1334</v>
      </c>
      <c r="E25" s="79"/>
      <c r="F25" s="359"/>
      <c r="G25" s="839"/>
      <c r="H25" s="840" t="s">
        <v>1335</v>
      </c>
      <c r="I25" s="846"/>
      <c r="J25" s="361" t="s">
        <v>1334</v>
      </c>
      <c r="K25" s="79"/>
    </row>
    <row r="26" spans="2:11" ht="30" customHeight="1" x14ac:dyDescent="0.15">
      <c r="B26" s="850"/>
      <c r="C26" s="360" t="s">
        <v>1336</v>
      </c>
      <c r="D26" s="361" t="s">
        <v>1337</v>
      </c>
      <c r="E26" s="79"/>
      <c r="F26" s="359"/>
      <c r="G26" s="839"/>
      <c r="H26" s="840" t="s">
        <v>1338</v>
      </c>
      <c r="I26" s="846"/>
      <c r="J26" s="361" t="s">
        <v>1337</v>
      </c>
      <c r="K26" s="79"/>
    </row>
    <row r="27" spans="2:11" ht="30" customHeight="1" x14ac:dyDescent="0.15">
      <c r="B27" s="850"/>
      <c r="C27" s="360" t="s">
        <v>1339</v>
      </c>
      <c r="D27" s="361" t="s">
        <v>1340</v>
      </c>
      <c r="E27" s="79"/>
      <c r="F27" s="359"/>
      <c r="G27" s="839"/>
      <c r="H27" s="840" t="s">
        <v>1341</v>
      </c>
      <c r="I27" s="846"/>
      <c r="J27" s="361" t="s">
        <v>1340</v>
      </c>
      <c r="K27" s="79"/>
    </row>
    <row r="28" spans="2:11" ht="30" customHeight="1" x14ac:dyDescent="0.15">
      <c r="B28" s="850"/>
      <c r="C28" s="360" t="s">
        <v>1342</v>
      </c>
      <c r="D28" s="361" t="s">
        <v>1343</v>
      </c>
      <c r="E28" s="79"/>
      <c r="F28" s="359"/>
      <c r="G28" s="839"/>
      <c r="H28" s="840" t="s">
        <v>1344</v>
      </c>
      <c r="I28" s="846"/>
      <c r="J28" s="361" t="s">
        <v>1343</v>
      </c>
      <c r="K28" s="79"/>
    </row>
    <row r="29" spans="2:11" ht="30" customHeight="1" x14ac:dyDescent="0.15">
      <c r="B29" s="850"/>
      <c r="C29" s="360" t="s">
        <v>1345</v>
      </c>
      <c r="D29" s="361" t="s">
        <v>1346</v>
      </c>
      <c r="E29" s="79"/>
      <c r="F29" s="359"/>
      <c r="G29" s="839"/>
      <c r="H29" s="840" t="s">
        <v>1347</v>
      </c>
      <c r="I29" s="846"/>
      <c r="J29" s="361" t="s">
        <v>1346</v>
      </c>
      <c r="K29" s="79"/>
    </row>
    <row r="30" spans="2:11" ht="30" customHeight="1" x14ac:dyDescent="0.15">
      <c r="B30" s="850"/>
      <c r="C30" s="360" t="s">
        <v>1348</v>
      </c>
      <c r="D30" s="361" t="s">
        <v>1349</v>
      </c>
      <c r="E30" s="79"/>
      <c r="F30" s="359"/>
      <c r="G30" s="839"/>
      <c r="H30" s="840" t="s">
        <v>1350</v>
      </c>
      <c r="I30" s="846"/>
      <c r="J30" s="361" t="s">
        <v>1349</v>
      </c>
      <c r="K30" s="79"/>
    </row>
    <row r="31" spans="2:11" ht="30" customHeight="1" x14ac:dyDescent="0.15">
      <c r="B31" s="850"/>
      <c r="C31" s="360" t="s">
        <v>1351</v>
      </c>
      <c r="D31" s="361" t="s">
        <v>1352</v>
      </c>
      <c r="E31" s="79"/>
      <c r="F31" s="359"/>
      <c r="G31" s="839"/>
      <c r="H31" s="840" t="s">
        <v>1353</v>
      </c>
      <c r="I31" s="846"/>
      <c r="J31" s="361" t="s">
        <v>1352</v>
      </c>
      <c r="K31" s="79"/>
    </row>
    <row r="32" spans="2:11" ht="30" customHeight="1" x14ac:dyDescent="0.15">
      <c r="B32" s="850"/>
      <c r="C32" s="360" t="s">
        <v>1354</v>
      </c>
      <c r="D32" s="361" t="s">
        <v>1355</v>
      </c>
      <c r="E32" s="79"/>
      <c r="F32" s="359"/>
      <c r="G32" s="839"/>
      <c r="H32" s="840" t="s">
        <v>1356</v>
      </c>
      <c r="I32" s="846"/>
      <c r="J32" s="361" t="s">
        <v>1355</v>
      </c>
      <c r="K32" s="79"/>
    </row>
    <row r="33" spans="2:12" ht="30" customHeight="1" x14ac:dyDescent="0.15">
      <c r="B33" s="850"/>
      <c r="C33" s="360" t="s">
        <v>1357</v>
      </c>
      <c r="D33" s="361" t="s">
        <v>1358</v>
      </c>
      <c r="E33" s="79"/>
      <c r="F33" s="359"/>
      <c r="G33" s="839" t="s">
        <v>1359</v>
      </c>
      <c r="H33" s="840" t="s">
        <v>1360</v>
      </c>
      <c r="I33" s="846"/>
      <c r="J33" s="361" t="s">
        <v>1324</v>
      </c>
      <c r="K33" s="79"/>
      <c r="L33" s="374"/>
    </row>
    <row r="34" spans="2:12" ht="30" customHeight="1" x14ac:dyDescent="0.15">
      <c r="B34" s="850"/>
      <c r="C34" s="360" t="s">
        <v>1361</v>
      </c>
      <c r="D34" s="361" t="s">
        <v>1362</v>
      </c>
      <c r="E34" s="79"/>
      <c r="F34" s="359"/>
      <c r="G34" s="839"/>
      <c r="H34" s="840" t="s">
        <v>1363</v>
      </c>
      <c r="I34" s="846"/>
      <c r="J34" s="361" t="s">
        <v>1328</v>
      </c>
      <c r="K34" s="79"/>
    </row>
    <row r="35" spans="2:12" ht="30" customHeight="1" x14ac:dyDescent="0.15">
      <c r="B35" s="850"/>
      <c r="C35" s="360" t="s">
        <v>1364</v>
      </c>
      <c r="D35" s="361" t="s">
        <v>1365</v>
      </c>
      <c r="E35" s="79"/>
      <c r="F35" s="359"/>
      <c r="G35" s="839"/>
      <c r="H35" s="840" t="s">
        <v>1366</v>
      </c>
      <c r="I35" s="846"/>
      <c r="J35" s="361" t="s">
        <v>1331</v>
      </c>
      <c r="K35" s="79"/>
    </row>
    <row r="36" spans="2:12" ht="30" customHeight="1" x14ac:dyDescent="0.15">
      <c r="B36" s="850"/>
      <c r="C36" s="360" t="s">
        <v>1367</v>
      </c>
      <c r="D36" s="361" t="s">
        <v>1368</v>
      </c>
      <c r="E36" s="79"/>
      <c r="F36" s="359"/>
      <c r="G36" s="839"/>
      <c r="H36" s="840" t="s">
        <v>1369</v>
      </c>
      <c r="I36" s="846"/>
      <c r="J36" s="361" t="s">
        <v>1334</v>
      </c>
      <c r="K36" s="79"/>
    </row>
    <row r="37" spans="2:12" ht="30" customHeight="1" x14ac:dyDescent="0.15">
      <c r="B37" s="850"/>
      <c r="C37" s="360" t="s">
        <v>1370</v>
      </c>
      <c r="D37" s="361" t="s">
        <v>1371</v>
      </c>
      <c r="E37" s="79"/>
      <c r="F37" s="359"/>
      <c r="G37" s="839"/>
      <c r="H37" s="840" t="s">
        <v>1372</v>
      </c>
      <c r="I37" s="846"/>
      <c r="J37" s="361" t="s">
        <v>1337</v>
      </c>
      <c r="K37" s="79"/>
    </row>
    <row r="38" spans="2:12" ht="30" customHeight="1" x14ac:dyDescent="0.15">
      <c r="B38" s="850"/>
      <c r="C38" s="362" t="s">
        <v>1373</v>
      </c>
      <c r="D38" s="363" t="s">
        <v>1374</v>
      </c>
      <c r="E38" s="80"/>
      <c r="G38" s="839" t="s">
        <v>1375</v>
      </c>
      <c r="H38" s="840" t="s">
        <v>1376</v>
      </c>
      <c r="I38" s="846"/>
      <c r="J38" s="361" t="s">
        <v>1324</v>
      </c>
      <c r="K38" s="79"/>
    </row>
    <row r="39" spans="2:12" ht="30" customHeight="1" x14ac:dyDescent="0.15">
      <c r="B39" s="364"/>
      <c r="C39" s="365"/>
      <c r="D39" s="366"/>
      <c r="E39" s="367"/>
      <c r="G39" s="839"/>
      <c r="H39" s="840" t="s">
        <v>1377</v>
      </c>
      <c r="I39" s="846"/>
      <c r="J39" s="361" t="s">
        <v>1328</v>
      </c>
      <c r="K39" s="79"/>
    </row>
    <row r="40" spans="2:12" ht="13.5" customHeight="1" x14ac:dyDescent="0.15">
      <c r="B40" s="368"/>
      <c r="C40" s="369"/>
      <c r="D40" s="370"/>
      <c r="G40" s="368"/>
      <c r="H40" s="369"/>
      <c r="I40" s="371"/>
      <c r="J40" s="370"/>
    </row>
    <row r="41" spans="2:12" ht="13.5" customHeight="1" x14ac:dyDescent="0.15">
      <c r="B41" s="344" t="s">
        <v>1314</v>
      </c>
      <c r="G41" s="344"/>
    </row>
    <row r="42" spans="2:12" ht="27" customHeight="1" x14ac:dyDescent="0.15">
      <c r="B42" s="372"/>
      <c r="C42" s="372"/>
      <c r="D42" s="372"/>
      <c r="E42" s="372"/>
      <c r="F42" s="372"/>
      <c r="G42" s="372"/>
      <c r="H42" s="372"/>
      <c r="I42" s="372"/>
      <c r="J42" s="372"/>
      <c r="K42" s="372"/>
    </row>
    <row r="43" spans="2:12" s="348" customFormat="1" ht="12.75" customHeight="1" x14ac:dyDescent="0.15">
      <c r="B43" s="346"/>
      <c r="C43" s="346"/>
      <c r="D43" s="346"/>
      <c r="E43" s="346"/>
      <c r="F43" s="347"/>
      <c r="G43" s="346"/>
      <c r="H43" s="347"/>
      <c r="I43" s="347"/>
      <c r="J43" s="346"/>
      <c r="K43" s="347"/>
    </row>
    <row r="44" spans="2:12" s="348" customFormat="1" ht="27" customHeight="1" x14ac:dyDescent="0.15">
      <c r="B44" s="346"/>
      <c r="C44" s="346"/>
      <c r="D44" s="346"/>
      <c r="E44" s="346"/>
      <c r="F44" s="347"/>
      <c r="G44" s="847" t="s">
        <v>1224</v>
      </c>
      <c r="H44" s="847"/>
      <c r="I44" s="848">
        <f>+I5</f>
        <v>0</v>
      </c>
      <c r="J44" s="848"/>
      <c r="K44" s="848"/>
    </row>
    <row r="45" spans="2:12" s="348" customFormat="1" ht="12.75" customHeight="1" x14ac:dyDescent="0.15">
      <c r="B45" s="346"/>
      <c r="C45" s="346"/>
      <c r="D45" s="346"/>
      <c r="E45" s="346"/>
      <c r="F45" s="347"/>
      <c r="G45" s="346"/>
      <c r="H45" s="347"/>
      <c r="I45" s="347"/>
      <c r="J45" s="346"/>
      <c r="K45" s="347"/>
    </row>
    <row r="47" spans="2:12" ht="30" customHeight="1" thickBot="1" x14ac:dyDescent="0.2">
      <c r="B47" s="355" t="s">
        <v>1318</v>
      </c>
      <c r="C47" s="355" t="s">
        <v>1319</v>
      </c>
      <c r="D47" s="356" t="s">
        <v>1320</v>
      </c>
      <c r="E47" s="355" t="s">
        <v>1321</v>
      </c>
      <c r="G47" s="355" t="s">
        <v>1318</v>
      </c>
      <c r="H47" s="844" t="s">
        <v>1319</v>
      </c>
      <c r="I47" s="845"/>
      <c r="J47" s="356" t="s">
        <v>1320</v>
      </c>
      <c r="K47" s="355" t="s">
        <v>1321</v>
      </c>
    </row>
    <row r="48" spans="2:12" ht="30" customHeight="1" thickTop="1" x14ac:dyDescent="0.15">
      <c r="B48" s="841" t="s">
        <v>1378</v>
      </c>
      <c r="C48" s="357" t="s">
        <v>1379</v>
      </c>
      <c r="D48" s="358" t="s">
        <v>1324</v>
      </c>
      <c r="E48" s="78"/>
      <c r="F48" s="359"/>
      <c r="G48" s="841" t="s">
        <v>1380</v>
      </c>
      <c r="H48" s="842" t="s">
        <v>1381</v>
      </c>
      <c r="I48" s="842"/>
      <c r="J48" s="358" t="s">
        <v>1371</v>
      </c>
      <c r="K48" s="78"/>
    </row>
    <row r="49" spans="2:11" ht="30" customHeight="1" x14ac:dyDescent="0.15">
      <c r="B49" s="839"/>
      <c r="C49" s="360" t="s">
        <v>1382</v>
      </c>
      <c r="D49" s="361" t="s">
        <v>1328</v>
      </c>
      <c r="E49" s="79"/>
      <c r="F49" s="359"/>
      <c r="G49" s="839"/>
      <c r="H49" s="843" t="s">
        <v>1383</v>
      </c>
      <c r="I49" s="843"/>
      <c r="J49" s="361" t="s">
        <v>1374</v>
      </c>
      <c r="K49" s="79"/>
    </row>
    <row r="50" spans="2:11" ht="30" customHeight="1" x14ac:dyDescent="0.15">
      <c r="B50" s="839"/>
      <c r="C50" s="360" t="s">
        <v>1384</v>
      </c>
      <c r="D50" s="361" t="s">
        <v>1331</v>
      </c>
      <c r="E50" s="79"/>
      <c r="F50" s="359"/>
      <c r="G50" s="839"/>
      <c r="H50" s="840" t="s">
        <v>1385</v>
      </c>
      <c r="I50" s="840"/>
      <c r="J50" s="361" t="s">
        <v>1386</v>
      </c>
      <c r="K50" s="79"/>
    </row>
    <row r="51" spans="2:11" ht="30" customHeight="1" x14ac:dyDescent="0.15">
      <c r="B51" s="839"/>
      <c r="C51" s="360" t="s">
        <v>1387</v>
      </c>
      <c r="D51" s="361" t="s">
        <v>1334</v>
      </c>
      <c r="E51" s="79"/>
      <c r="F51" s="359"/>
      <c r="G51" s="839"/>
      <c r="H51" s="840" t="s">
        <v>1388</v>
      </c>
      <c r="I51" s="840"/>
      <c r="J51" s="361" t="s">
        <v>1389</v>
      </c>
      <c r="K51" s="79"/>
    </row>
    <row r="52" spans="2:11" ht="30" customHeight="1" x14ac:dyDescent="0.15">
      <c r="B52" s="839"/>
      <c r="C52" s="360" t="s">
        <v>1390</v>
      </c>
      <c r="D52" s="361" t="s">
        <v>1337</v>
      </c>
      <c r="E52" s="79"/>
      <c r="F52" s="359"/>
      <c r="G52" s="839"/>
      <c r="H52" s="840" t="s">
        <v>1391</v>
      </c>
      <c r="I52" s="840"/>
      <c r="J52" s="361" t="s">
        <v>1392</v>
      </c>
      <c r="K52" s="79"/>
    </row>
    <row r="53" spans="2:11" ht="30" customHeight="1" x14ac:dyDescent="0.15">
      <c r="B53" s="839" t="s">
        <v>1380</v>
      </c>
      <c r="C53" s="360" t="s">
        <v>1393</v>
      </c>
      <c r="D53" s="361" t="s">
        <v>1324</v>
      </c>
      <c r="E53" s="79"/>
      <c r="F53" s="359"/>
      <c r="G53" s="839"/>
      <c r="H53" s="840" t="s">
        <v>1394</v>
      </c>
      <c r="I53" s="840"/>
      <c r="J53" s="361" t="s">
        <v>1395</v>
      </c>
      <c r="K53" s="79"/>
    </row>
    <row r="54" spans="2:11" ht="30" customHeight="1" x14ac:dyDescent="0.15">
      <c r="B54" s="839"/>
      <c r="C54" s="360" t="s">
        <v>1396</v>
      </c>
      <c r="D54" s="361" t="s">
        <v>1328</v>
      </c>
      <c r="E54" s="79"/>
      <c r="F54" s="359"/>
      <c r="G54" s="839"/>
      <c r="H54" s="840" t="s">
        <v>1397</v>
      </c>
      <c r="I54" s="840"/>
      <c r="J54" s="361" t="s">
        <v>1398</v>
      </c>
      <c r="K54" s="79"/>
    </row>
    <row r="55" spans="2:11" ht="30" customHeight="1" x14ac:dyDescent="0.15">
      <c r="B55" s="839"/>
      <c r="C55" s="360" t="s">
        <v>1399</v>
      </c>
      <c r="D55" s="361" t="s">
        <v>1331</v>
      </c>
      <c r="E55" s="79"/>
      <c r="F55" s="359"/>
      <c r="G55" s="839"/>
      <c r="H55" s="840" t="s">
        <v>1400</v>
      </c>
      <c r="I55" s="840"/>
      <c r="J55" s="361" t="s">
        <v>1401</v>
      </c>
      <c r="K55" s="79"/>
    </row>
    <row r="56" spans="2:11" ht="30" customHeight="1" x14ac:dyDescent="0.15">
      <c r="B56" s="839"/>
      <c r="C56" s="360" t="s">
        <v>1402</v>
      </c>
      <c r="D56" s="361" t="s">
        <v>1334</v>
      </c>
      <c r="E56" s="79"/>
      <c r="F56" s="359"/>
      <c r="G56" s="839"/>
      <c r="H56" s="840" t="s">
        <v>1403</v>
      </c>
      <c r="I56" s="840"/>
      <c r="J56" s="361" t="s">
        <v>1404</v>
      </c>
      <c r="K56" s="79"/>
    </row>
    <row r="57" spans="2:11" ht="30" customHeight="1" x14ac:dyDescent="0.15">
      <c r="B57" s="839"/>
      <c r="C57" s="360" t="s">
        <v>1405</v>
      </c>
      <c r="D57" s="361" t="s">
        <v>1337</v>
      </c>
      <c r="E57" s="79"/>
      <c r="F57" s="359"/>
      <c r="G57" s="839"/>
      <c r="H57" s="840" t="s">
        <v>1406</v>
      </c>
      <c r="I57" s="840"/>
      <c r="J57" s="361" t="s">
        <v>1407</v>
      </c>
      <c r="K57" s="79"/>
    </row>
    <row r="58" spans="2:11" ht="30" customHeight="1" x14ac:dyDescent="0.15">
      <c r="B58" s="839"/>
      <c r="C58" s="360" t="s">
        <v>1408</v>
      </c>
      <c r="D58" s="361" t="s">
        <v>1340</v>
      </c>
      <c r="E58" s="79"/>
      <c r="F58" s="359"/>
      <c r="G58" s="839" t="s">
        <v>1409</v>
      </c>
      <c r="H58" s="840" t="s">
        <v>1410</v>
      </c>
      <c r="I58" s="840"/>
      <c r="J58" s="361" t="s">
        <v>1324</v>
      </c>
      <c r="K58" s="79"/>
    </row>
    <row r="59" spans="2:11" ht="30" customHeight="1" x14ac:dyDescent="0.15">
      <c r="B59" s="839"/>
      <c r="C59" s="360" t="s">
        <v>1411</v>
      </c>
      <c r="D59" s="361" t="s">
        <v>1343</v>
      </c>
      <c r="E59" s="79"/>
      <c r="F59" s="359"/>
      <c r="G59" s="839"/>
      <c r="H59" s="840" t="s">
        <v>1412</v>
      </c>
      <c r="I59" s="840"/>
      <c r="J59" s="361" t="s">
        <v>1328</v>
      </c>
      <c r="K59" s="79"/>
    </row>
    <row r="60" spans="2:11" ht="30" customHeight="1" x14ac:dyDescent="0.15">
      <c r="B60" s="839"/>
      <c r="C60" s="360" t="s">
        <v>1413</v>
      </c>
      <c r="D60" s="361" t="s">
        <v>1346</v>
      </c>
      <c r="E60" s="79"/>
      <c r="F60" s="359"/>
      <c r="G60" s="839"/>
      <c r="H60" s="840" t="s">
        <v>1414</v>
      </c>
      <c r="I60" s="840"/>
      <c r="J60" s="361" t="s">
        <v>1331</v>
      </c>
      <c r="K60" s="79"/>
    </row>
    <row r="61" spans="2:11" ht="30" customHeight="1" x14ac:dyDescent="0.15">
      <c r="B61" s="839"/>
      <c r="C61" s="360" t="s">
        <v>1415</v>
      </c>
      <c r="D61" s="361" t="s">
        <v>1349</v>
      </c>
      <c r="E61" s="79"/>
      <c r="F61" s="359"/>
      <c r="G61" s="839"/>
      <c r="H61" s="840" t="s">
        <v>1416</v>
      </c>
      <c r="I61" s="840"/>
      <c r="J61" s="361" t="s">
        <v>1334</v>
      </c>
      <c r="K61" s="79"/>
    </row>
    <row r="62" spans="2:11" ht="30" customHeight="1" x14ac:dyDescent="0.15">
      <c r="B62" s="839"/>
      <c r="C62" s="360" t="s">
        <v>1417</v>
      </c>
      <c r="D62" s="361" t="s">
        <v>1352</v>
      </c>
      <c r="E62" s="79"/>
      <c r="F62" s="359"/>
      <c r="G62" s="373" t="s">
        <v>1418</v>
      </c>
      <c r="H62" s="840" t="s">
        <v>1419</v>
      </c>
      <c r="I62" s="840"/>
      <c r="J62" s="361" t="s">
        <v>1324</v>
      </c>
      <c r="K62" s="79"/>
    </row>
    <row r="63" spans="2:11" ht="30" customHeight="1" x14ac:dyDescent="0.15">
      <c r="B63" s="839"/>
      <c r="C63" s="360" t="s">
        <v>1420</v>
      </c>
      <c r="D63" s="361" t="s">
        <v>1355</v>
      </c>
      <c r="E63" s="79"/>
      <c r="F63" s="359"/>
      <c r="G63" s="373" t="s">
        <v>1421</v>
      </c>
      <c r="H63" s="840" t="s">
        <v>1422</v>
      </c>
      <c r="I63" s="840"/>
      <c r="J63" s="361" t="s">
        <v>1324</v>
      </c>
      <c r="K63" s="79"/>
    </row>
    <row r="64" spans="2:11" ht="30" customHeight="1" x14ac:dyDescent="0.15">
      <c r="B64" s="839"/>
      <c r="C64" s="360" t="s">
        <v>1423</v>
      </c>
      <c r="D64" s="361" t="s">
        <v>1358</v>
      </c>
      <c r="E64" s="79"/>
      <c r="F64" s="359"/>
      <c r="G64" s="839" t="s">
        <v>1424</v>
      </c>
      <c r="H64" s="840" t="s">
        <v>1425</v>
      </c>
      <c r="I64" s="840"/>
      <c r="J64" s="361" t="s">
        <v>1324</v>
      </c>
      <c r="K64" s="79"/>
    </row>
    <row r="65" spans="2:11" ht="30" customHeight="1" x14ac:dyDescent="0.15">
      <c r="B65" s="839"/>
      <c r="C65" s="360" t="s">
        <v>1426</v>
      </c>
      <c r="D65" s="361" t="s">
        <v>1362</v>
      </c>
      <c r="E65" s="79"/>
      <c r="F65" s="359"/>
      <c r="G65" s="839"/>
      <c r="H65" s="840" t="s">
        <v>1427</v>
      </c>
      <c r="I65" s="840"/>
      <c r="J65" s="361" t="s">
        <v>1328</v>
      </c>
      <c r="K65" s="79"/>
    </row>
    <row r="66" spans="2:11" ht="30" customHeight="1" x14ac:dyDescent="0.15">
      <c r="B66" s="839"/>
      <c r="C66" s="360" t="s">
        <v>1428</v>
      </c>
      <c r="D66" s="361" t="s">
        <v>1365</v>
      </c>
      <c r="E66" s="79"/>
      <c r="F66" s="359"/>
      <c r="G66" s="839" t="s">
        <v>1429</v>
      </c>
      <c r="H66" s="840" t="s">
        <v>1430</v>
      </c>
      <c r="I66" s="840"/>
      <c r="J66" s="361" t="s">
        <v>1324</v>
      </c>
      <c r="K66" s="79"/>
    </row>
    <row r="67" spans="2:11" ht="30" customHeight="1" x14ac:dyDescent="0.15">
      <c r="B67" s="839"/>
      <c r="C67" s="360" t="s">
        <v>1431</v>
      </c>
      <c r="D67" s="361" t="s">
        <v>1368</v>
      </c>
      <c r="E67" s="79"/>
      <c r="F67" s="359"/>
      <c r="G67" s="839"/>
      <c r="H67" s="840" t="s">
        <v>1432</v>
      </c>
      <c r="I67" s="840"/>
      <c r="J67" s="361" t="s">
        <v>1328</v>
      </c>
      <c r="K67" s="79"/>
    </row>
    <row r="68" spans="2:11" ht="30" customHeight="1" x14ac:dyDescent="0.15">
      <c r="G68" s="373">
        <v>17</v>
      </c>
      <c r="H68" s="840" t="s">
        <v>1433</v>
      </c>
      <c r="I68" s="840"/>
      <c r="J68" s="361" t="s">
        <v>1324</v>
      </c>
      <c r="K68" s="79"/>
    </row>
  </sheetData>
  <sheetProtection sheet="1" objects="1" scenarios="1" formatCells="0" selectLockedCells="1"/>
  <mergeCells count="58">
    <mergeCell ref="H21:I21"/>
    <mergeCell ref="B3:K3"/>
    <mergeCell ref="G5:H5"/>
    <mergeCell ref="I5:K5"/>
    <mergeCell ref="C8:D8"/>
    <mergeCell ref="C10:J19"/>
    <mergeCell ref="B22:B38"/>
    <mergeCell ref="G22:G32"/>
    <mergeCell ref="H22:I22"/>
    <mergeCell ref="H23:I23"/>
    <mergeCell ref="H24:I24"/>
    <mergeCell ref="H25:I25"/>
    <mergeCell ref="H26:I26"/>
    <mergeCell ref="H27:I27"/>
    <mergeCell ref="H28:I28"/>
    <mergeCell ref="H29:I29"/>
    <mergeCell ref="H47:I47"/>
    <mergeCell ref="H30:I30"/>
    <mergeCell ref="H31:I31"/>
    <mergeCell ref="H32:I32"/>
    <mergeCell ref="G33:G37"/>
    <mergeCell ref="H33:I33"/>
    <mergeCell ref="H34:I34"/>
    <mergeCell ref="H35:I35"/>
    <mergeCell ref="H36:I36"/>
    <mergeCell ref="H37:I37"/>
    <mergeCell ref="G38:G39"/>
    <mergeCell ref="H38:I38"/>
    <mergeCell ref="H39:I39"/>
    <mergeCell ref="G44:H44"/>
    <mergeCell ref="I44:K44"/>
    <mergeCell ref="B48:B52"/>
    <mergeCell ref="G48:G57"/>
    <mergeCell ref="H48:I48"/>
    <mergeCell ref="H49:I49"/>
    <mergeCell ref="H50:I50"/>
    <mergeCell ref="H51:I51"/>
    <mergeCell ref="H52:I52"/>
    <mergeCell ref="B53:B67"/>
    <mergeCell ref="H53:I53"/>
    <mergeCell ref="H54:I54"/>
    <mergeCell ref="H55:I55"/>
    <mergeCell ref="H56:I56"/>
    <mergeCell ref="H57:I57"/>
    <mergeCell ref="G58:G61"/>
    <mergeCell ref="H58:I58"/>
    <mergeCell ref="H59:I59"/>
    <mergeCell ref="H60:I60"/>
    <mergeCell ref="H61:I61"/>
    <mergeCell ref="H68:I68"/>
    <mergeCell ref="H62:I62"/>
    <mergeCell ref="H63:I63"/>
    <mergeCell ref="G64:G65"/>
    <mergeCell ref="H64:I64"/>
    <mergeCell ref="H65:I65"/>
    <mergeCell ref="G66:G67"/>
    <mergeCell ref="H66:I66"/>
    <mergeCell ref="H67:I67"/>
  </mergeCells>
  <phoneticPr fontId="28"/>
  <conditionalFormatting sqref="E22">
    <cfRule type="cellIs" dxfId="193" priority="1" stopIfTrue="1" operator="equal">
      <formula>"○"</formula>
    </cfRule>
  </conditionalFormatting>
  <conditionalFormatting sqref="C22:D22">
    <cfRule type="expression" dxfId="192" priority="2" stopIfTrue="1">
      <formula>$E$22="○"</formula>
    </cfRule>
  </conditionalFormatting>
  <conditionalFormatting sqref="C23:E23">
    <cfRule type="expression" dxfId="191" priority="3" stopIfTrue="1">
      <formula>$E$23="○"</formula>
    </cfRule>
  </conditionalFormatting>
  <conditionalFormatting sqref="C24:E24">
    <cfRule type="expression" dxfId="190" priority="4" stopIfTrue="1">
      <formula>$E$24="○"</formula>
    </cfRule>
  </conditionalFormatting>
  <conditionalFormatting sqref="C25:E25">
    <cfRule type="expression" dxfId="189" priority="5" stopIfTrue="1">
      <formula>$E$25="○"</formula>
    </cfRule>
  </conditionalFormatting>
  <conditionalFormatting sqref="C26:E26">
    <cfRule type="expression" dxfId="188" priority="6" stopIfTrue="1">
      <formula>$E$26="○"</formula>
    </cfRule>
  </conditionalFormatting>
  <conditionalFormatting sqref="C27:E27">
    <cfRule type="expression" dxfId="187" priority="7" stopIfTrue="1">
      <formula>$E$27="○"</formula>
    </cfRule>
  </conditionalFormatting>
  <conditionalFormatting sqref="C28:E28">
    <cfRule type="expression" dxfId="186" priority="8" stopIfTrue="1">
      <formula>$E$28="○"</formula>
    </cfRule>
  </conditionalFormatting>
  <conditionalFormatting sqref="C29:E29">
    <cfRule type="expression" dxfId="185" priority="9" stopIfTrue="1">
      <formula>$E$29="○"</formula>
    </cfRule>
  </conditionalFormatting>
  <conditionalFormatting sqref="C30:E30">
    <cfRule type="expression" dxfId="184" priority="10" stopIfTrue="1">
      <formula>$E$30="○"</formula>
    </cfRule>
  </conditionalFormatting>
  <conditionalFormatting sqref="C31:E31">
    <cfRule type="expression" dxfId="183" priority="11" stopIfTrue="1">
      <formula>$E$31="○"</formula>
    </cfRule>
  </conditionalFormatting>
  <conditionalFormatting sqref="C32:E32">
    <cfRule type="expression" dxfId="182" priority="12" stopIfTrue="1">
      <formula>$E$32="○"</formula>
    </cfRule>
  </conditionalFormatting>
  <conditionalFormatting sqref="C33:E33">
    <cfRule type="expression" dxfId="181" priority="13" stopIfTrue="1">
      <formula>$E$33="○"</formula>
    </cfRule>
  </conditionalFormatting>
  <conditionalFormatting sqref="C34:E34">
    <cfRule type="expression" dxfId="180" priority="14" stopIfTrue="1">
      <formula>$E$34="○"</formula>
    </cfRule>
  </conditionalFormatting>
  <conditionalFormatting sqref="C35:E35">
    <cfRule type="expression" dxfId="179" priority="15" stopIfTrue="1">
      <formula>$E$35="○"</formula>
    </cfRule>
  </conditionalFormatting>
  <conditionalFormatting sqref="C36:E36">
    <cfRule type="expression" dxfId="178" priority="16" stopIfTrue="1">
      <formula>$E$36="○"</formula>
    </cfRule>
  </conditionalFormatting>
  <conditionalFormatting sqref="C37:E37">
    <cfRule type="expression" dxfId="177" priority="17" stopIfTrue="1">
      <formula>$E$37="○"</formula>
    </cfRule>
  </conditionalFormatting>
  <conditionalFormatting sqref="C38:E38">
    <cfRule type="expression" dxfId="176" priority="18" stopIfTrue="1">
      <formula>$E$38="○"</formula>
    </cfRule>
  </conditionalFormatting>
  <conditionalFormatting sqref="H22:K22">
    <cfRule type="expression" dxfId="175" priority="19" stopIfTrue="1">
      <formula>$K$22="○"</formula>
    </cfRule>
  </conditionalFormatting>
  <conditionalFormatting sqref="H23:K23">
    <cfRule type="expression" dxfId="174" priority="20" stopIfTrue="1">
      <formula>$K$23="○"</formula>
    </cfRule>
  </conditionalFormatting>
  <conditionalFormatting sqref="H24:K24">
    <cfRule type="expression" dxfId="173" priority="21" stopIfTrue="1">
      <formula>$K$24="○"</formula>
    </cfRule>
  </conditionalFormatting>
  <conditionalFormatting sqref="H25:K25">
    <cfRule type="expression" dxfId="172" priority="22" stopIfTrue="1">
      <formula>$K$25="○"</formula>
    </cfRule>
  </conditionalFormatting>
  <conditionalFormatting sqref="H26:K26">
    <cfRule type="expression" dxfId="171" priority="23" stopIfTrue="1">
      <formula>$K$26="○"</formula>
    </cfRule>
  </conditionalFormatting>
  <conditionalFormatting sqref="H27:K27">
    <cfRule type="expression" dxfId="170" priority="24" stopIfTrue="1">
      <formula>$K$27="○"</formula>
    </cfRule>
  </conditionalFormatting>
  <conditionalFormatting sqref="H28:K28">
    <cfRule type="expression" dxfId="169" priority="25" stopIfTrue="1">
      <formula>$K$28="○"</formula>
    </cfRule>
  </conditionalFormatting>
  <conditionalFormatting sqref="H29:K29">
    <cfRule type="expression" dxfId="168" priority="26" stopIfTrue="1">
      <formula>$K$29="○"</formula>
    </cfRule>
  </conditionalFormatting>
  <conditionalFormatting sqref="H30:K30">
    <cfRule type="expression" dxfId="167" priority="27" stopIfTrue="1">
      <formula>$K$30="○"</formula>
    </cfRule>
  </conditionalFormatting>
  <conditionalFormatting sqref="H31:K31">
    <cfRule type="expression" dxfId="166" priority="28" stopIfTrue="1">
      <formula>$K$31="○"</formula>
    </cfRule>
  </conditionalFormatting>
  <conditionalFormatting sqref="H32:K32">
    <cfRule type="expression" dxfId="165" priority="29" stopIfTrue="1">
      <formula>$K$32="○"</formula>
    </cfRule>
  </conditionalFormatting>
  <conditionalFormatting sqref="H33:K33">
    <cfRule type="expression" dxfId="164" priority="30" stopIfTrue="1">
      <formula>$K$33="○"</formula>
    </cfRule>
  </conditionalFormatting>
  <conditionalFormatting sqref="H34:K34">
    <cfRule type="expression" dxfId="163" priority="31" stopIfTrue="1">
      <formula>$K$34="○"</formula>
    </cfRule>
  </conditionalFormatting>
  <conditionalFormatting sqref="H36:K36">
    <cfRule type="expression" dxfId="162" priority="32" stopIfTrue="1">
      <formula>$K$36="○"</formula>
    </cfRule>
  </conditionalFormatting>
  <conditionalFormatting sqref="H37:K37">
    <cfRule type="expression" dxfId="161" priority="33" stopIfTrue="1">
      <formula>$K$37="○"</formula>
    </cfRule>
  </conditionalFormatting>
  <conditionalFormatting sqref="H38:K38">
    <cfRule type="expression" dxfId="160" priority="34" stopIfTrue="1">
      <formula>$K$38="○"</formula>
    </cfRule>
  </conditionalFormatting>
  <conditionalFormatting sqref="H39:K39">
    <cfRule type="expression" dxfId="159" priority="35" stopIfTrue="1">
      <formula>$K$39="○"</formula>
    </cfRule>
  </conditionalFormatting>
  <conditionalFormatting sqref="C48:E48">
    <cfRule type="expression" dxfId="158" priority="36" stopIfTrue="1">
      <formula>$E$48="○"</formula>
    </cfRule>
  </conditionalFormatting>
  <conditionalFormatting sqref="C49:E49">
    <cfRule type="expression" dxfId="157" priority="37" stopIfTrue="1">
      <formula>$E$49="○"</formula>
    </cfRule>
  </conditionalFormatting>
  <conditionalFormatting sqref="C50:E50">
    <cfRule type="expression" dxfId="156" priority="38" stopIfTrue="1">
      <formula>$E$50="○"</formula>
    </cfRule>
  </conditionalFormatting>
  <conditionalFormatting sqref="C51:E51">
    <cfRule type="expression" dxfId="155" priority="39" stopIfTrue="1">
      <formula>$E$51="○"</formula>
    </cfRule>
  </conditionalFormatting>
  <conditionalFormatting sqref="C52:E52">
    <cfRule type="expression" dxfId="154" priority="40" stopIfTrue="1">
      <formula>$E$52="○"</formula>
    </cfRule>
  </conditionalFormatting>
  <conditionalFormatting sqref="C53:E53">
    <cfRule type="expression" dxfId="153" priority="41" stopIfTrue="1">
      <formula>$E$53="○"</formula>
    </cfRule>
  </conditionalFormatting>
  <conditionalFormatting sqref="C54:E54">
    <cfRule type="expression" dxfId="152" priority="42" stopIfTrue="1">
      <formula>$E$54="○"</formula>
    </cfRule>
  </conditionalFormatting>
  <conditionalFormatting sqref="C55:E55">
    <cfRule type="expression" dxfId="151" priority="43" stopIfTrue="1">
      <formula>$E$55="○"</formula>
    </cfRule>
  </conditionalFormatting>
  <conditionalFormatting sqref="C56:E56">
    <cfRule type="expression" dxfId="150" priority="44" stopIfTrue="1">
      <formula>$E$56="○"</formula>
    </cfRule>
  </conditionalFormatting>
  <conditionalFormatting sqref="C57:E57">
    <cfRule type="expression" dxfId="149" priority="45" stopIfTrue="1">
      <formula>$E$57="○"</formula>
    </cfRule>
  </conditionalFormatting>
  <conditionalFormatting sqref="C58:E58">
    <cfRule type="expression" dxfId="148" priority="46" stopIfTrue="1">
      <formula>$E$58="○"</formula>
    </cfRule>
  </conditionalFormatting>
  <conditionalFormatting sqref="C59:E59">
    <cfRule type="expression" dxfId="147" priority="47" stopIfTrue="1">
      <formula>$E$59="○"</formula>
    </cfRule>
  </conditionalFormatting>
  <conditionalFormatting sqref="C60:E60">
    <cfRule type="expression" dxfId="146" priority="48" stopIfTrue="1">
      <formula>$E$60="○"</formula>
    </cfRule>
  </conditionalFormatting>
  <conditionalFormatting sqref="C61:E61">
    <cfRule type="expression" dxfId="145" priority="49" stopIfTrue="1">
      <formula>$E$61="○"</formula>
    </cfRule>
  </conditionalFormatting>
  <conditionalFormatting sqref="C62:E62">
    <cfRule type="expression" dxfId="144" priority="50" stopIfTrue="1">
      <formula>$E$62="○"</formula>
    </cfRule>
  </conditionalFormatting>
  <conditionalFormatting sqref="C63:E63">
    <cfRule type="expression" dxfId="143" priority="51" stopIfTrue="1">
      <formula>$E$63="○"</formula>
    </cfRule>
  </conditionalFormatting>
  <conditionalFormatting sqref="C64:E64">
    <cfRule type="expression" dxfId="142" priority="52" stopIfTrue="1">
      <formula>$E$64="○"</formula>
    </cfRule>
  </conditionalFormatting>
  <conditionalFormatting sqref="C65:E65">
    <cfRule type="expression" dxfId="141" priority="53" stopIfTrue="1">
      <formula>$E$65="○"</formula>
    </cfRule>
  </conditionalFormatting>
  <conditionalFormatting sqref="C66:E66">
    <cfRule type="expression" dxfId="140" priority="54" stopIfTrue="1">
      <formula>$E$66="○"</formula>
    </cfRule>
  </conditionalFormatting>
  <conditionalFormatting sqref="C67:E67">
    <cfRule type="expression" dxfId="139" priority="55" stopIfTrue="1">
      <formula>$E$67="○"</formula>
    </cfRule>
  </conditionalFormatting>
  <conditionalFormatting sqref="H48:K48">
    <cfRule type="expression" dxfId="138" priority="56" stopIfTrue="1">
      <formula>$K$48="○"</formula>
    </cfRule>
  </conditionalFormatting>
  <conditionalFormatting sqref="H49:K49">
    <cfRule type="expression" dxfId="137" priority="57" stopIfTrue="1">
      <formula>$K$49="○"</formula>
    </cfRule>
  </conditionalFormatting>
  <conditionalFormatting sqref="H50:K50">
    <cfRule type="expression" dxfId="136" priority="58" stopIfTrue="1">
      <formula>$K$50="○"</formula>
    </cfRule>
  </conditionalFormatting>
  <conditionalFormatting sqref="H51:K51">
    <cfRule type="expression" dxfId="135" priority="59" stopIfTrue="1">
      <formula>$K$51="○"</formula>
    </cfRule>
  </conditionalFormatting>
  <conditionalFormatting sqref="H52:K52">
    <cfRule type="expression" dxfId="134" priority="60" stopIfTrue="1">
      <formula>$K$52="○"</formula>
    </cfRule>
  </conditionalFormatting>
  <conditionalFormatting sqref="H53:K53">
    <cfRule type="expression" dxfId="133" priority="61" stopIfTrue="1">
      <formula>$K$53="○"</formula>
    </cfRule>
  </conditionalFormatting>
  <conditionalFormatting sqref="H54:K54">
    <cfRule type="expression" dxfId="132" priority="62" stopIfTrue="1">
      <formula>$K$54="○"</formula>
    </cfRule>
  </conditionalFormatting>
  <conditionalFormatting sqref="H55:K55">
    <cfRule type="expression" dxfId="131" priority="63" stopIfTrue="1">
      <formula>$K$55="○"</formula>
    </cfRule>
  </conditionalFormatting>
  <conditionalFormatting sqref="H56:K56">
    <cfRule type="expression" dxfId="130" priority="64" stopIfTrue="1">
      <formula>$K$56="○"</formula>
    </cfRule>
  </conditionalFormatting>
  <conditionalFormatting sqref="H57:K57">
    <cfRule type="expression" dxfId="129" priority="65" stopIfTrue="1">
      <formula>$K$57="○"</formula>
    </cfRule>
  </conditionalFormatting>
  <conditionalFormatting sqref="H58:K58">
    <cfRule type="expression" dxfId="128" priority="66" stopIfTrue="1">
      <formula>$K$58="○"</formula>
    </cfRule>
  </conditionalFormatting>
  <conditionalFormatting sqref="H59:K59">
    <cfRule type="expression" dxfId="127" priority="67" stopIfTrue="1">
      <formula>$K$59="○"</formula>
    </cfRule>
  </conditionalFormatting>
  <conditionalFormatting sqref="H60:K60">
    <cfRule type="expression" dxfId="126" priority="68" stopIfTrue="1">
      <formula>$K$60="○"</formula>
    </cfRule>
  </conditionalFormatting>
  <conditionalFormatting sqref="H61:K61">
    <cfRule type="expression" dxfId="125" priority="69" stopIfTrue="1">
      <formula>$K$61="○"</formula>
    </cfRule>
  </conditionalFormatting>
  <conditionalFormatting sqref="H62:K62">
    <cfRule type="expression" dxfId="124" priority="70" stopIfTrue="1">
      <formula>$K$62="○"</formula>
    </cfRule>
  </conditionalFormatting>
  <conditionalFormatting sqref="H63:K63">
    <cfRule type="expression" dxfId="123" priority="71" stopIfTrue="1">
      <formula>$K$63="○"</formula>
    </cfRule>
  </conditionalFormatting>
  <conditionalFormatting sqref="H64:K64">
    <cfRule type="expression" dxfId="122" priority="72" stopIfTrue="1">
      <formula>$K$64="○"</formula>
    </cfRule>
  </conditionalFormatting>
  <conditionalFormatting sqref="H65:K65">
    <cfRule type="expression" dxfId="121" priority="73" stopIfTrue="1">
      <formula>$K$65="○"</formula>
    </cfRule>
  </conditionalFormatting>
  <conditionalFormatting sqref="H66:K66">
    <cfRule type="expression" dxfId="120" priority="74" stopIfTrue="1">
      <formula>$K$66="○"</formula>
    </cfRule>
  </conditionalFormatting>
  <conditionalFormatting sqref="H67:K67">
    <cfRule type="expression" dxfId="119" priority="75" stopIfTrue="1">
      <formula>$K$67="○"</formula>
    </cfRule>
  </conditionalFormatting>
  <conditionalFormatting sqref="H68:K68">
    <cfRule type="expression" dxfId="118" priority="76" stopIfTrue="1">
      <formula>$K$68="○"</formula>
    </cfRule>
  </conditionalFormatting>
  <conditionalFormatting sqref="H35:K35">
    <cfRule type="expression" dxfId="117" priority="77" stopIfTrue="1">
      <formula>$K$35="○"</formula>
    </cfRule>
  </conditionalFormatting>
  <dataValidations count="1">
    <dataValidation type="list" allowBlank="1" showInputMessage="1" showErrorMessage="1" sqref="E22:E38 K22:K39 E48:E67 K48:K68" xr:uid="{BDF380C5-6B53-41AF-A3E7-697CE9090A70}">
      <formula1>"○,　"</formula1>
    </dataValidation>
  </dataValidations>
  <pageMargins left="0.7" right="0.7" top="0.75" bottom="0.75" header="0.3" footer="0.3"/>
  <pageSetup paperSize="9" scale="94" orientation="portrait" r:id="rId1"/>
  <rowBreaks count="1" manualBreakCount="1">
    <brk id="40" min="1"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D72C2-A53A-4305-9581-4892FB114478}">
  <dimension ref="B2:W1077"/>
  <sheetViews>
    <sheetView showGridLines="0" showRowColHeaders="0" showZeros="0" view="pageBreakPreview" zoomScaleNormal="100" zoomScaleSheetLayoutView="100" workbookViewId="0">
      <selection activeCell="O5" sqref="O5:W5"/>
    </sheetView>
  </sheetViews>
  <sheetFormatPr defaultColWidth="9" defaultRowHeight="12" x14ac:dyDescent="0.15"/>
  <cols>
    <col min="1" max="1" width="9" style="82"/>
    <col min="2" max="2" width="4.875" style="82" customWidth="1"/>
    <col min="3" max="3" width="22.625" style="81" customWidth="1"/>
    <col min="4" max="4" width="4.875" style="82" customWidth="1"/>
    <col min="5" max="5" width="5.375" style="82" customWidth="1"/>
    <col min="6" max="6" width="2" style="82" customWidth="1"/>
    <col min="7" max="7" width="2.75" style="82" customWidth="1"/>
    <col min="8" max="8" width="1.375" style="82" customWidth="1"/>
    <col min="9" max="9" width="2.75" style="82" customWidth="1"/>
    <col min="10" max="10" width="1.375" style="82" customWidth="1"/>
    <col min="11" max="11" width="2.75" style="82" customWidth="1"/>
    <col min="12" max="12" width="1.625" style="82" customWidth="1"/>
    <col min="13" max="13" width="4.875" style="82" customWidth="1"/>
    <col min="14" max="15" width="11.625" style="81" customWidth="1"/>
    <col min="16" max="16" width="4.875" style="82" customWidth="1"/>
    <col min="17" max="17" width="5.375" style="82" customWidth="1"/>
    <col min="18" max="18" width="2" style="82" customWidth="1"/>
    <col min="19" max="19" width="2.75" style="82" customWidth="1"/>
    <col min="20" max="20" width="1.375" style="82" customWidth="1"/>
    <col min="21" max="21" width="2.75" style="82" customWidth="1"/>
    <col min="22" max="22" width="1.375" style="82" customWidth="1"/>
    <col min="23" max="87" width="2.75" style="82" customWidth="1"/>
    <col min="88" max="16384" width="9" style="82"/>
  </cols>
  <sheetData>
    <row r="2" spans="2:23" ht="13.5" customHeight="1" x14ac:dyDescent="0.15">
      <c r="B2" s="72" t="s">
        <v>1434</v>
      </c>
    </row>
    <row r="3" spans="2:23" ht="18.75" x14ac:dyDescent="0.15">
      <c r="B3" s="865" t="s">
        <v>1435</v>
      </c>
      <c r="C3" s="865"/>
      <c r="D3" s="865"/>
      <c r="E3" s="865"/>
      <c r="F3" s="865"/>
      <c r="G3" s="865"/>
      <c r="H3" s="865"/>
      <c r="I3" s="865"/>
      <c r="J3" s="865"/>
      <c r="K3" s="865"/>
      <c r="L3" s="865"/>
      <c r="M3" s="865"/>
      <c r="N3" s="865"/>
      <c r="O3" s="865"/>
      <c r="P3" s="865"/>
      <c r="Q3" s="865"/>
      <c r="R3" s="865"/>
      <c r="S3" s="865"/>
      <c r="T3" s="865"/>
      <c r="U3" s="865"/>
      <c r="V3" s="865"/>
      <c r="W3" s="865"/>
    </row>
    <row r="4" spans="2:23" ht="20.100000000000001" customHeight="1" x14ac:dyDescent="0.15">
      <c r="M4" s="866" t="s">
        <v>3</v>
      </c>
      <c r="N4" s="866"/>
      <c r="O4" s="885"/>
      <c r="P4" s="885"/>
      <c r="Q4" s="885"/>
      <c r="R4" s="885"/>
      <c r="S4" s="885"/>
      <c r="T4" s="885"/>
      <c r="U4" s="885"/>
      <c r="V4" s="885"/>
      <c r="W4" s="885"/>
    </row>
    <row r="5" spans="2:23" ht="20.100000000000001" customHeight="1" x14ac:dyDescent="0.15">
      <c r="M5" s="868" t="s">
        <v>1436</v>
      </c>
      <c r="N5" s="868"/>
      <c r="O5" s="886"/>
      <c r="P5" s="886"/>
      <c r="Q5" s="886"/>
      <c r="R5" s="886"/>
      <c r="S5" s="886"/>
      <c r="T5" s="886"/>
      <c r="U5" s="886"/>
      <c r="V5" s="886"/>
      <c r="W5" s="886"/>
    </row>
    <row r="6" spans="2:23" ht="12.75" thickBot="1" x14ac:dyDescent="0.2"/>
    <row r="7" spans="2:23" ht="4.5" customHeight="1" x14ac:dyDescent="0.15">
      <c r="C7" s="83"/>
      <c r="D7" s="84"/>
      <c r="E7" s="84"/>
      <c r="F7" s="84"/>
      <c r="G7" s="84"/>
      <c r="H7" s="84"/>
      <c r="I7" s="84"/>
      <c r="J7" s="84"/>
      <c r="K7" s="84"/>
      <c r="L7" s="84"/>
      <c r="M7" s="84"/>
      <c r="N7" s="85"/>
      <c r="O7" s="85"/>
      <c r="P7" s="84"/>
      <c r="Q7" s="84"/>
      <c r="R7" s="84"/>
      <c r="S7" s="84"/>
      <c r="T7" s="86"/>
    </row>
    <row r="8" spans="2:23" x14ac:dyDescent="0.15">
      <c r="C8" s="883" t="s">
        <v>1316</v>
      </c>
      <c r="D8" s="884"/>
      <c r="T8" s="87"/>
    </row>
    <row r="9" spans="2:23" ht="7.5" customHeight="1" x14ac:dyDescent="0.15">
      <c r="C9" s="88"/>
      <c r="T9" s="87"/>
    </row>
    <row r="10" spans="2:23" ht="13.5" customHeight="1" x14ac:dyDescent="0.15">
      <c r="C10" s="876" t="s">
        <v>1437</v>
      </c>
      <c r="D10" s="877"/>
      <c r="E10" s="877"/>
      <c r="F10" s="877"/>
      <c r="G10" s="877"/>
      <c r="H10" s="877"/>
      <c r="I10" s="877"/>
      <c r="J10" s="877"/>
      <c r="K10" s="877"/>
      <c r="L10" s="877"/>
      <c r="M10" s="877"/>
      <c r="N10" s="877"/>
      <c r="O10" s="877"/>
      <c r="P10" s="877"/>
      <c r="Q10" s="877"/>
      <c r="R10" s="877"/>
      <c r="S10" s="877"/>
      <c r="T10" s="878"/>
    </row>
    <row r="11" spans="2:23" ht="13.5" customHeight="1" x14ac:dyDescent="0.15">
      <c r="C11" s="876"/>
      <c r="D11" s="877"/>
      <c r="E11" s="877"/>
      <c r="F11" s="877"/>
      <c r="G11" s="877"/>
      <c r="H11" s="877"/>
      <c r="I11" s="877"/>
      <c r="J11" s="877"/>
      <c r="K11" s="877"/>
      <c r="L11" s="877"/>
      <c r="M11" s="877"/>
      <c r="N11" s="877"/>
      <c r="O11" s="877"/>
      <c r="P11" s="877"/>
      <c r="Q11" s="877"/>
      <c r="R11" s="877"/>
      <c r="S11" s="877"/>
      <c r="T11" s="878"/>
    </row>
    <row r="12" spans="2:23" ht="13.5" customHeight="1" x14ac:dyDescent="0.15">
      <c r="C12" s="876"/>
      <c r="D12" s="877"/>
      <c r="E12" s="877"/>
      <c r="F12" s="877"/>
      <c r="G12" s="877"/>
      <c r="H12" s="877"/>
      <c r="I12" s="877"/>
      <c r="J12" s="877"/>
      <c r="K12" s="877"/>
      <c r="L12" s="877"/>
      <c r="M12" s="877"/>
      <c r="N12" s="877"/>
      <c r="O12" s="877"/>
      <c r="P12" s="877"/>
      <c r="Q12" s="877"/>
      <c r="R12" s="877"/>
      <c r="S12" s="877"/>
      <c r="T12" s="878"/>
    </row>
    <row r="13" spans="2:23" ht="13.5" customHeight="1" x14ac:dyDescent="0.15">
      <c r="C13" s="876"/>
      <c r="D13" s="877"/>
      <c r="E13" s="877"/>
      <c r="F13" s="877"/>
      <c r="G13" s="877"/>
      <c r="H13" s="877"/>
      <c r="I13" s="877"/>
      <c r="J13" s="877"/>
      <c r="K13" s="877"/>
      <c r="L13" s="877"/>
      <c r="M13" s="877"/>
      <c r="N13" s="877"/>
      <c r="O13" s="877"/>
      <c r="P13" s="877"/>
      <c r="Q13" s="877"/>
      <c r="R13" s="877"/>
      <c r="S13" s="877"/>
      <c r="T13" s="878"/>
    </row>
    <row r="14" spans="2:23" ht="13.5" customHeight="1" x14ac:dyDescent="0.15">
      <c r="C14" s="876"/>
      <c r="D14" s="877"/>
      <c r="E14" s="877"/>
      <c r="F14" s="877"/>
      <c r="G14" s="877"/>
      <c r="H14" s="877"/>
      <c r="I14" s="877"/>
      <c r="J14" s="877"/>
      <c r="K14" s="877"/>
      <c r="L14" s="877"/>
      <c r="M14" s="877"/>
      <c r="N14" s="877"/>
      <c r="O14" s="877"/>
      <c r="P14" s="877"/>
      <c r="Q14" s="877"/>
      <c r="R14" s="877"/>
      <c r="S14" s="877"/>
      <c r="T14" s="878"/>
    </row>
    <row r="15" spans="2:23" ht="13.5" customHeight="1" x14ac:dyDescent="0.15">
      <c r="C15" s="876"/>
      <c r="D15" s="877"/>
      <c r="E15" s="877"/>
      <c r="F15" s="877"/>
      <c r="G15" s="877"/>
      <c r="H15" s="877"/>
      <c r="I15" s="877"/>
      <c r="J15" s="877"/>
      <c r="K15" s="877"/>
      <c r="L15" s="877"/>
      <c r="M15" s="877"/>
      <c r="N15" s="877"/>
      <c r="O15" s="877"/>
      <c r="P15" s="877"/>
      <c r="Q15" s="877"/>
      <c r="R15" s="877"/>
      <c r="S15" s="877"/>
      <c r="T15" s="878"/>
    </row>
    <row r="16" spans="2:23" ht="13.5" customHeight="1" x14ac:dyDescent="0.15">
      <c r="C16" s="876"/>
      <c r="D16" s="877"/>
      <c r="E16" s="877"/>
      <c r="F16" s="877"/>
      <c r="G16" s="877"/>
      <c r="H16" s="877"/>
      <c r="I16" s="877"/>
      <c r="J16" s="877"/>
      <c r="K16" s="877"/>
      <c r="L16" s="877"/>
      <c r="M16" s="877"/>
      <c r="N16" s="877"/>
      <c r="O16" s="877"/>
      <c r="P16" s="877"/>
      <c r="Q16" s="877"/>
      <c r="R16" s="877"/>
      <c r="S16" s="877"/>
      <c r="T16" s="878"/>
    </row>
    <row r="17" spans="2:23" ht="13.5" customHeight="1" x14ac:dyDescent="0.15">
      <c r="C17" s="876"/>
      <c r="D17" s="877"/>
      <c r="E17" s="877"/>
      <c r="F17" s="877"/>
      <c r="G17" s="877"/>
      <c r="H17" s="877"/>
      <c r="I17" s="877"/>
      <c r="J17" s="877"/>
      <c r="K17" s="877"/>
      <c r="L17" s="877"/>
      <c r="M17" s="877"/>
      <c r="N17" s="877"/>
      <c r="O17" s="877"/>
      <c r="P17" s="877"/>
      <c r="Q17" s="877"/>
      <c r="R17" s="877"/>
      <c r="S17" s="877"/>
      <c r="T17" s="878"/>
    </row>
    <row r="18" spans="2:23" ht="13.5" customHeight="1" x14ac:dyDescent="0.15">
      <c r="C18" s="876"/>
      <c r="D18" s="877"/>
      <c r="E18" s="877"/>
      <c r="F18" s="877"/>
      <c r="G18" s="877"/>
      <c r="H18" s="877"/>
      <c r="I18" s="877"/>
      <c r="J18" s="877"/>
      <c r="K18" s="877"/>
      <c r="L18" s="877"/>
      <c r="M18" s="877"/>
      <c r="N18" s="877"/>
      <c r="O18" s="877"/>
      <c r="P18" s="877"/>
      <c r="Q18" s="877"/>
      <c r="R18" s="877"/>
      <c r="S18" s="877"/>
      <c r="T18" s="878"/>
    </row>
    <row r="19" spans="2:23" ht="13.5" customHeight="1" x14ac:dyDescent="0.15">
      <c r="C19" s="876"/>
      <c r="D19" s="877"/>
      <c r="E19" s="877"/>
      <c r="F19" s="877"/>
      <c r="G19" s="877"/>
      <c r="H19" s="877"/>
      <c r="I19" s="877"/>
      <c r="J19" s="877"/>
      <c r="K19" s="877"/>
      <c r="L19" s="877"/>
      <c r="M19" s="877"/>
      <c r="N19" s="877"/>
      <c r="O19" s="877"/>
      <c r="P19" s="877"/>
      <c r="Q19" s="877"/>
      <c r="R19" s="877"/>
      <c r="S19" s="877"/>
      <c r="T19" s="878"/>
    </row>
    <row r="20" spans="2:23" ht="13.5" customHeight="1" x14ac:dyDescent="0.15">
      <c r="C20" s="876"/>
      <c r="D20" s="877"/>
      <c r="E20" s="877"/>
      <c r="F20" s="877"/>
      <c r="G20" s="877"/>
      <c r="H20" s="877"/>
      <c r="I20" s="877"/>
      <c r="J20" s="877"/>
      <c r="K20" s="877"/>
      <c r="L20" s="877"/>
      <c r="M20" s="877"/>
      <c r="N20" s="877"/>
      <c r="O20" s="877"/>
      <c r="P20" s="877"/>
      <c r="Q20" s="877"/>
      <c r="R20" s="877"/>
      <c r="S20" s="877"/>
      <c r="T20" s="878"/>
    </row>
    <row r="21" spans="2:23" ht="4.5" customHeight="1" thickBot="1" x14ac:dyDescent="0.2">
      <c r="C21" s="879"/>
      <c r="D21" s="880"/>
      <c r="E21" s="880"/>
      <c r="F21" s="880"/>
      <c r="G21" s="880"/>
      <c r="H21" s="880"/>
      <c r="I21" s="880"/>
      <c r="J21" s="880"/>
      <c r="K21" s="880"/>
      <c r="L21" s="880"/>
      <c r="M21" s="880"/>
      <c r="N21" s="880"/>
      <c r="O21" s="880"/>
      <c r="P21" s="880"/>
      <c r="Q21" s="880"/>
      <c r="R21" s="880"/>
      <c r="S21" s="880"/>
      <c r="T21" s="881"/>
    </row>
    <row r="22" spans="2:23" ht="12" customHeight="1" x14ac:dyDescent="0.15"/>
    <row r="23" spans="2:23" ht="30" customHeight="1" thickBot="1" x14ac:dyDescent="0.2">
      <c r="B23" s="76" t="s">
        <v>1318</v>
      </c>
      <c r="C23" s="77" t="s">
        <v>1319</v>
      </c>
      <c r="D23" s="77" t="s">
        <v>1320</v>
      </c>
      <c r="E23" s="89" t="s">
        <v>1321</v>
      </c>
      <c r="F23" s="870" t="s">
        <v>1438</v>
      </c>
      <c r="G23" s="870"/>
      <c r="H23" s="870"/>
      <c r="I23" s="870"/>
      <c r="J23" s="870"/>
      <c r="K23" s="870"/>
      <c r="M23" s="76" t="s">
        <v>1318</v>
      </c>
      <c r="N23" s="872" t="s">
        <v>1439</v>
      </c>
      <c r="O23" s="872"/>
      <c r="P23" s="77" t="s">
        <v>1320</v>
      </c>
      <c r="Q23" s="89" t="s">
        <v>1321</v>
      </c>
      <c r="R23" s="870" t="s">
        <v>1438</v>
      </c>
      <c r="S23" s="870"/>
      <c r="T23" s="870"/>
      <c r="U23" s="870"/>
      <c r="V23" s="870"/>
      <c r="W23" s="870"/>
    </row>
    <row r="24" spans="2:23" s="96" customFormat="1" ht="28.5" customHeight="1" thickTop="1" x14ac:dyDescent="0.15">
      <c r="B24" s="875" t="s">
        <v>1325</v>
      </c>
      <c r="C24" s="90" t="s">
        <v>1440</v>
      </c>
      <c r="D24" s="91" t="s">
        <v>1441</v>
      </c>
      <c r="E24" s="78" t="s">
        <v>1591</v>
      </c>
      <c r="F24" s="92" t="s">
        <v>1442</v>
      </c>
      <c r="G24" s="93"/>
      <c r="H24" s="93" t="s">
        <v>1443</v>
      </c>
      <c r="I24" s="93"/>
      <c r="J24" s="93" t="s">
        <v>1443</v>
      </c>
      <c r="K24" s="94"/>
      <c r="L24" s="95"/>
      <c r="M24" s="875" t="s">
        <v>1380</v>
      </c>
      <c r="N24" s="882" t="s">
        <v>1444</v>
      </c>
      <c r="O24" s="882"/>
      <c r="P24" s="91" t="s">
        <v>1441</v>
      </c>
      <c r="Q24" s="78"/>
      <c r="R24" s="92" t="s">
        <v>1442</v>
      </c>
      <c r="S24" s="93"/>
      <c r="T24" s="93" t="s">
        <v>1443</v>
      </c>
      <c r="U24" s="93"/>
      <c r="V24" s="93" t="s">
        <v>1443</v>
      </c>
      <c r="W24" s="94"/>
    </row>
    <row r="25" spans="2:23" s="96" customFormat="1" ht="28.5" customHeight="1" x14ac:dyDescent="0.15">
      <c r="B25" s="864"/>
      <c r="C25" s="97" t="s">
        <v>1445</v>
      </c>
      <c r="D25" s="98" t="s">
        <v>1446</v>
      </c>
      <c r="E25" s="79"/>
      <c r="F25" s="99" t="s">
        <v>1442</v>
      </c>
      <c r="G25" s="100"/>
      <c r="H25" s="100" t="s">
        <v>1443</v>
      </c>
      <c r="I25" s="100"/>
      <c r="J25" s="100" t="s">
        <v>1443</v>
      </c>
      <c r="K25" s="101"/>
      <c r="L25" s="95"/>
      <c r="M25" s="864"/>
      <c r="N25" s="871" t="s">
        <v>1447</v>
      </c>
      <c r="O25" s="871"/>
      <c r="P25" s="98" t="s">
        <v>1446</v>
      </c>
      <c r="Q25" s="79" t="s">
        <v>1591</v>
      </c>
      <c r="R25" s="99" t="s">
        <v>1442</v>
      </c>
      <c r="S25" s="100"/>
      <c r="T25" s="100"/>
      <c r="U25" s="100"/>
      <c r="V25" s="100" t="s">
        <v>1443</v>
      </c>
      <c r="W25" s="101"/>
    </row>
    <row r="26" spans="2:23" s="96" customFormat="1" ht="28.5" customHeight="1" x14ac:dyDescent="0.15">
      <c r="B26" s="864"/>
      <c r="C26" s="97" t="s">
        <v>1448</v>
      </c>
      <c r="D26" s="98" t="s">
        <v>1449</v>
      </c>
      <c r="E26" s="79"/>
      <c r="F26" s="99" t="s">
        <v>1442</v>
      </c>
      <c r="G26" s="100"/>
      <c r="H26" s="100" t="s">
        <v>1443</v>
      </c>
      <c r="I26" s="100"/>
      <c r="J26" s="100" t="s">
        <v>1443</v>
      </c>
      <c r="K26" s="101"/>
      <c r="L26" s="95"/>
      <c r="M26" s="864"/>
      <c r="N26" s="871" t="s">
        <v>1450</v>
      </c>
      <c r="O26" s="871"/>
      <c r="P26" s="98" t="s">
        <v>1449</v>
      </c>
      <c r="Q26" s="79"/>
      <c r="R26" s="99" t="s">
        <v>1442</v>
      </c>
      <c r="S26" s="100"/>
      <c r="T26" s="100" t="s">
        <v>1443</v>
      </c>
      <c r="U26" s="100"/>
      <c r="V26" s="100" t="s">
        <v>1443</v>
      </c>
      <c r="W26" s="101"/>
    </row>
    <row r="27" spans="2:23" s="96" customFormat="1" ht="28.5" customHeight="1" x14ac:dyDescent="0.15">
      <c r="B27" s="864"/>
      <c r="C27" s="97" t="s">
        <v>1451</v>
      </c>
      <c r="D27" s="98" t="s">
        <v>1452</v>
      </c>
      <c r="E27" s="79"/>
      <c r="F27" s="99" t="s">
        <v>1442</v>
      </c>
      <c r="G27" s="100"/>
      <c r="H27" s="100" t="s">
        <v>1443</v>
      </c>
      <c r="I27" s="100"/>
      <c r="J27" s="100" t="s">
        <v>1443</v>
      </c>
      <c r="K27" s="101"/>
      <c r="L27" s="95"/>
      <c r="M27" s="864"/>
      <c r="N27" s="871" t="s">
        <v>1453</v>
      </c>
      <c r="O27" s="871"/>
      <c r="P27" s="98" t="s">
        <v>1452</v>
      </c>
      <c r="Q27" s="79"/>
      <c r="R27" s="99" t="s">
        <v>1442</v>
      </c>
      <c r="S27" s="100"/>
      <c r="T27" s="100" t="s">
        <v>1443</v>
      </c>
      <c r="U27" s="100"/>
      <c r="V27" s="100" t="s">
        <v>1443</v>
      </c>
      <c r="W27" s="101"/>
    </row>
    <row r="28" spans="2:23" s="96" customFormat="1" ht="28.5" customHeight="1" x14ac:dyDescent="0.15">
      <c r="B28" s="864"/>
      <c r="C28" s="97" t="s">
        <v>1454</v>
      </c>
      <c r="D28" s="98" t="s">
        <v>1455</v>
      </c>
      <c r="E28" s="79"/>
      <c r="F28" s="99" t="s">
        <v>1442</v>
      </c>
      <c r="G28" s="100"/>
      <c r="H28" s="100" t="s">
        <v>1443</v>
      </c>
      <c r="I28" s="100"/>
      <c r="J28" s="100" t="s">
        <v>1443</v>
      </c>
      <c r="K28" s="101"/>
      <c r="L28" s="95"/>
      <c r="M28" s="864"/>
      <c r="N28" s="871" t="s">
        <v>1456</v>
      </c>
      <c r="O28" s="871"/>
      <c r="P28" s="98" t="s">
        <v>1455</v>
      </c>
      <c r="Q28" s="79"/>
      <c r="R28" s="99" t="s">
        <v>1442</v>
      </c>
      <c r="S28" s="100"/>
      <c r="T28" s="100" t="s">
        <v>1443</v>
      </c>
      <c r="U28" s="100"/>
      <c r="V28" s="100" t="s">
        <v>1443</v>
      </c>
      <c r="W28" s="101"/>
    </row>
    <row r="29" spans="2:23" s="96" customFormat="1" ht="28.5" customHeight="1" x14ac:dyDescent="0.15">
      <c r="B29" s="864"/>
      <c r="C29" s="97" t="s">
        <v>1457</v>
      </c>
      <c r="D29" s="98" t="s">
        <v>1458</v>
      </c>
      <c r="E29" s="79"/>
      <c r="F29" s="99" t="s">
        <v>1442</v>
      </c>
      <c r="G29" s="100"/>
      <c r="H29" s="100" t="s">
        <v>1443</v>
      </c>
      <c r="I29" s="100"/>
      <c r="J29" s="100" t="s">
        <v>1443</v>
      </c>
      <c r="K29" s="101"/>
      <c r="L29" s="95"/>
      <c r="M29" s="864"/>
      <c r="N29" s="871" t="s">
        <v>1459</v>
      </c>
      <c r="O29" s="871"/>
      <c r="P29" s="98" t="s">
        <v>1458</v>
      </c>
      <c r="Q29" s="79"/>
      <c r="R29" s="99" t="s">
        <v>1442</v>
      </c>
      <c r="S29" s="100"/>
      <c r="T29" s="100" t="s">
        <v>1443</v>
      </c>
      <c r="U29" s="100"/>
      <c r="V29" s="100" t="s">
        <v>1443</v>
      </c>
      <c r="W29" s="101"/>
    </row>
    <row r="30" spans="2:23" s="96" customFormat="1" ht="28.5" customHeight="1" x14ac:dyDescent="0.15">
      <c r="B30" s="864"/>
      <c r="C30" s="97" t="s">
        <v>1460</v>
      </c>
      <c r="D30" s="98" t="s">
        <v>1461</v>
      </c>
      <c r="E30" s="79"/>
      <c r="F30" s="99" t="s">
        <v>1442</v>
      </c>
      <c r="G30" s="100"/>
      <c r="H30" s="100" t="s">
        <v>1443</v>
      </c>
      <c r="I30" s="100"/>
      <c r="J30" s="100" t="s">
        <v>1443</v>
      </c>
      <c r="K30" s="101"/>
      <c r="L30" s="95"/>
      <c r="M30" s="864"/>
      <c r="N30" s="871" t="s">
        <v>1462</v>
      </c>
      <c r="O30" s="871"/>
      <c r="P30" s="98" t="s">
        <v>1461</v>
      </c>
      <c r="Q30" s="79"/>
      <c r="R30" s="99" t="s">
        <v>1442</v>
      </c>
      <c r="S30" s="100"/>
      <c r="T30" s="100" t="s">
        <v>1443</v>
      </c>
      <c r="U30" s="100"/>
      <c r="V30" s="100" t="s">
        <v>1443</v>
      </c>
      <c r="W30" s="101"/>
    </row>
    <row r="31" spans="2:23" s="96" customFormat="1" ht="28.5" customHeight="1" x14ac:dyDescent="0.15">
      <c r="B31" s="864"/>
      <c r="C31" s="97" t="s">
        <v>1463</v>
      </c>
      <c r="D31" s="98" t="s">
        <v>1464</v>
      </c>
      <c r="E31" s="79"/>
      <c r="F31" s="99" t="s">
        <v>1442</v>
      </c>
      <c r="G31" s="100"/>
      <c r="H31" s="100" t="s">
        <v>1443</v>
      </c>
      <c r="I31" s="100"/>
      <c r="J31" s="100" t="s">
        <v>1443</v>
      </c>
      <c r="K31" s="101"/>
      <c r="L31" s="95"/>
      <c r="M31" s="864"/>
      <c r="N31" s="871" t="s">
        <v>1465</v>
      </c>
      <c r="O31" s="871"/>
      <c r="P31" s="98" t="s">
        <v>1464</v>
      </c>
      <c r="Q31" s="79"/>
      <c r="R31" s="99" t="s">
        <v>1442</v>
      </c>
      <c r="S31" s="100"/>
      <c r="T31" s="100" t="s">
        <v>1443</v>
      </c>
      <c r="U31" s="100"/>
      <c r="V31" s="100" t="s">
        <v>1443</v>
      </c>
      <c r="W31" s="101"/>
    </row>
    <row r="32" spans="2:23" s="96" customFormat="1" ht="28.5" customHeight="1" x14ac:dyDescent="0.15">
      <c r="B32" s="864" t="s">
        <v>1359</v>
      </c>
      <c r="C32" s="97" t="s">
        <v>1466</v>
      </c>
      <c r="D32" s="98" t="s">
        <v>1441</v>
      </c>
      <c r="E32" s="79"/>
      <c r="F32" s="99" t="s">
        <v>1442</v>
      </c>
      <c r="G32" s="100"/>
      <c r="H32" s="100" t="s">
        <v>1443</v>
      </c>
      <c r="I32" s="100"/>
      <c r="J32" s="100" t="s">
        <v>1443</v>
      </c>
      <c r="K32" s="101"/>
      <c r="L32" s="95"/>
      <c r="M32" s="864"/>
      <c r="N32" s="871" t="s">
        <v>1467</v>
      </c>
      <c r="O32" s="871"/>
      <c r="P32" s="98" t="s">
        <v>1468</v>
      </c>
      <c r="Q32" s="79"/>
      <c r="R32" s="99" t="s">
        <v>1442</v>
      </c>
      <c r="S32" s="100"/>
      <c r="T32" s="100" t="s">
        <v>1443</v>
      </c>
      <c r="U32" s="100"/>
      <c r="V32" s="100" t="s">
        <v>1443</v>
      </c>
      <c r="W32" s="101"/>
    </row>
    <row r="33" spans="2:23" s="96" customFormat="1" ht="28.5" customHeight="1" x14ac:dyDescent="0.15">
      <c r="B33" s="864"/>
      <c r="C33" s="97" t="s">
        <v>1469</v>
      </c>
      <c r="D33" s="98" t="s">
        <v>1446</v>
      </c>
      <c r="E33" s="79"/>
      <c r="F33" s="99" t="s">
        <v>1442</v>
      </c>
      <c r="G33" s="100"/>
      <c r="H33" s="100" t="s">
        <v>1443</v>
      </c>
      <c r="I33" s="100"/>
      <c r="J33" s="100" t="s">
        <v>1443</v>
      </c>
      <c r="K33" s="101"/>
      <c r="L33" s="95"/>
      <c r="M33" s="864"/>
      <c r="N33" s="871" t="s">
        <v>1470</v>
      </c>
      <c r="O33" s="871"/>
      <c r="P33" s="98" t="s">
        <v>1471</v>
      </c>
      <c r="Q33" s="79"/>
      <c r="R33" s="99" t="s">
        <v>1442</v>
      </c>
      <c r="S33" s="100"/>
      <c r="T33" s="100" t="s">
        <v>1443</v>
      </c>
      <c r="U33" s="100"/>
      <c r="V33" s="100" t="s">
        <v>1443</v>
      </c>
      <c r="W33" s="101"/>
    </row>
    <row r="34" spans="2:23" s="96" customFormat="1" ht="28.5" customHeight="1" x14ac:dyDescent="0.15">
      <c r="B34" s="864"/>
      <c r="C34" s="97" t="s">
        <v>1472</v>
      </c>
      <c r="D34" s="98" t="s">
        <v>1449</v>
      </c>
      <c r="E34" s="79"/>
      <c r="F34" s="99" t="s">
        <v>1442</v>
      </c>
      <c r="G34" s="100"/>
      <c r="H34" s="100" t="s">
        <v>1443</v>
      </c>
      <c r="I34" s="100"/>
      <c r="J34" s="100" t="s">
        <v>1443</v>
      </c>
      <c r="K34" s="101"/>
      <c r="L34" s="95"/>
      <c r="M34" s="864"/>
      <c r="N34" s="871" t="s">
        <v>1473</v>
      </c>
      <c r="O34" s="871"/>
      <c r="P34" s="98" t="s">
        <v>1474</v>
      </c>
      <c r="Q34" s="79"/>
      <c r="R34" s="99" t="s">
        <v>1442</v>
      </c>
      <c r="S34" s="100"/>
      <c r="T34" s="100" t="s">
        <v>1443</v>
      </c>
      <c r="U34" s="100"/>
      <c r="V34" s="100" t="s">
        <v>1443</v>
      </c>
      <c r="W34" s="101"/>
    </row>
    <row r="35" spans="2:23" s="96" customFormat="1" ht="28.5" customHeight="1" x14ac:dyDescent="0.15">
      <c r="B35" s="864" t="s">
        <v>1375</v>
      </c>
      <c r="C35" s="97" t="s">
        <v>1475</v>
      </c>
      <c r="D35" s="98" t="s">
        <v>1441</v>
      </c>
      <c r="E35" s="79"/>
      <c r="F35" s="99" t="s">
        <v>1442</v>
      </c>
      <c r="G35" s="100"/>
      <c r="H35" s="100" t="s">
        <v>1443</v>
      </c>
      <c r="I35" s="100"/>
      <c r="J35" s="100" t="s">
        <v>1443</v>
      </c>
      <c r="K35" s="101"/>
      <c r="L35" s="95"/>
      <c r="M35" s="873" t="s">
        <v>1418</v>
      </c>
      <c r="N35" s="871" t="s">
        <v>1476</v>
      </c>
      <c r="O35" s="871"/>
      <c r="P35" s="98" t="s">
        <v>1441</v>
      </c>
      <c r="Q35" s="79"/>
      <c r="R35" s="99" t="s">
        <v>1442</v>
      </c>
      <c r="S35" s="100"/>
      <c r="T35" s="100" t="s">
        <v>1443</v>
      </c>
      <c r="U35" s="100"/>
      <c r="V35" s="100" t="s">
        <v>1443</v>
      </c>
      <c r="W35" s="101"/>
    </row>
    <row r="36" spans="2:23" s="96" customFormat="1" ht="28.5" customHeight="1" x14ac:dyDescent="0.15">
      <c r="B36" s="864"/>
      <c r="C36" s="97" t="s">
        <v>1477</v>
      </c>
      <c r="D36" s="98" t="s">
        <v>1446</v>
      </c>
      <c r="E36" s="79"/>
      <c r="F36" s="99" t="s">
        <v>1442</v>
      </c>
      <c r="G36" s="100"/>
      <c r="H36" s="100" t="s">
        <v>1443</v>
      </c>
      <c r="I36" s="100"/>
      <c r="J36" s="100" t="s">
        <v>1443</v>
      </c>
      <c r="K36" s="101"/>
      <c r="L36" s="95"/>
      <c r="M36" s="874"/>
      <c r="N36" s="871" t="s">
        <v>1478</v>
      </c>
      <c r="O36" s="871"/>
      <c r="P36" s="98" t="s">
        <v>1446</v>
      </c>
      <c r="Q36" s="79"/>
      <c r="R36" s="99" t="s">
        <v>1442</v>
      </c>
      <c r="S36" s="100"/>
      <c r="T36" s="100" t="s">
        <v>1443</v>
      </c>
      <c r="U36" s="100"/>
      <c r="V36" s="100" t="s">
        <v>1443</v>
      </c>
      <c r="W36" s="101"/>
    </row>
    <row r="37" spans="2:23" s="96" customFormat="1" ht="28.5" customHeight="1" x14ac:dyDescent="0.15">
      <c r="B37" s="864"/>
      <c r="C37" s="97" t="s">
        <v>1479</v>
      </c>
      <c r="D37" s="98" t="s">
        <v>1449</v>
      </c>
      <c r="E37" s="79"/>
      <c r="F37" s="99" t="s">
        <v>1442</v>
      </c>
      <c r="G37" s="100"/>
      <c r="H37" s="100" t="s">
        <v>1443</v>
      </c>
      <c r="I37" s="100"/>
      <c r="J37" s="100" t="s">
        <v>1443</v>
      </c>
      <c r="K37" s="101"/>
      <c r="L37" s="95"/>
      <c r="M37" s="874"/>
      <c r="N37" s="871" t="s">
        <v>1480</v>
      </c>
      <c r="O37" s="871"/>
      <c r="P37" s="98" t="s">
        <v>1449</v>
      </c>
      <c r="Q37" s="79"/>
      <c r="R37" s="99" t="s">
        <v>1442</v>
      </c>
      <c r="S37" s="100"/>
      <c r="T37" s="100" t="s">
        <v>1443</v>
      </c>
      <c r="U37" s="100"/>
      <c r="V37" s="100" t="s">
        <v>1443</v>
      </c>
      <c r="W37" s="101"/>
    </row>
    <row r="38" spans="2:23" s="96" customFormat="1" ht="28.5" customHeight="1" x14ac:dyDescent="0.15">
      <c r="B38" s="864"/>
      <c r="C38" s="97" t="s">
        <v>1481</v>
      </c>
      <c r="D38" s="98" t="s">
        <v>1452</v>
      </c>
      <c r="E38" s="79"/>
      <c r="F38" s="99" t="s">
        <v>1442</v>
      </c>
      <c r="G38" s="100"/>
      <c r="H38" s="100" t="s">
        <v>1443</v>
      </c>
      <c r="I38" s="100"/>
      <c r="J38" s="100" t="s">
        <v>1443</v>
      </c>
      <c r="K38" s="101"/>
      <c r="L38" s="95"/>
      <c r="M38" s="874"/>
      <c r="N38" s="871" t="s">
        <v>1482</v>
      </c>
      <c r="O38" s="871"/>
      <c r="P38" s="98" t="s">
        <v>1452</v>
      </c>
      <c r="Q38" s="79"/>
      <c r="R38" s="99" t="s">
        <v>1442</v>
      </c>
      <c r="S38" s="100"/>
      <c r="T38" s="100" t="s">
        <v>1443</v>
      </c>
      <c r="U38" s="100"/>
      <c r="V38" s="100" t="s">
        <v>1443</v>
      </c>
      <c r="W38" s="101"/>
    </row>
    <row r="39" spans="2:23" s="96" customFormat="1" ht="28.5" customHeight="1" x14ac:dyDescent="0.15">
      <c r="B39" s="864" t="s">
        <v>1378</v>
      </c>
      <c r="C39" s="97" t="s">
        <v>1483</v>
      </c>
      <c r="D39" s="98" t="s">
        <v>1441</v>
      </c>
      <c r="E39" s="79"/>
      <c r="F39" s="99" t="s">
        <v>1442</v>
      </c>
      <c r="G39" s="100"/>
      <c r="H39" s="100" t="s">
        <v>1443</v>
      </c>
      <c r="I39" s="100"/>
      <c r="J39" s="100" t="s">
        <v>1443</v>
      </c>
      <c r="K39" s="101"/>
      <c r="L39" s="95"/>
      <c r="M39" s="874"/>
      <c r="N39" s="871" t="s">
        <v>1484</v>
      </c>
      <c r="O39" s="871"/>
      <c r="P39" s="98" t="s">
        <v>1455</v>
      </c>
      <c r="Q39" s="79"/>
      <c r="R39" s="99" t="s">
        <v>1442</v>
      </c>
      <c r="S39" s="100"/>
      <c r="T39" s="100" t="s">
        <v>1443</v>
      </c>
      <c r="U39" s="100"/>
      <c r="V39" s="100" t="s">
        <v>1443</v>
      </c>
      <c r="W39" s="101"/>
    </row>
    <row r="40" spans="2:23" s="96" customFormat="1" ht="28.5" customHeight="1" x14ac:dyDescent="0.15">
      <c r="B40" s="864"/>
      <c r="C40" s="97" t="s">
        <v>1485</v>
      </c>
      <c r="D40" s="98" t="s">
        <v>1446</v>
      </c>
      <c r="E40" s="79"/>
      <c r="F40" s="99" t="s">
        <v>1442</v>
      </c>
      <c r="G40" s="100"/>
      <c r="H40" s="100" t="s">
        <v>1443</v>
      </c>
      <c r="I40" s="100"/>
      <c r="J40" s="100" t="s">
        <v>1443</v>
      </c>
      <c r="K40" s="101"/>
      <c r="L40" s="95"/>
      <c r="M40" s="874"/>
      <c r="N40" s="871" t="s">
        <v>1486</v>
      </c>
      <c r="O40" s="871"/>
      <c r="P40" s="98" t="s">
        <v>1458</v>
      </c>
      <c r="Q40" s="79"/>
      <c r="R40" s="99" t="s">
        <v>1442</v>
      </c>
      <c r="S40" s="100"/>
      <c r="T40" s="100" t="s">
        <v>1443</v>
      </c>
      <c r="U40" s="100"/>
      <c r="V40" s="100" t="s">
        <v>1443</v>
      </c>
      <c r="W40" s="101"/>
    </row>
    <row r="41" spans="2:23" s="96" customFormat="1" ht="28.5" customHeight="1" x14ac:dyDescent="0.15">
      <c r="B41" s="864"/>
      <c r="C41" s="97" t="s">
        <v>1487</v>
      </c>
      <c r="D41" s="98" t="s">
        <v>1449</v>
      </c>
      <c r="E41" s="79"/>
      <c r="F41" s="99" t="s">
        <v>1442</v>
      </c>
      <c r="G41" s="100"/>
      <c r="H41" s="100" t="s">
        <v>1443</v>
      </c>
      <c r="I41" s="100"/>
      <c r="J41" s="100" t="s">
        <v>1443</v>
      </c>
      <c r="K41" s="101"/>
      <c r="L41" s="95"/>
      <c r="M41" s="874"/>
      <c r="N41" s="871" t="s">
        <v>1488</v>
      </c>
      <c r="O41" s="871"/>
      <c r="P41" s="98" t="s">
        <v>1461</v>
      </c>
      <c r="Q41" s="79"/>
      <c r="R41" s="99" t="s">
        <v>1442</v>
      </c>
      <c r="S41" s="100"/>
      <c r="T41" s="100" t="s">
        <v>1443</v>
      </c>
      <c r="U41" s="100"/>
      <c r="V41" s="100" t="s">
        <v>1443</v>
      </c>
      <c r="W41" s="101"/>
    </row>
    <row r="42" spans="2:23" s="96" customFormat="1" ht="28.5" customHeight="1" x14ac:dyDescent="0.15">
      <c r="B42" s="864"/>
      <c r="C42" s="97" t="s">
        <v>1489</v>
      </c>
      <c r="D42" s="98" t="s">
        <v>1452</v>
      </c>
      <c r="E42" s="79"/>
      <c r="F42" s="99" t="s">
        <v>1442</v>
      </c>
      <c r="G42" s="100"/>
      <c r="H42" s="100" t="s">
        <v>1443</v>
      </c>
      <c r="I42" s="100"/>
      <c r="J42" s="100" t="s">
        <v>1443</v>
      </c>
      <c r="K42" s="101"/>
      <c r="L42" s="95"/>
      <c r="M42" s="874"/>
      <c r="N42" s="871" t="s">
        <v>1490</v>
      </c>
      <c r="O42" s="871"/>
      <c r="P42" s="98" t="s">
        <v>1464</v>
      </c>
      <c r="Q42" s="79"/>
      <c r="R42" s="99" t="s">
        <v>1442</v>
      </c>
      <c r="S42" s="100"/>
      <c r="T42" s="100" t="s">
        <v>1443</v>
      </c>
      <c r="U42" s="100"/>
      <c r="V42" s="100" t="s">
        <v>1443</v>
      </c>
      <c r="W42" s="101"/>
    </row>
    <row r="43" spans="2:23" s="96" customFormat="1" ht="28.5" customHeight="1" x14ac:dyDescent="0.15">
      <c r="B43" s="864"/>
      <c r="C43" s="97" t="s">
        <v>1491</v>
      </c>
      <c r="D43" s="98" t="s">
        <v>1455</v>
      </c>
      <c r="E43" s="79"/>
      <c r="F43" s="99" t="s">
        <v>1442</v>
      </c>
      <c r="G43" s="100"/>
      <c r="H43" s="100" t="s">
        <v>1443</v>
      </c>
      <c r="I43" s="100"/>
      <c r="J43" s="100" t="s">
        <v>1443</v>
      </c>
      <c r="K43" s="101"/>
      <c r="L43" s="95"/>
      <c r="M43" s="874"/>
      <c r="N43" s="871" t="s">
        <v>1492</v>
      </c>
      <c r="O43" s="871"/>
      <c r="P43" s="98" t="s">
        <v>1468</v>
      </c>
      <c r="Q43" s="79"/>
      <c r="R43" s="99" t="s">
        <v>1442</v>
      </c>
      <c r="S43" s="100"/>
      <c r="T43" s="100" t="s">
        <v>1443</v>
      </c>
      <c r="U43" s="100"/>
      <c r="V43" s="100" t="s">
        <v>1443</v>
      </c>
      <c r="W43" s="101"/>
    </row>
    <row r="44" spans="2:23" s="96" customFormat="1" ht="28.5" customHeight="1" x14ac:dyDescent="0.15">
      <c r="B44" s="864"/>
      <c r="C44" s="97" t="s">
        <v>1493</v>
      </c>
      <c r="D44" s="98" t="s">
        <v>1458</v>
      </c>
      <c r="E44" s="79"/>
      <c r="F44" s="99" t="s">
        <v>1442</v>
      </c>
      <c r="G44" s="100"/>
      <c r="H44" s="100" t="s">
        <v>1443</v>
      </c>
      <c r="I44" s="100"/>
      <c r="J44" s="100" t="s">
        <v>1443</v>
      </c>
      <c r="K44" s="101"/>
      <c r="L44" s="95"/>
      <c r="M44" s="874"/>
      <c r="N44" s="871" t="s">
        <v>1494</v>
      </c>
      <c r="O44" s="871"/>
      <c r="P44" s="98" t="s">
        <v>1471</v>
      </c>
      <c r="Q44" s="79"/>
      <c r="R44" s="99" t="s">
        <v>1442</v>
      </c>
      <c r="S44" s="100"/>
      <c r="T44" s="100" t="s">
        <v>1443</v>
      </c>
      <c r="U44" s="100"/>
      <c r="V44" s="100" t="s">
        <v>1443</v>
      </c>
      <c r="W44" s="101"/>
    </row>
    <row r="45" spans="2:23" s="96" customFormat="1" ht="28.5" customHeight="1" x14ac:dyDescent="0.15">
      <c r="B45" s="102"/>
      <c r="C45" s="103"/>
      <c r="D45" s="104"/>
      <c r="E45" s="105"/>
      <c r="F45" s="106"/>
      <c r="G45" s="105"/>
      <c r="H45" s="105"/>
      <c r="I45" s="105"/>
      <c r="J45" s="105"/>
      <c r="K45" s="105"/>
      <c r="L45" s="95"/>
      <c r="M45" s="875"/>
      <c r="N45" s="871" t="s">
        <v>1495</v>
      </c>
      <c r="O45" s="871"/>
      <c r="P45" s="98" t="s">
        <v>1496</v>
      </c>
      <c r="Q45" s="79"/>
      <c r="R45" s="99" t="s">
        <v>1442</v>
      </c>
      <c r="S45" s="100"/>
      <c r="T45" s="100" t="s">
        <v>1443</v>
      </c>
      <c r="U45" s="100"/>
      <c r="V45" s="100" t="s">
        <v>1443</v>
      </c>
      <c r="W45" s="101"/>
    </row>
    <row r="46" spans="2:23" ht="13.5" customHeight="1" x14ac:dyDescent="0.15">
      <c r="B46" s="72" t="s">
        <v>1434</v>
      </c>
    </row>
    <row r="47" spans="2:23" ht="27" customHeight="1" x14ac:dyDescent="0.15">
      <c r="B47" s="865" t="s">
        <v>1497</v>
      </c>
      <c r="C47" s="865"/>
      <c r="D47" s="865"/>
      <c r="E47" s="865"/>
      <c r="F47" s="865"/>
      <c r="G47" s="865"/>
      <c r="H47" s="865"/>
      <c r="I47" s="865"/>
      <c r="J47" s="865"/>
      <c r="K47" s="865"/>
      <c r="L47" s="865"/>
      <c r="M47" s="865"/>
      <c r="N47" s="865"/>
      <c r="O47" s="865"/>
      <c r="P47" s="865"/>
      <c r="Q47" s="865"/>
      <c r="R47" s="865"/>
      <c r="S47" s="865"/>
      <c r="T47" s="865"/>
      <c r="U47" s="865"/>
      <c r="V47" s="865"/>
      <c r="W47" s="865"/>
    </row>
    <row r="48" spans="2:23" s="75" customFormat="1" ht="5.0999999999999996" customHeight="1" x14ac:dyDescent="0.15">
      <c r="B48" s="73"/>
      <c r="C48" s="73"/>
      <c r="D48" s="73"/>
      <c r="E48" s="73"/>
      <c r="F48" s="74"/>
      <c r="G48" s="73"/>
      <c r="H48" s="74"/>
      <c r="I48" s="74"/>
      <c r="J48" s="73"/>
      <c r="K48" s="74"/>
    </row>
    <row r="49" spans="2:23" ht="20.100000000000001" customHeight="1" x14ac:dyDescent="0.15">
      <c r="M49" s="866" t="s">
        <v>3</v>
      </c>
      <c r="N49" s="866"/>
      <c r="O49" s="867">
        <f>+O4</f>
        <v>0</v>
      </c>
      <c r="P49" s="867"/>
      <c r="Q49" s="867"/>
      <c r="R49" s="867"/>
      <c r="S49" s="867"/>
      <c r="T49" s="867"/>
      <c r="U49" s="867"/>
      <c r="V49" s="867"/>
      <c r="W49" s="867"/>
    </row>
    <row r="50" spans="2:23" ht="20.100000000000001" customHeight="1" x14ac:dyDescent="0.15">
      <c r="M50" s="868" t="s">
        <v>1436</v>
      </c>
      <c r="N50" s="868"/>
      <c r="O50" s="869">
        <f>+O5</f>
        <v>0</v>
      </c>
      <c r="P50" s="869"/>
      <c r="Q50" s="869"/>
      <c r="R50" s="869"/>
      <c r="S50" s="869"/>
      <c r="T50" s="869"/>
      <c r="U50" s="869"/>
      <c r="V50" s="869"/>
      <c r="W50" s="869"/>
    </row>
    <row r="52" spans="2:23" ht="30" customHeight="1" thickBot="1" x14ac:dyDescent="0.2">
      <c r="B52" s="76" t="s">
        <v>1318</v>
      </c>
      <c r="C52" s="77" t="s">
        <v>1319</v>
      </c>
      <c r="D52" s="77" t="s">
        <v>1320</v>
      </c>
      <c r="E52" s="89" t="s">
        <v>1321</v>
      </c>
      <c r="F52" s="870" t="s">
        <v>1438</v>
      </c>
      <c r="G52" s="870"/>
      <c r="H52" s="870"/>
      <c r="I52" s="870"/>
      <c r="J52" s="870"/>
      <c r="K52" s="870"/>
      <c r="M52" s="76" t="s">
        <v>1318</v>
      </c>
      <c r="N52" s="872" t="s">
        <v>1439</v>
      </c>
      <c r="O52" s="872"/>
      <c r="P52" s="77" t="s">
        <v>1320</v>
      </c>
      <c r="Q52" s="89" t="s">
        <v>1321</v>
      </c>
      <c r="R52" s="870" t="s">
        <v>1438</v>
      </c>
      <c r="S52" s="870"/>
      <c r="T52" s="870"/>
      <c r="U52" s="870"/>
      <c r="V52" s="870"/>
      <c r="W52" s="870"/>
    </row>
    <row r="53" spans="2:23" s="96" customFormat="1" ht="30" customHeight="1" thickTop="1" x14ac:dyDescent="0.15">
      <c r="B53" s="864" t="s">
        <v>1421</v>
      </c>
      <c r="C53" s="97" t="s">
        <v>1498</v>
      </c>
      <c r="D53" s="98" t="s">
        <v>1441</v>
      </c>
      <c r="E53" s="79"/>
      <c r="F53" s="99" t="s">
        <v>1442</v>
      </c>
      <c r="G53" s="100"/>
      <c r="H53" s="100" t="s">
        <v>1443</v>
      </c>
      <c r="I53" s="100"/>
      <c r="J53" s="100" t="s">
        <v>1443</v>
      </c>
      <c r="K53" s="101"/>
      <c r="L53" s="95"/>
      <c r="M53" s="864" t="s">
        <v>1424</v>
      </c>
      <c r="N53" s="871" t="s">
        <v>1499</v>
      </c>
      <c r="O53" s="871"/>
      <c r="P53" s="98" t="s">
        <v>1500</v>
      </c>
      <c r="Q53" s="79"/>
      <c r="R53" s="99" t="s">
        <v>1442</v>
      </c>
      <c r="S53" s="100"/>
      <c r="T53" s="100" t="s">
        <v>1443</v>
      </c>
      <c r="U53" s="100"/>
      <c r="V53" s="100" t="s">
        <v>1443</v>
      </c>
      <c r="W53" s="101"/>
    </row>
    <row r="54" spans="2:23" s="96" customFormat="1" ht="30" customHeight="1" x14ac:dyDescent="0.15">
      <c r="B54" s="864"/>
      <c r="C54" s="97" t="s">
        <v>1501</v>
      </c>
      <c r="D54" s="98" t="s">
        <v>1446</v>
      </c>
      <c r="E54" s="79"/>
      <c r="F54" s="99" t="s">
        <v>1442</v>
      </c>
      <c r="G54" s="100"/>
      <c r="H54" s="100" t="s">
        <v>1443</v>
      </c>
      <c r="I54" s="100"/>
      <c r="J54" s="100" t="s">
        <v>1443</v>
      </c>
      <c r="K54" s="101"/>
      <c r="L54" s="95"/>
      <c r="M54" s="864"/>
      <c r="N54" s="871" t="s">
        <v>1502</v>
      </c>
      <c r="O54" s="871"/>
      <c r="P54" s="98" t="s">
        <v>1503</v>
      </c>
      <c r="Q54" s="79"/>
      <c r="R54" s="99" t="s">
        <v>1442</v>
      </c>
      <c r="S54" s="100"/>
      <c r="T54" s="100" t="s">
        <v>1443</v>
      </c>
      <c r="U54" s="100"/>
      <c r="V54" s="100" t="s">
        <v>1443</v>
      </c>
      <c r="W54" s="101"/>
    </row>
    <row r="55" spans="2:23" s="96" customFormat="1" ht="30" customHeight="1" x14ac:dyDescent="0.15">
      <c r="B55" s="864"/>
      <c r="C55" s="97" t="s">
        <v>1504</v>
      </c>
      <c r="D55" s="98" t="s">
        <v>1449</v>
      </c>
      <c r="E55" s="79"/>
      <c r="F55" s="99" t="s">
        <v>1442</v>
      </c>
      <c r="G55" s="100"/>
      <c r="H55" s="100" t="s">
        <v>1443</v>
      </c>
      <c r="I55" s="100"/>
      <c r="J55" s="100" t="s">
        <v>1443</v>
      </c>
      <c r="K55" s="101"/>
      <c r="L55" s="95"/>
      <c r="M55" s="864"/>
      <c r="N55" s="871" t="s">
        <v>1505</v>
      </c>
      <c r="O55" s="871"/>
      <c r="P55" s="98" t="s">
        <v>1506</v>
      </c>
      <c r="Q55" s="79"/>
      <c r="R55" s="99" t="s">
        <v>1442</v>
      </c>
      <c r="S55" s="100"/>
      <c r="T55" s="100" t="s">
        <v>1443</v>
      </c>
      <c r="U55" s="100"/>
      <c r="V55" s="100" t="s">
        <v>1443</v>
      </c>
      <c r="W55" s="101"/>
    </row>
    <row r="56" spans="2:23" s="96" customFormat="1" ht="30" customHeight="1" x14ac:dyDescent="0.15">
      <c r="B56" s="864"/>
      <c r="C56" s="97" t="s">
        <v>1507</v>
      </c>
      <c r="D56" s="98" t="s">
        <v>1452</v>
      </c>
      <c r="E56" s="79"/>
      <c r="F56" s="99" t="s">
        <v>1442</v>
      </c>
      <c r="G56" s="100"/>
      <c r="H56" s="100" t="s">
        <v>1443</v>
      </c>
      <c r="I56" s="100"/>
      <c r="J56" s="100" t="s">
        <v>1443</v>
      </c>
      <c r="K56" s="101"/>
      <c r="L56" s="95"/>
      <c r="M56" s="864"/>
      <c r="N56" s="871" t="s">
        <v>1508</v>
      </c>
      <c r="O56" s="871"/>
      <c r="P56" s="98" t="s">
        <v>1509</v>
      </c>
      <c r="Q56" s="79"/>
      <c r="R56" s="99" t="s">
        <v>1442</v>
      </c>
      <c r="S56" s="100"/>
      <c r="T56" s="100" t="s">
        <v>1443</v>
      </c>
      <c r="U56" s="100"/>
      <c r="V56" s="100" t="s">
        <v>1443</v>
      </c>
      <c r="W56" s="101"/>
    </row>
    <row r="57" spans="2:23" s="96" customFormat="1" ht="30" customHeight="1" x14ac:dyDescent="0.15">
      <c r="B57" s="864"/>
      <c r="C57" s="97" t="s">
        <v>1510</v>
      </c>
      <c r="D57" s="98" t="s">
        <v>1455</v>
      </c>
      <c r="E57" s="79"/>
      <c r="F57" s="99" t="s">
        <v>1442</v>
      </c>
      <c r="G57" s="100"/>
      <c r="H57" s="100" t="s">
        <v>1443</v>
      </c>
      <c r="I57" s="100"/>
      <c r="J57" s="100" t="s">
        <v>1443</v>
      </c>
      <c r="K57" s="101"/>
      <c r="L57" s="95"/>
      <c r="M57" s="864"/>
      <c r="N57" s="871" t="s">
        <v>1511</v>
      </c>
      <c r="O57" s="871"/>
      <c r="P57" s="98" t="s">
        <v>1512</v>
      </c>
      <c r="Q57" s="79"/>
      <c r="R57" s="99" t="s">
        <v>1442</v>
      </c>
      <c r="S57" s="100"/>
      <c r="T57" s="100" t="s">
        <v>1443</v>
      </c>
      <c r="U57" s="100"/>
      <c r="V57" s="100" t="s">
        <v>1443</v>
      </c>
      <c r="W57" s="101"/>
    </row>
    <row r="58" spans="2:23" s="96" customFormat="1" ht="30" customHeight="1" x14ac:dyDescent="0.15">
      <c r="B58" s="864" t="s">
        <v>1513</v>
      </c>
      <c r="C58" s="97" t="s">
        <v>1514</v>
      </c>
      <c r="D58" s="98" t="s">
        <v>1441</v>
      </c>
      <c r="E58" s="79"/>
      <c r="F58" s="99" t="s">
        <v>1442</v>
      </c>
      <c r="G58" s="100"/>
      <c r="H58" s="100" t="s">
        <v>1443</v>
      </c>
      <c r="I58" s="100"/>
      <c r="J58" s="100" t="s">
        <v>1443</v>
      </c>
      <c r="K58" s="101"/>
      <c r="L58" s="95"/>
      <c r="M58" s="864"/>
      <c r="N58" s="871" t="s">
        <v>1515</v>
      </c>
      <c r="O58" s="871"/>
      <c r="P58" s="98" t="s">
        <v>1516</v>
      </c>
      <c r="Q58" s="79"/>
      <c r="R58" s="99" t="s">
        <v>1442</v>
      </c>
      <c r="S58" s="100"/>
      <c r="T58" s="100" t="s">
        <v>1443</v>
      </c>
      <c r="U58" s="100"/>
      <c r="V58" s="100" t="s">
        <v>1443</v>
      </c>
      <c r="W58" s="101"/>
    </row>
    <row r="59" spans="2:23" s="96" customFormat="1" ht="30" customHeight="1" x14ac:dyDescent="0.15">
      <c r="B59" s="864"/>
      <c r="C59" s="97" t="s">
        <v>1517</v>
      </c>
      <c r="D59" s="98" t="s">
        <v>1446</v>
      </c>
      <c r="E59" s="79"/>
      <c r="F59" s="99" t="s">
        <v>1442</v>
      </c>
      <c r="G59" s="100"/>
      <c r="H59" s="100" t="s">
        <v>1443</v>
      </c>
      <c r="I59" s="100"/>
      <c r="J59" s="100" t="s">
        <v>1443</v>
      </c>
      <c r="K59" s="101"/>
      <c r="L59" s="95"/>
      <c r="M59" s="864" t="s">
        <v>1518</v>
      </c>
      <c r="N59" s="871" t="s">
        <v>1519</v>
      </c>
      <c r="O59" s="871"/>
      <c r="P59" s="98" t="s">
        <v>1441</v>
      </c>
      <c r="Q59" s="79"/>
      <c r="R59" s="99" t="s">
        <v>1442</v>
      </c>
      <c r="S59" s="100"/>
      <c r="T59" s="100" t="s">
        <v>1443</v>
      </c>
      <c r="U59" s="100"/>
      <c r="V59" s="100" t="s">
        <v>1443</v>
      </c>
      <c r="W59" s="101"/>
    </row>
    <row r="60" spans="2:23" s="96" customFormat="1" ht="30" customHeight="1" x14ac:dyDescent="0.15">
      <c r="B60" s="864"/>
      <c r="C60" s="97" t="s">
        <v>1520</v>
      </c>
      <c r="D60" s="98" t="s">
        <v>1449</v>
      </c>
      <c r="E60" s="79"/>
      <c r="F60" s="99" t="s">
        <v>1442</v>
      </c>
      <c r="G60" s="100"/>
      <c r="H60" s="100" t="s">
        <v>1443</v>
      </c>
      <c r="I60" s="100"/>
      <c r="J60" s="100" t="s">
        <v>1443</v>
      </c>
      <c r="K60" s="101"/>
      <c r="L60" s="95"/>
      <c r="M60" s="864"/>
      <c r="N60" s="871" t="s">
        <v>1521</v>
      </c>
      <c r="O60" s="871"/>
      <c r="P60" s="98" t="s">
        <v>1446</v>
      </c>
      <c r="Q60" s="79"/>
      <c r="R60" s="99" t="s">
        <v>1442</v>
      </c>
      <c r="S60" s="100"/>
      <c r="T60" s="100" t="s">
        <v>1443</v>
      </c>
      <c r="U60" s="100"/>
      <c r="V60" s="100" t="s">
        <v>1443</v>
      </c>
      <c r="W60" s="101"/>
    </row>
    <row r="61" spans="2:23" s="96" customFormat="1" ht="30" customHeight="1" x14ac:dyDescent="0.15">
      <c r="B61" s="864" t="s">
        <v>1424</v>
      </c>
      <c r="C61" s="97" t="s">
        <v>1522</v>
      </c>
      <c r="D61" s="98" t="s">
        <v>1441</v>
      </c>
      <c r="E61" s="79"/>
      <c r="F61" s="99" t="s">
        <v>1442</v>
      </c>
      <c r="G61" s="100"/>
      <c r="H61" s="100" t="s">
        <v>1443</v>
      </c>
      <c r="I61" s="100"/>
      <c r="J61" s="100" t="s">
        <v>1443</v>
      </c>
      <c r="K61" s="101"/>
      <c r="L61" s="95"/>
      <c r="M61" s="864"/>
      <c r="N61" s="871" t="s">
        <v>1523</v>
      </c>
      <c r="O61" s="871"/>
      <c r="P61" s="98" t="s">
        <v>1449</v>
      </c>
      <c r="Q61" s="79"/>
      <c r="R61" s="99" t="s">
        <v>1442</v>
      </c>
      <c r="S61" s="100"/>
      <c r="T61" s="100" t="s">
        <v>1443</v>
      </c>
      <c r="U61" s="100"/>
      <c r="V61" s="100" t="s">
        <v>1443</v>
      </c>
      <c r="W61" s="101"/>
    </row>
    <row r="62" spans="2:23" s="96" customFormat="1" ht="30" customHeight="1" x14ac:dyDescent="0.15">
      <c r="B62" s="864"/>
      <c r="C62" s="97" t="s">
        <v>1524</v>
      </c>
      <c r="D62" s="98" t="s">
        <v>1446</v>
      </c>
      <c r="E62" s="79"/>
      <c r="F62" s="99" t="s">
        <v>1442</v>
      </c>
      <c r="G62" s="100"/>
      <c r="H62" s="100" t="s">
        <v>1443</v>
      </c>
      <c r="I62" s="100"/>
      <c r="J62" s="100" t="s">
        <v>1443</v>
      </c>
      <c r="K62" s="101"/>
      <c r="L62" s="95"/>
      <c r="M62" s="864"/>
      <c r="N62" s="871" t="s">
        <v>1525</v>
      </c>
      <c r="O62" s="871"/>
      <c r="P62" s="98" t="s">
        <v>1452</v>
      </c>
      <c r="Q62" s="79"/>
      <c r="R62" s="99" t="s">
        <v>1442</v>
      </c>
      <c r="S62" s="100"/>
      <c r="T62" s="100" t="s">
        <v>1443</v>
      </c>
      <c r="U62" s="100"/>
      <c r="V62" s="100" t="s">
        <v>1443</v>
      </c>
      <c r="W62" s="101"/>
    </row>
    <row r="63" spans="2:23" s="96" customFormat="1" ht="30" customHeight="1" x14ac:dyDescent="0.15">
      <c r="B63" s="864"/>
      <c r="C63" s="97" t="s">
        <v>1462</v>
      </c>
      <c r="D63" s="98" t="s">
        <v>1449</v>
      </c>
      <c r="E63" s="79"/>
      <c r="F63" s="99" t="s">
        <v>1442</v>
      </c>
      <c r="G63" s="100"/>
      <c r="H63" s="100" t="s">
        <v>1443</v>
      </c>
      <c r="I63" s="100"/>
      <c r="J63" s="100" t="s">
        <v>1443</v>
      </c>
      <c r="K63" s="101"/>
      <c r="L63" s="95"/>
      <c r="M63" s="864"/>
      <c r="N63" s="871" t="s">
        <v>1526</v>
      </c>
      <c r="O63" s="871"/>
      <c r="P63" s="98" t="s">
        <v>1455</v>
      </c>
      <c r="Q63" s="79"/>
      <c r="R63" s="99" t="s">
        <v>1442</v>
      </c>
      <c r="S63" s="100"/>
      <c r="T63" s="100" t="s">
        <v>1443</v>
      </c>
      <c r="U63" s="100"/>
      <c r="V63" s="100" t="s">
        <v>1443</v>
      </c>
      <c r="W63" s="101"/>
    </row>
    <row r="64" spans="2:23" s="96" customFormat="1" ht="30" customHeight="1" x14ac:dyDescent="0.15">
      <c r="B64" s="864"/>
      <c r="C64" s="97" t="s">
        <v>1527</v>
      </c>
      <c r="D64" s="98" t="s">
        <v>1452</v>
      </c>
      <c r="E64" s="79"/>
      <c r="F64" s="99" t="s">
        <v>1442</v>
      </c>
      <c r="G64" s="100"/>
      <c r="H64" s="100" t="s">
        <v>1443</v>
      </c>
      <c r="I64" s="100"/>
      <c r="J64" s="100" t="s">
        <v>1443</v>
      </c>
      <c r="K64" s="101"/>
      <c r="L64" s="95"/>
      <c r="M64" s="864"/>
      <c r="N64" s="871" t="s">
        <v>1528</v>
      </c>
      <c r="O64" s="871"/>
      <c r="P64" s="98" t="s">
        <v>1458</v>
      </c>
      <c r="Q64" s="79"/>
      <c r="R64" s="99" t="s">
        <v>1442</v>
      </c>
      <c r="S64" s="100"/>
      <c r="T64" s="100" t="s">
        <v>1443</v>
      </c>
      <c r="U64" s="100"/>
      <c r="V64" s="100" t="s">
        <v>1443</v>
      </c>
      <c r="W64" s="101"/>
    </row>
    <row r="65" spans="2:23" s="96" customFormat="1" ht="30" customHeight="1" x14ac:dyDescent="0.15">
      <c r="B65" s="864"/>
      <c r="C65" s="97" t="s">
        <v>1529</v>
      </c>
      <c r="D65" s="98" t="s">
        <v>1455</v>
      </c>
      <c r="E65" s="79"/>
      <c r="F65" s="99" t="s">
        <v>1442</v>
      </c>
      <c r="G65" s="100"/>
      <c r="H65" s="100" t="s">
        <v>1443</v>
      </c>
      <c r="I65" s="100"/>
      <c r="J65" s="100" t="s">
        <v>1443</v>
      </c>
      <c r="K65" s="101"/>
      <c r="L65" s="95"/>
      <c r="M65" s="864"/>
      <c r="N65" s="871" t="s">
        <v>1530</v>
      </c>
      <c r="O65" s="871"/>
      <c r="P65" s="98" t="s">
        <v>1461</v>
      </c>
      <c r="Q65" s="79"/>
      <c r="R65" s="99" t="s">
        <v>1442</v>
      </c>
      <c r="S65" s="100"/>
      <c r="T65" s="100" t="s">
        <v>1443</v>
      </c>
      <c r="U65" s="100"/>
      <c r="V65" s="100" t="s">
        <v>1443</v>
      </c>
      <c r="W65" s="101"/>
    </row>
    <row r="66" spans="2:23" s="96" customFormat="1" ht="30" customHeight="1" x14ac:dyDescent="0.15">
      <c r="B66" s="864"/>
      <c r="C66" s="97" t="s">
        <v>1462</v>
      </c>
      <c r="D66" s="98" t="s">
        <v>1458</v>
      </c>
      <c r="E66" s="79"/>
      <c r="F66" s="99" t="s">
        <v>1442</v>
      </c>
      <c r="G66" s="100"/>
      <c r="H66" s="100" t="s">
        <v>1443</v>
      </c>
      <c r="I66" s="100"/>
      <c r="J66" s="100" t="s">
        <v>1443</v>
      </c>
      <c r="K66" s="101"/>
      <c r="L66" s="95"/>
      <c r="M66" s="864"/>
      <c r="N66" s="871" t="s">
        <v>1531</v>
      </c>
      <c r="O66" s="871"/>
      <c r="P66" s="98" t="s">
        <v>1464</v>
      </c>
      <c r="Q66" s="79"/>
      <c r="R66" s="99" t="s">
        <v>1442</v>
      </c>
      <c r="S66" s="100"/>
      <c r="T66" s="100" t="s">
        <v>1443</v>
      </c>
      <c r="U66" s="100"/>
      <c r="V66" s="100" t="s">
        <v>1443</v>
      </c>
      <c r="W66" s="101"/>
    </row>
    <row r="67" spans="2:23" s="96" customFormat="1" ht="30" customHeight="1" x14ac:dyDescent="0.15">
      <c r="B67" s="864"/>
      <c r="C67" s="97" t="s">
        <v>1532</v>
      </c>
      <c r="D67" s="98" t="s">
        <v>1461</v>
      </c>
      <c r="E67" s="79"/>
      <c r="F67" s="99" t="s">
        <v>1442</v>
      </c>
      <c r="G67" s="100"/>
      <c r="H67" s="100" t="s">
        <v>1443</v>
      </c>
      <c r="I67" s="100"/>
      <c r="J67" s="100" t="s">
        <v>1443</v>
      </c>
      <c r="K67" s="101"/>
      <c r="L67" s="95"/>
      <c r="M67" s="864"/>
      <c r="N67" s="871" t="s">
        <v>1533</v>
      </c>
      <c r="O67" s="871"/>
      <c r="P67" s="98" t="s">
        <v>1468</v>
      </c>
      <c r="Q67" s="79"/>
      <c r="R67" s="99" t="s">
        <v>1442</v>
      </c>
      <c r="S67" s="100"/>
      <c r="T67" s="100" t="s">
        <v>1443</v>
      </c>
      <c r="U67" s="100"/>
      <c r="V67" s="100" t="s">
        <v>1443</v>
      </c>
      <c r="W67" s="101"/>
    </row>
    <row r="68" spans="2:23" s="96" customFormat="1" ht="30" customHeight="1" x14ac:dyDescent="0.15">
      <c r="B68" s="864"/>
      <c r="C68" s="97" t="s">
        <v>1534</v>
      </c>
      <c r="D68" s="98" t="s">
        <v>1464</v>
      </c>
      <c r="E68" s="79"/>
      <c r="F68" s="99" t="s">
        <v>1442</v>
      </c>
      <c r="G68" s="100"/>
      <c r="H68" s="100" t="s">
        <v>1443</v>
      </c>
      <c r="I68" s="100"/>
      <c r="J68" s="100" t="s">
        <v>1443</v>
      </c>
      <c r="K68" s="101"/>
      <c r="L68" s="95"/>
      <c r="M68" s="864"/>
      <c r="N68" s="871" t="s">
        <v>1535</v>
      </c>
      <c r="O68" s="871"/>
      <c r="P68" s="98" t="s">
        <v>1471</v>
      </c>
      <c r="Q68" s="79"/>
      <c r="R68" s="99" t="s">
        <v>1442</v>
      </c>
      <c r="S68" s="100"/>
      <c r="T68" s="100" t="s">
        <v>1443</v>
      </c>
      <c r="U68" s="100"/>
      <c r="V68" s="100" t="s">
        <v>1443</v>
      </c>
      <c r="W68" s="101"/>
    </row>
    <row r="69" spans="2:23" s="96" customFormat="1" ht="30" customHeight="1" x14ac:dyDescent="0.15">
      <c r="B69" s="864"/>
      <c r="C69" s="97" t="s">
        <v>1536</v>
      </c>
      <c r="D69" s="98" t="s">
        <v>1468</v>
      </c>
      <c r="E69" s="79"/>
      <c r="F69" s="99" t="s">
        <v>1442</v>
      </c>
      <c r="G69" s="100"/>
      <c r="H69" s="100" t="s">
        <v>1443</v>
      </c>
      <c r="I69" s="100"/>
      <c r="J69" s="100" t="s">
        <v>1443</v>
      </c>
      <c r="K69" s="101"/>
      <c r="L69" s="95"/>
      <c r="M69" s="864"/>
      <c r="N69" s="871" t="s">
        <v>1537</v>
      </c>
      <c r="O69" s="871"/>
      <c r="P69" s="98" t="s">
        <v>1474</v>
      </c>
      <c r="Q69" s="79"/>
      <c r="R69" s="99" t="s">
        <v>1442</v>
      </c>
      <c r="S69" s="100"/>
      <c r="T69" s="100" t="s">
        <v>1443</v>
      </c>
      <c r="U69" s="100"/>
      <c r="V69" s="100" t="s">
        <v>1443</v>
      </c>
      <c r="W69" s="101"/>
    </row>
    <row r="70" spans="2:23" s="96" customFormat="1" ht="30" customHeight="1" x14ac:dyDescent="0.15">
      <c r="B70" s="864"/>
      <c r="C70" s="97" t="s">
        <v>1538</v>
      </c>
      <c r="D70" s="98" t="s">
        <v>1471</v>
      </c>
      <c r="E70" s="79"/>
      <c r="F70" s="99" t="s">
        <v>1442</v>
      </c>
      <c r="G70" s="100"/>
      <c r="H70" s="100" t="s">
        <v>1443</v>
      </c>
      <c r="I70" s="100"/>
      <c r="J70" s="100" t="s">
        <v>1443</v>
      </c>
      <c r="K70" s="101"/>
      <c r="L70" s="95"/>
      <c r="M70" s="864"/>
      <c r="N70" s="871" t="s">
        <v>1539</v>
      </c>
      <c r="O70" s="871"/>
      <c r="P70" s="98" t="s">
        <v>1540</v>
      </c>
      <c r="Q70" s="79"/>
      <c r="R70" s="99" t="s">
        <v>1442</v>
      </c>
      <c r="S70" s="100"/>
      <c r="T70" s="100" t="s">
        <v>1443</v>
      </c>
      <c r="U70" s="100"/>
      <c r="V70" s="100" t="s">
        <v>1443</v>
      </c>
      <c r="W70" s="101"/>
    </row>
    <row r="71" spans="2:23" s="96" customFormat="1" ht="30" customHeight="1" x14ac:dyDescent="0.15">
      <c r="B71" s="864"/>
      <c r="C71" s="97" t="s">
        <v>1541</v>
      </c>
      <c r="D71" s="98" t="s">
        <v>1474</v>
      </c>
      <c r="E71" s="79"/>
      <c r="F71" s="99" t="s">
        <v>1442</v>
      </c>
      <c r="G71" s="100"/>
      <c r="H71" s="100" t="s">
        <v>1443</v>
      </c>
      <c r="I71" s="100"/>
      <c r="J71" s="100" t="s">
        <v>1443</v>
      </c>
      <c r="K71" s="101"/>
      <c r="L71" s="95"/>
      <c r="M71" s="107">
        <v>13</v>
      </c>
      <c r="N71" s="871" t="s">
        <v>1542</v>
      </c>
      <c r="O71" s="871"/>
      <c r="P71" s="98" t="s">
        <v>1441</v>
      </c>
      <c r="Q71" s="79"/>
      <c r="R71" s="99" t="s">
        <v>1442</v>
      </c>
      <c r="S71" s="100"/>
      <c r="T71" s="100" t="s">
        <v>1443</v>
      </c>
      <c r="U71" s="100"/>
      <c r="V71" s="100" t="s">
        <v>1443</v>
      </c>
      <c r="W71" s="101"/>
    </row>
    <row r="72" spans="2:23" s="96" customFormat="1" ht="30" customHeight="1" x14ac:dyDescent="0.15">
      <c r="B72" s="864"/>
      <c r="C72" s="97" t="s">
        <v>1543</v>
      </c>
      <c r="D72" s="98" t="s">
        <v>1540</v>
      </c>
      <c r="E72" s="79"/>
      <c r="F72" s="99" t="s">
        <v>1442</v>
      </c>
      <c r="G72" s="100"/>
      <c r="H72" s="100" t="s">
        <v>1443</v>
      </c>
      <c r="I72" s="100"/>
      <c r="J72" s="100" t="s">
        <v>1443</v>
      </c>
      <c r="K72" s="101"/>
      <c r="L72" s="95"/>
      <c r="M72" s="864">
        <v>14</v>
      </c>
      <c r="N72" s="871" t="s">
        <v>1544</v>
      </c>
      <c r="O72" s="871"/>
      <c r="P72" s="98" t="s">
        <v>1441</v>
      </c>
      <c r="Q72" s="79"/>
      <c r="R72" s="99" t="s">
        <v>1442</v>
      </c>
      <c r="S72" s="100"/>
      <c r="T72" s="100" t="s">
        <v>1443</v>
      </c>
      <c r="U72" s="100"/>
      <c r="V72" s="100" t="s">
        <v>1443</v>
      </c>
      <c r="W72" s="101"/>
    </row>
    <row r="73" spans="2:23" s="96" customFormat="1" ht="30" customHeight="1" x14ac:dyDescent="0.15">
      <c r="B73" s="864"/>
      <c r="C73" s="97" t="s">
        <v>1545</v>
      </c>
      <c r="D73" s="98" t="s">
        <v>1546</v>
      </c>
      <c r="E73" s="79"/>
      <c r="F73" s="99" t="s">
        <v>1442</v>
      </c>
      <c r="G73" s="100"/>
      <c r="H73" s="100" t="s">
        <v>1443</v>
      </c>
      <c r="I73" s="100"/>
      <c r="J73" s="100" t="s">
        <v>1443</v>
      </c>
      <c r="K73" s="101"/>
      <c r="L73" s="95"/>
      <c r="M73" s="864"/>
      <c r="N73" s="871" t="s">
        <v>1547</v>
      </c>
      <c r="O73" s="871"/>
      <c r="P73" s="98" t="s">
        <v>1446</v>
      </c>
      <c r="Q73" s="79"/>
      <c r="R73" s="99" t="s">
        <v>1442</v>
      </c>
      <c r="S73" s="100"/>
      <c r="T73" s="100" t="s">
        <v>1443</v>
      </c>
      <c r="U73" s="100"/>
      <c r="V73" s="100" t="s">
        <v>1443</v>
      </c>
      <c r="W73" s="101"/>
    </row>
    <row r="74" spans="2:23" s="96" customFormat="1" ht="30" customHeight="1" x14ac:dyDescent="0.15">
      <c r="B74" s="864"/>
      <c r="C74" s="97" t="s">
        <v>1548</v>
      </c>
      <c r="D74" s="98" t="s">
        <v>1549</v>
      </c>
      <c r="E74" s="79"/>
      <c r="F74" s="99" t="s">
        <v>1442</v>
      </c>
      <c r="G74" s="100"/>
      <c r="H74" s="100" t="s">
        <v>1443</v>
      </c>
      <c r="I74" s="100"/>
      <c r="J74" s="100" t="s">
        <v>1443</v>
      </c>
      <c r="K74" s="101"/>
      <c r="L74" s="95"/>
      <c r="M74" s="864"/>
      <c r="N74" s="871" t="s">
        <v>1550</v>
      </c>
      <c r="O74" s="871"/>
      <c r="P74" s="98" t="s">
        <v>1449</v>
      </c>
      <c r="Q74" s="79"/>
      <c r="R74" s="99" t="s">
        <v>1442</v>
      </c>
      <c r="S74" s="100"/>
      <c r="T74" s="100" t="s">
        <v>1443</v>
      </c>
      <c r="U74" s="100"/>
      <c r="V74" s="100" t="s">
        <v>1443</v>
      </c>
      <c r="W74" s="101"/>
    </row>
    <row r="75" spans="2:23" s="96" customFormat="1" ht="30" customHeight="1" x14ac:dyDescent="0.15">
      <c r="B75" s="864"/>
      <c r="C75" s="97" t="s">
        <v>1551</v>
      </c>
      <c r="D75" s="98" t="s">
        <v>1552</v>
      </c>
      <c r="E75" s="79"/>
      <c r="F75" s="99" t="s">
        <v>1442</v>
      </c>
      <c r="G75" s="100"/>
      <c r="H75" s="100" t="s">
        <v>1443</v>
      </c>
      <c r="I75" s="100"/>
      <c r="J75" s="100" t="s">
        <v>1443</v>
      </c>
      <c r="K75" s="101"/>
      <c r="L75" s="95"/>
      <c r="M75" s="864"/>
      <c r="N75" s="871" t="s">
        <v>1553</v>
      </c>
      <c r="O75" s="871"/>
      <c r="P75" s="98" t="s">
        <v>1452</v>
      </c>
      <c r="Q75" s="79"/>
      <c r="R75" s="99" t="s">
        <v>1442</v>
      </c>
      <c r="S75" s="100"/>
      <c r="T75" s="100" t="s">
        <v>1443</v>
      </c>
      <c r="U75" s="100"/>
      <c r="V75" s="100" t="s">
        <v>1443</v>
      </c>
      <c r="W75" s="101"/>
    </row>
    <row r="76" spans="2:23" s="96" customFormat="1" ht="30" customHeight="1" x14ac:dyDescent="0.15">
      <c r="B76" s="864"/>
      <c r="C76" s="97" t="s">
        <v>1554</v>
      </c>
      <c r="D76" s="98" t="s">
        <v>1555</v>
      </c>
      <c r="E76" s="79"/>
      <c r="F76" s="99" t="s">
        <v>1442</v>
      </c>
      <c r="G76" s="100"/>
      <c r="H76" s="100" t="s">
        <v>1443</v>
      </c>
      <c r="I76" s="100"/>
      <c r="J76" s="100" t="s">
        <v>1443</v>
      </c>
      <c r="K76" s="101"/>
      <c r="L76" s="95"/>
      <c r="M76" s="108"/>
      <c r="N76" s="109"/>
      <c r="O76" s="109"/>
      <c r="P76" s="110"/>
      <c r="Q76" s="95"/>
      <c r="R76" s="95"/>
      <c r="S76" s="95"/>
      <c r="T76" s="95"/>
      <c r="U76" s="95"/>
      <c r="V76" s="95"/>
      <c r="W76" s="95"/>
    </row>
    <row r="77" spans="2:23" s="96" customFormat="1" ht="30" customHeight="1" x14ac:dyDescent="0.15">
      <c r="B77" s="864"/>
      <c r="C77" s="97" t="s">
        <v>1556</v>
      </c>
      <c r="D77" s="98" t="s">
        <v>1557</v>
      </c>
      <c r="E77" s="79"/>
      <c r="F77" s="99" t="s">
        <v>1442</v>
      </c>
      <c r="G77" s="100"/>
      <c r="H77" s="100" t="s">
        <v>1443</v>
      </c>
      <c r="I77" s="100"/>
      <c r="J77" s="100" t="s">
        <v>1443</v>
      </c>
      <c r="K77" s="101"/>
      <c r="L77" s="95"/>
      <c r="M77" s="108"/>
      <c r="N77" s="109"/>
      <c r="O77" s="109"/>
      <c r="P77" s="110"/>
      <c r="Q77" s="95"/>
      <c r="R77" s="95"/>
      <c r="S77" s="95"/>
      <c r="T77" s="95"/>
      <c r="U77" s="95"/>
      <c r="V77" s="95"/>
      <c r="W77" s="95"/>
    </row>
    <row r="78" spans="2:23" s="96" customFormat="1" ht="30" customHeight="1" x14ac:dyDescent="0.15">
      <c r="B78" s="864"/>
      <c r="C78" s="97" t="s">
        <v>1558</v>
      </c>
      <c r="D78" s="98" t="s">
        <v>1559</v>
      </c>
      <c r="E78" s="79"/>
      <c r="F78" s="99" t="s">
        <v>1442</v>
      </c>
      <c r="G78" s="100"/>
      <c r="H78" s="100" t="s">
        <v>1443</v>
      </c>
      <c r="I78" s="100"/>
      <c r="J78" s="100" t="s">
        <v>1443</v>
      </c>
      <c r="K78" s="101"/>
      <c r="L78" s="95"/>
      <c r="M78" s="108"/>
      <c r="N78" s="109"/>
      <c r="O78" s="109"/>
      <c r="P78" s="110"/>
      <c r="Q78" s="95"/>
      <c r="R78" s="95"/>
      <c r="S78" s="95"/>
      <c r="T78" s="95"/>
      <c r="U78" s="95"/>
      <c r="V78" s="95"/>
      <c r="W78" s="95"/>
    </row>
    <row r="79" spans="2:23" ht="13.5" customHeight="1" x14ac:dyDescent="0.15">
      <c r="B79" s="72"/>
    </row>
    <row r="80" spans="2:23" ht="13.5" customHeight="1" x14ac:dyDescent="0.15">
      <c r="B80" s="72"/>
    </row>
    <row r="81" spans="2:23" ht="13.5" customHeight="1" x14ac:dyDescent="0.15">
      <c r="B81" s="72" t="s">
        <v>1434</v>
      </c>
    </row>
    <row r="82" spans="2:23" ht="27" customHeight="1" x14ac:dyDescent="0.15">
      <c r="B82" s="865" t="s">
        <v>1560</v>
      </c>
      <c r="C82" s="865"/>
      <c r="D82" s="865"/>
      <c r="E82" s="865"/>
      <c r="F82" s="865"/>
      <c r="G82" s="865"/>
      <c r="H82" s="865"/>
      <c r="I82" s="865"/>
      <c r="J82" s="865"/>
      <c r="K82" s="865"/>
      <c r="L82" s="865"/>
      <c r="M82" s="865"/>
      <c r="N82" s="865"/>
      <c r="O82" s="865"/>
      <c r="P82" s="865"/>
      <c r="Q82" s="865"/>
      <c r="R82" s="865"/>
      <c r="S82" s="865"/>
      <c r="T82" s="865"/>
      <c r="U82" s="865"/>
      <c r="V82" s="865"/>
      <c r="W82" s="865"/>
    </row>
    <row r="83" spans="2:23" s="75" customFormat="1" ht="5.0999999999999996" customHeight="1" x14ac:dyDescent="0.15">
      <c r="B83" s="73"/>
      <c r="C83" s="73"/>
      <c r="D83" s="73"/>
      <c r="E83" s="73"/>
      <c r="F83" s="74"/>
      <c r="G83" s="73"/>
      <c r="H83" s="74"/>
      <c r="I83" s="74"/>
      <c r="J83" s="73"/>
      <c r="K83" s="74"/>
    </row>
    <row r="84" spans="2:23" ht="20.100000000000001" customHeight="1" x14ac:dyDescent="0.15">
      <c r="M84" s="866" t="s">
        <v>3</v>
      </c>
      <c r="N84" s="866"/>
      <c r="O84" s="867">
        <f>+O4</f>
        <v>0</v>
      </c>
      <c r="P84" s="867"/>
      <c r="Q84" s="867"/>
      <c r="R84" s="867"/>
      <c r="S84" s="867"/>
      <c r="T84" s="867"/>
      <c r="U84" s="867"/>
      <c r="V84" s="867"/>
      <c r="W84" s="867"/>
    </row>
    <row r="85" spans="2:23" ht="20.100000000000001" customHeight="1" x14ac:dyDescent="0.15">
      <c r="M85" s="868" t="s">
        <v>1436</v>
      </c>
      <c r="N85" s="868"/>
      <c r="O85" s="869">
        <f>+O5</f>
        <v>0</v>
      </c>
      <c r="P85" s="869"/>
      <c r="Q85" s="869"/>
      <c r="R85" s="869"/>
      <c r="S85" s="869"/>
      <c r="T85" s="869"/>
      <c r="U85" s="869"/>
      <c r="V85" s="869"/>
      <c r="W85" s="869"/>
    </row>
    <row r="87" spans="2:23" ht="30" customHeight="1" thickBot="1" x14ac:dyDescent="0.2">
      <c r="B87" s="76" t="s">
        <v>1318</v>
      </c>
      <c r="C87" s="77" t="s">
        <v>1319</v>
      </c>
      <c r="D87" s="77" t="s">
        <v>1320</v>
      </c>
      <c r="E87" s="89" t="s">
        <v>1321</v>
      </c>
      <c r="F87" s="870" t="s">
        <v>1438</v>
      </c>
      <c r="G87" s="870"/>
      <c r="H87" s="870"/>
      <c r="I87" s="870"/>
      <c r="J87" s="870"/>
      <c r="K87" s="870"/>
      <c r="N87" s="82"/>
      <c r="O87" s="82"/>
    </row>
    <row r="88" spans="2:23" s="96" customFormat="1" ht="30" customHeight="1" thickTop="1" x14ac:dyDescent="0.15">
      <c r="B88" s="864" t="s">
        <v>1561</v>
      </c>
      <c r="C88" s="97" t="s">
        <v>1562</v>
      </c>
      <c r="D88" s="98" t="s">
        <v>1441</v>
      </c>
      <c r="E88" s="79"/>
      <c r="F88" s="99" t="s">
        <v>1442</v>
      </c>
      <c r="G88" s="100"/>
      <c r="H88" s="100" t="s">
        <v>1443</v>
      </c>
      <c r="I88" s="100"/>
      <c r="J88" s="100" t="s">
        <v>1443</v>
      </c>
      <c r="K88" s="101"/>
    </row>
    <row r="89" spans="2:23" s="96" customFormat="1" ht="30" customHeight="1" x14ac:dyDescent="0.15">
      <c r="B89" s="864"/>
      <c r="C89" s="97" t="s">
        <v>1563</v>
      </c>
      <c r="D89" s="98" t="s">
        <v>1446</v>
      </c>
      <c r="E89" s="79"/>
      <c r="F89" s="99" t="s">
        <v>1442</v>
      </c>
      <c r="G89" s="100"/>
      <c r="H89" s="100" t="s">
        <v>1443</v>
      </c>
      <c r="I89" s="100"/>
      <c r="J89" s="100" t="s">
        <v>1443</v>
      </c>
      <c r="K89" s="101"/>
    </row>
    <row r="90" spans="2:23" s="96" customFormat="1" ht="30" customHeight="1" x14ac:dyDescent="0.15">
      <c r="B90" s="864"/>
      <c r="C90" s="97" t="s">
        <v>1564</v>
      </c>
      <c r="D90" s="98" t="s">
        <v>1449</v>
      </c>
      <c r="E90" s="79"/>
      <c r="F90" s="99" t="s">
        <v>1442</v>
      </c>
      <c r="G90" s="100"/>
      <c r="H90" s="100" t="s">
        <v>1443</v>
      </c>
      <c r="I90" s="100"/>
      <c r="J90" s="100" t="s">
        <v>1443</v>
      </c>
      <c r="K90" s="101"/>
    </row>
    <row r="91" spans="2:23" s="96" customFormat="1" ht="30" customHeight="1" x14ac:dyDescent="0.15">
      <c r="B91" s="864"/>
      <c r="C91" s="97" t="s">
        <v>1565</v>
      </c>
      <c r="D91" s="98" t="s">
        <v>1452</v>
      </c>
      <c r="E91" s="79"/>
      <c r="F91" s="99" t="s">
        <v>1442</v>
      </c>
      <c r="G91" s="100"/>
      <c r="H91" s="100" t="s">
        <v>1443</v>
      </c>
      <c r="I91" s="100"/>
      <c r="J91" s="100" t="s">
        <v>1443</v>
      </c>
      <c r="K91" s="101"/>
    </row>
    <row r="92" spans="2:23" s="96" customFormat="1" ht="30" customHeight="1" x14ac:dyDescent="0.15">
      <c r="B92" s="864"/>
      <c r="C92" s="97" t="s">
        <v>1566</v>
      </c>
      <c r="D92" s="98" t="s">
        <v>1455</v>
      </c>
      <c r="E92" s="79"/>
      <c r="F92" s="99" t="s">
        <v>1442</v>
      </c>
      <c r="G92" s="100"/>
      <c r="H92" s="100" t="s">
        <v>1443</v>
      </c>
      <c r="I92" s="100"/>
      <c r="J92" s="100" t="s">
        <v>1443</v>
      </c>
      <c r="K92" s="101"/>
    </row>
    <row r="93" spans="2:23" s="96" customFormat="1" ht="30" customHeight="1" x14ac:dyDescent="0.15">
      <c r="B93" s="864"/>
      <c r="C93" s="97" t="s">
        <v>1567</v>
      </c>
      <c r="D93" s="98" t="s">
        <v>1458</v>
      </c>
      <c r="E93" s="79"/>
      <c r="F93" s="99" t="s">
        <v>1442</v>
      </c>
      <c r="G93" s="100"/>
      <c r="H93" s="100" t="s">
        <v>1443</v>
      </c>
      <c r="I93" s="100"/>
      <c r="J93" s="100" t="s">
        <v>1443</v>
      </c>
      <c r="K93" s="101"/>
    </row>
    <row r="94" spans="2:23" s="96" customFormat="1" ht="30" customHeight="1" x14ac:dyDescent="0.15">
      <c r="B94" s="864"/>
      <c r="C94" s="97" t="s">
        <v>1568</v>
      </c>
      <c r="D94" s="98" t="s">
        <v>1461</v>
      </c>
      <c r="E94" s="79"/>
      <c r="F94" s="99" t="s">
        <v>1442</v>
      </c>
      <c r="G94" s="100"/>
      <c r="H94" s="100" t="s">
        <v>1443</v>
      </c>
      <c r="I94" s="100"/>
      <c r="J94" s="100" t="s">
        <v>1443</v>
      </c>
      <c r="K94" s="101"/>
    </row>
    <row r="95" spans="2:23" s="96" customFormat="1" ht="30" customHeight="1" x14ac:dyDescent="0.15">
      <c r="B95" s="864"/>
      <c r="C95" s="97" t="s">
        <v>1569</v>
      </c>
      <c r="D95" s="98" t="s">
        <v>1464</v>
      </c>
      <c r="E95" s="79"/>
      <c r="F95" s="99" t="s">
        <v>1442</v>
      </c>
      <c r="G95" s="100"/>
      <c r="H95" s="100" t="s">
        <v>1443</v>
      </c>
      <c r="I95" s="100"/>
      <c r="J95" s="100" t="s">
        <v>1443</v>
      </c>
      <c r="K95" s="101"/>
    </row>
    <row r="96" spans="2:23" s="96" customFormat="1" ht="30" customHeight="1" x14ac:dyDescent="0.15">
      <c r="B96" s="864"/>
      <c r="C96" s="97" t="s">
        <v>1570</v>
      </c>
      <c r="D96" s="98" t="s">
        <v>1468</v>
      </c>
      <c r="E96" s="79"/>
      <c r="F96" s="99" t="s">
        <v>1442</v>
      </c>
      <c r="G96" s="100"/>
      <c r="H96" s="100" t="s">
        <v>1443</v>
      </c>
      <c r="I96" s="100"/>
      <c r="J96" s="100" t="s">
        <v>1443</v>
      </c>
      <c r="K96" s="101"/>
    </row>
    <row r="97" spans="2:11" s="96" customFormat="1" ht="30" customHeight="1" x14ac:dyDescent="0.15">
      <c r="B97" s="864"/>
      <c r="C97" s="97" t="s">
        <v>1571</v>
      </c>
      <c r="D97" s="98" t="s">
        <v>1471</v>
      </c>
      <c r="E97" s="79"/>
      <c r="F97" s="99" t="s">
        <v>1442</v>
      </c>
      <c r="G97" s="100"/>
      <c r="H97" s="100" t="s">
        <v>1443</v>
      </c>
      <c r="I97" s="100"/>
      <c r="J97" s="100" t="s">
        <v>1443</v>
      </c>
      <c r="K97" s="101"/>
    </row>
    <row r="98" spans="2:11" s="96" customFormat="1" ht="30" customHeight="1" x14ac:dyDescent="0.15">
      <c r="B98" s="864"/>
      <c r="C98" s="97" t="s">
        <v>1572</v>
      </c>
      <c r="D98" s="98" t="s">
        <v>1474</v>
      </c>
      <c r="E98" s="79"/>
      <c r="F98" s="99" t="s">
        <v>1442</v>
      </c>
      <c r="G98" s="100"/>
      <c r="H98" s="100" t="s">
        <v>1443</v>
      </c>
      <c r="I98" s="100"/>
      <c r="J98" s="100" t="s">
        <v>1443</v>
      </c>
      <c r="K98" s="101"/>
    </row>
    <row r="99" spans="2:11" s="96" customFormat="1" ht="30" customHeight="1" x14ac:dyDescent="0.15">
      <c r="B99" s="864"/>
      <c r="C99" s="97" t="s">
        <v>1573</v>
      </c>
      <c r="D99" s="98" t="s">
        <v>1540</v>
      </c>
      <c r="E99" s="79"/>
      <c r="F99" s="99" t="s">
        <v>1442</v>
      </c>
      <c r="G99" s="100"/>
      <c r="H99" s="100" t="s">
        <v>1443</v>
      </c>
      <c r="I99" s="100"/>
      <c r="J99" s="100" t="s">
        <v>1443</v>
      </c>
      <c r="K99" s="101"/>
    </row>
    <row r="100" spans="2:11" s="96" customFormat="1" ht="30" customHeight="1" x14ac:dyDescent="0.15">
      <c r="B100" s="864"/>
      <c r="C100" s="97" t="s">
        <v>1574</v>
      </c>
      <c r="D100" s="98" t="s">
        <v>1546</v>
      </c>
      <c r="E100" s="79"/>
      <c r="F100" s="99" t="s">
        <v>1442</v>
      </c>
      <c r="G100" s="100"/>
      <c r="H100" s="100" t="s">
        <v>1443</v>
      </c>
      <c r="I100" s="100"/>
      <c r="J100" s="100" t="s">
        <v>1443</v>
      </c>
      <c r="K100" s="101"/>
    </row>
    <row r="101" spans="2:11" s="96" customFormat="1" ht="30" customHeight="1" x14ac:dyDescent="0.15">
      <c r="B101" s="864"/>
      <c r="C101" s="97" t="s">
        <v>1575</v>
      </c>
      <c r="D101" s="98" t="s">
        <v>1549</v>
      </c>
      <c r="E101" s="79"/>
      <c r="F101" s="99" t="s">
        <v>1442</v>
      </c>
      <c r="G101" s="100"/>
      <c r="H101" s="100" t="s">
        <v>1443</v>
      </c>
      <c r="I101" s="100"/>
      <c r="J101" s="100" t="s">
        <v>1443</v>
      </c>
      <c r="K101" s="101"/>
    </row>
    <row r="102" spans="2:11" s="96" customFormat="1" ht="30" customHeight="1" x14ac:dyDescent="0.15">
      <c r="B102" s="864"/>
      <c r="C102" s="97" t="s">
        <v>1576</v>
      </c>
      <c r="D102" s="98" t="s">
        <v>1552</v>
      </c>
      <c r="E102" s="79"/>
      <c r="F102" s="99" t="s">
        <v>1442</v>
      </c>
      <c r="G102" s="100"/>
      <c r="H102" s="100" t="s">
        <v>1443</v>
      </c>
      <c r="I102" s="100"/>
      <c r="J102" s="100" t="s">
        <v>1443</v>
      </c>
      <c r="K102" s="101"/>
    </row>
    <row r="103" spans="2:11" s="96" customFormat="1" ht="30" customHeight="1" x14ac:dyDescent="0.15">
      <c r="B103" s="864"/>
      <c r="C103" s="97" t="s">
        <v>1577</v>
      </c>
      <c r="D103" s="98" t="s">
        <v>1555</v>
      </c>
      <c r="E103" s="79"/>
      <c r="F103" s="99" t="s">
        <v>1442</v>
      </c>
      <c r="G103" s="100"/>
      <c r="H103" s="100" t="s">
        <v>1443</v>
      </c>
      <c r="I103" s="100"/>
      <c r="J103" s="100" t="s">
        <v>1443</v>
      </c>
      <c r="K103" s="101"/>
    </row>
    <row r="104" spans="2:11" s="96" customFormat="1" ht="30" customHeight="1" x14ac:dyDescent="0.15">
      <c r="B104" s="864" t="s">
        <v>1578</v>
      </c>
      <c r="C104" s="97" t="s">
        <v>1579</v>
      </c>
      <c r="D104" s="98" t="s">
        <v>1441</v>
      </c>
      <c r="E104" s="79"/>
      <c r="F104" s="99" t="s">
        <v>1442</v>
      </c>
      <c r="G104" s="100"/>
      <c r="H104" s="100" t="s">
        <v>1443</v>
      </c>
      <c r="I104" s="100"/>
      <c r="J104" s="100" t="s">
        <v>1443</v>
      </c>
      <c r="K104" s="101"/>
    </row>
    <row r="105" spans="2:11" s="96" customFormat="1" ht="30" customHeight="1" x14ac:dyDescent="0.15">
      <c r="B105" s="864"/>
      <c r="C105" s="97" t="s">
        <v>1580</v>
      </c>
      <c r="D105" s="98" t="s">
        <v>1446</v>
      </c>
      <c r="E105" s="79"/>
      <c r="F105" s="99" t="s">
        <v>1442</v>
      </c>
      <c r="G105" s="100"/>
      <c r="H105" s="100" t="s">
        <v>1443</v>
      </c>
      <c r="I105" s="100"/>
      <c r="J105" s="100" t="s">
        <v>1443</v>
      </c>
      <c r="K105" s="101"/>
    </row>
    <row r="106" spans="2:11" s="96" customFormat="1" ht="30" customHeight="1" x14ac:dyDescent="0.15">
      <c r="B106" s="864"/>
      <c r="C106" s="97" t="s">
        <v>1581</v>
      </c>
      <c r="D106" s="98" t="s">
        <v>1449</v>
      </c>
      <c r="E106" s="79"/>
      <c r="F106" s="99" t="s">
        <v>1442</v>
      </c>
      <c r="G106" s="100"/>
      <c r="H106" s="100" t="s">
        <v>1443</v>
      </c>
      <c r="I106" s="100"/>
      <c r="J106" s="100" t="s">
        <v>1443</v>
      </c>
      <c r="K106" s="101"/>
    </row>
    <row r="107" spans="2:11" s="96" customFormat="1" ht="30" customHeight="1" x14ac:dyDescent="0.15">
      <c r="B107" s="864"/>
      <c r="C107" s="97" t="s">
        <v>1582</v>
      </c>
      <c r="D107" s="98" t="s">
        <v>1452</v>
      </c>
      <c r="E107" s="79"/>
      <c r="F107" s="99" t="s">
        <v>1442</v>
      </c>
      <c r="G107" s="100"/>
      <c r="H107" s="100" t="s">
        <v>1443</v>
      </c>
      <c r="I107" s="100"/>
      <c r="J107" s="100" t="s">
        <v>1443</v>
      </c>
      <c r="K107" s="101"/>
    </row>
    <row r="108" spans="2:11" s="96" customFormat="1" ht="30" customHeight="1" x14ac:dyDescent="0.15">
      <c r="B108" s="864"/>
      <c r="C108" s="97" t="s">
        <v>1583</v>
      </c>
      <c r="D108" s="98" t="s">
        <v>1455</v>
      </c>
      <c r="E108" s="79"/>
      <c r="F108" s="99" t="s">
        <v>1442</v>
      </c>
      <c r="G108" s="100"/>
      <c r="H108" s="100" t="s">
        <v>1443</v>
      </c>
      <c r="I108" s="100"/>
      <c r="J108" s="100" t="s">
        <v>1443</v>
      </c>
      <c r="K108" s="101"/>
    </row>
    <row r="109" spans="2:11" s="96" customFormat="1" ht="30" customHeight="1" x14ac:dyDescent="0.15">
      <c r="B109" s="864"/>
      <c r="C109" s="97" t="s">
        <v>1584</v>
      </c>
      <c r="D109" s="98" t="s">
        <v>1458</v>
      </c>
      <c r="E109" s="79"/>
      <c r="F109" s="99" t="s">
        <v>1442</v>
      </c>
      <c r="G109" s="100"/>
      <c r="H109" s="100" t="s">
        <v>1443</v>
      </c>
      <c r="I109" s="100"/>
      <c r="J109" s="100" t="s">
        <v>1443</v>
      </c>
      <c r="K109" s="101"/>
    </row>
    <row r="110" spans="2:11" s="96" customFormat="1" ht="30" customHeight="1" x14ac:dyDescent="0.15">
      <c r="B110" s="864"/>
      <c r="C110" s="97" t="s">
        <v>1585</v>
      </c>
      <c r="D110" s="98" t="s">
        <v>1461</v>
      </c>
      <c r="E110" s="79"/>
      <c r="F110" s="99" t="s">
        <v>1442</v>
      </c>
      <c r="G110" s="100"/>
      <c r="H110" s="100" t="s">
        <v>1443</v>
      </c>
      <c r="I110" s="100"/>
      <c r="J110" s="100" t="s">
        <v>1443</v>
      </c>
      <c r="K110" s="101"/>
    </row>
    <row r="111" spans="2:11" s="96" customFormat="1" ht="30" customHeight="1" x14ac:dyDescent="0.15">
      <c r="B111" s="864" t="s">
        <v>1586</v>
      </c>
      <c r="C111" s="111" t="s">
        <v>1587</v>
      </c>
      <c r="D111" s="98" t="s">
        <v>1588</v>
      </c>
      <c r="E111" s="79"/>
      <c r="F111" s="99" t="s">
        <v>1442</v>
      </c>
      <c r="G111" s="100"/>
      <c r="H111" s="100" t="s">
        <v>1443</v>
      </c>
      <c r="I111" s="100"/>
      <c r="J111" s="100" t="s">
        <v>1443</v>
      </c>
      <c r="K111" s="101"/>
    </row>
    <row r="112" spans="2:11" s="96" customFormat="1" ht="30" customHeight="1" x14ac:dyDescent="0.15">
      <c r="B112" s="864"/>
      <c r="C112" s="111" t="s">
        <v>1589</v>
      </c>
      <c r="D112" s="98" t="s">
        <v>1590</v>
      </c>
      <c r="E112" s="79"/>
      <c r="F112" s="99" t="s">
        <v>1442</v>
      </c>
      <c r="G112" s="100"/>
      <c r="H112" s="100" t="s">
        <v>1443</v>
      </c>
      <c r="I112" s="100"/>
      <c r="J112" s="100" t="s">
        <v>1443</v>
      </c>
      <c r="K112" s="101"/>
    </row>
    <row r="113" spans="14:15" ht="30" customHeight="1" x14ac:dyDescent="0.15">
      <c r="N113" s="82"/>
      <c r="O113" s="82"/>
    </row>
    <row r="114" spans="14:15" ht="30" customHeight="1" x14ac:dyDescent="0.15">
      <c r="N114" s="82"/>
      <c r="O114" s="82"/>
    </row>
    <row r="115" spans="14:15" ht="30" customHeight="1" x14ac:dyDescent="0.15">
      <c r="N115" s="82"/>
      <c r="O115" s="82"/>
    </row>
    <row r="116" spans="14:15" ht="30" customHeight="1" x14ac:dyDescent="0.15">
      <c r="N116" s="82"/>
      <c r="O116" s="82"/>
    </row>
    <row r="117" spans="14:15" ht="30" customHeight="1" x14ac:dyDescent="0.15">
      <c r="N117" s="82"/>
      <c r="O117" s="82"/>
    </row>
    <row r="118" spans="14:15" ht="30" customHeight="1" x14ac:dyDescent="0.15">
      <c r="N118" s="82"/>
      <c r="O118" s="82"/>
    </row>
    <row r="119" spans="14:15" ht="30" customHeight="1" x14ac:dyDescent="0.15">
      <c r="N119" s="82"/>
      <c r="O119" s="82"/>
    </row>
    <row r="120" spans="14:15" ht="30" customHeight="1" x14ac:dyDescent="0.15">
      <c r="N120" s="82"/>
      <c r="O120" s="82"/>
    </row>
    <row r="121" spans="14:15" ht="30" customHeight="1" x14ac:dyDescent="0.15">
      <c r="N121" s="82"/>
      <c r="O121" s="82"/>
    </row>
    <row r="122" spans="14:15" ht="30" customHeight="1" x14ac:dyDescent="0.15">
      <c r="N122" s="82"/>
      <c r="O122" s="82"/>
    </row>
    <row r="123" spans="14:15" ht="30" customHeight="1" x14ac:dyDescent="0.15">
      <c r="N123" s="82"/>
      <c r="O123" s="82"/>
    </row>
    <row r="124" spans="14:15" ht="30" customHeight="1" x14ac:dyDescent="0.15">
      <c r="N124" s="82"/>
      <c r="O124" s="82"/>
    </row>
    <row r="125" spans="14:15" ht="30" customHeight="1" x14ac:dyDescent="0.15">
      <c r="N125" s="82"/>
      <c r="O125" s="82"/>
    </row>
    <row r="126" spans="14:15" ht="30" customHeight="1" x14ac:dyDescent="0.15">
      <c r="N126" s="82"/>
      <c r="O126" s="82"/>
    </row>
    <row r="127" spans="14:15" ht="30" customHeight="1" x14ac:dyDescent="0.15">
      <c r="N127" s="82"/>
      <c r="O127" s="82"/>
    </row>
    <row r="128" spans="14:15" ht="30" customHeight="1" x14ac:dyDescent="0.15">
      <c r="N128" s="82"/>
      <c r="O128" s="82"/>
    </row>
    <row r="129" spans="14:15" ht="30" customHeight="1" x14ac:dyDescent="0.15">
      <c r="N129" s="82"/>
      <c r="O129" s="82"/>
    </row>
    <row r="130" spans="14:15" ht="30" customHeight="1" x14ac:dyDescent="0.15">
      <c r="N130" s="82"/>
      <c r="O130" s="82"/>
    </row>
    <row r="131" spans="14:15" ht="30" customHeight="1" x14ac:dyDescent="0.15">
      <c r="N131" s="82"/>
      <c r="O131" s="82"/>
    </row>
    <row r="132" spans="14:15" ht="30" customHeight="1" x14ac:dyDescent="0.15">
      <c r="N132" s="82"/>
      <c r="O132" s="82"/>
    </row>
    <row r="133" spans="14:15" ht="30" customHeight="1" x14ac:dyDescent="0.15">
      <c r="N133" s="82"/>
      <c r="O133" s="82"/>
    </row>
    <row r="134" spans="14:15" ht="30" customHeight="1" x14ac:dyDescent="0.15">
      <c r="N134" s="82"/>
      <c r="O134" s="82"/>
    </row>
    <row r="135" spans="14:15" ht="30" customHeight="1" x14ac:dyDescent="0.15">
      <c r="N135" s="82"/>
      <c r="O135" s="82"/>
    </row>
    <row r="136" spans="14:15" ht="30" customHeight="1" x14ac:dyDescent="0.15">
      <c r="N136" s="82"/>
      <c r="O136" s="82"/>
    </row>
    <row r="137" spans="14:15" ht="30" customHeight="1" x14ac:dyDescent="0.15">
      <c r="N137" s="82"/>
      <c r="O137" s="82"/>
    </row>
    <row r="138" spans="14:15" ht="30" customHeight="1" x14ac:dyDescent="0.15">
      <c r="N138" s="82"/>
      <c r="O138" s="82"/>
    </row>
    <row r="139" spans="14:15" ht="30" customHeight="1" x14ac:dyDescent="0.15">
      <c r="N139" s="82"/>
      <c r="O139" s="82"/>
    </row>
    <row r="140" spans="14:15" ht="30" customHeight="1" x14ac:dyDescent="0.15">
      <c r="N140" s="82"/>
      <c r="O140" s="82"/>
    </row>
    <row r="141" spans="14:15" ht="30" customHeight="1" x14ac:dyDescent="0.15">
      <c r="N141" s="82"/>
      <c r="O141" s="82"/>
    </row>
    <row r="142" spans="14:15" ht="30" customHeight="1" x14ac:dyDescent="0.15">
      <c r="N142" s="82"/>
      <c r="O142" s="82"/>
    </row>
    <row r="143" spans="14:15" ht="30" customHeight="1" x14ac:dyDescent="0.15">
      <c r="N143" s="82"/>
      <c r="O143" s="82"/>
    </row>
    <row r="144" spans="14:15" ht="30" customHeight="1" x14ac:dyDescent="0.15">
      <c r="N144" s="82"/>
      <c r="O144" s="82"/>
    </row>
    <row r="145" spans="14:15" ht="30" customHeight="1" x14ac:dyDescent="0.15">
      <c r="N145" s="82"/>
      <c r="O145" s="82"/>
    </row>
    <row r="146" spans="14:15" ht="30" customHeight="1" x14ac:dyDescent="0.15"/>
    <row r="147" spans="14:15" ht="30" customHeight="1" x14ac:dyDescent="0.15"/>
    <row r="148" spans="14:15" ht="30" customHeight="1" x14ac:dyDescent="0.15"/>
    <row r="149" spans="14:15" ht="30" customHeight="1" x14ac:dyDescent="0.15"/>
    <row r="150" spans="14:15" ht="30" customHeight="1" x14ac:dyDescent="0.15"/>
    <row r="151" spans="14:15" ht="30" customHeight="1" x14ac:dyDescent="0.15"/>
    <row r="152" spans="14:15" ht="30" customHeight="1" x14ac:dyDescent="0.15"/>
    <row r="153" spans="14:15" ht="30" customHeight="1" x14ac:dyDescent="0.15"/>
    <row r="154" spans="14:15" ht="30" customHeight="1" x14ac:dyDescent="0.15"/>
    <row r="155" spans="14:15" ht="30" customHeight="1" x14ac:dyDescent="0.15"/>
    <row r="156" spans="14:15" ht="30" customHeight="1" x14ac:dyDescent="0.15"/>
    <row r="157" spans="14:15" ht="30" customHeight="1" x14ac:dyDescent="0.15"/>
    <row r="158" spans="14:15" ht="30" customHeight="1" x14ac:dyDescent="0.15"/>
    <row r="159" spans="14:15" ht="30" customHeight="1" x14ac:dyDescent="0.15"/>
    <row r="160" spans="14:15"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30" customHeight="1" x14ac:dyDescent="0.15"/>
    <row r="188" ht="30" customHeight="1" x14ac:dyDescent="0.15"/>
    <row r="189" ht="30" customHeight="1" x14ac:dyDescent="0.15"/>
    <row r="190" ht="30" customHeight="1" x14ac:dyDescent="0.15"/>
    <row r="191" ht="30" customHeight="1" x14ac:dyDescent="0.15"/>
    <row r="192" ht="30" customHeight="1" x14ac:dyDescent="0.15"/>
    <row r="193" ht="30" customHeight="1" x14ac:dyDescent="0.15"/>
    <row r="194" ht="30" customHeight="1" x14ac:dyDescent="0.15"/>
    <row r="195" ht="30" customHeight="1" x14ac:dyDescent="0.15"/>
    <row r="196" ht="30" customHeight="1" x14ac:dyDescent="0.15"/>
    <row r="197" ht="30" customHeight="1" x14ac:dyDescent="0.15"/>
    <row r="198" ht="30" customHeight="1" x14ac:dyDescent="0.15"/>
    <row r="199" ht="30" customHeight="1" x14ac:dyDescent="0.15"/>
    <row r="200" ht="30" customHeight="1" x14ac:dyDescent="0.15"/>
    <row r="201" ht="30" customHeight="1" x14ac:dyDescent="0.15"/>
    <row r="202" ht="30" customHeight="1" x14ac:dyDescent="0.15"/>
    <row r="203" ht="30" customHeight="1" x14ac:dyDescent="0.15"/>
    <row r="204" ht="30" customHeight="1" x14ac:dyDescent="0.15"/>
    <row r="205" ht="30" customHeight="1" x14ac:dyDescent="0.15"/>
    <row r="206" ht="30" customHeight="1" x14ac:dyDescent="0.15"/>
    <row r="207" ht="30" customHeight="1" x14ac:dyDescent="0.15"/>
    <row r="208" ht="30" customHeight="1" x14ac:dyDescent="0.15"/>
    <row r="209" ht="30" customHeight="1" x14ac:dyDescent="0.15"/>
    <row r="210" ht="30" customHeight="1" x14ac:dyDescent="0.15"/>
    <row r="211" ht="30" customHeight="1" x14ac:dyDescent="0.15"/>
    <row r="212" ht="30" customHeight="1" x14ac:dyDescent="0.15"/>
    <row r="213" ht="30" customHeight="1" x14ac:dyDescent="0.15"/>
    <row r="214" ht="30" customHeight="1" x14ac:dyDescent="0.15"/>
    <row r="215" ht="30" customHeight="1" x14ac:dyDescent="0.15"/>
    <row r="216" ht="30" customHeight="1" x14ac:dyDescent="0.15"/>
    <row r="217" ht="30" customHeight="1" x14ac:dyDescent="0.15"/>
    <row r="218" ht="30" customHeight="1" x14ac:dyDescent="0.15"/>
    <row r="219" ht="30" customHeight="1" x14ac:dyDescent="0.15"/>
    <row r="220" ht="30" customHeight="1" x14ac:dyDescent="0.15"/>
    <row r="221" ht="30" customHeight="1" x14ac:dyDescent="0.15"/>
    <row r="222" ht="30" customHeight="1" x14ac:dyDescent="0.15"/>
    <row r="223" ht="30" customHeight="1" x14ac:dyDescent="0.15"/>
    <row r="224" ht="30" customHeight="1" x14ac:dyDescent="0.15"/>
    <row r="225" ht="30" customHeight="1" x14ac:dyDescent="0.15"/>
    <row r="226" ht="30" customHeight="1" x14ac:dyDescent="0.15"/>
    <row r="227" ht="30" customHeight="1" x14ac:dyDescent="0.15"/>
    <row r="228" ht="30" customHeight="1" x14ac:dyDescent="0.15"/>
    <row r="229" ht="30" customHeight="1" x14ac:dyDescent="0.15"/>
    <row r="230" ht="30" customHeight="1" x14ac:dyDescent="0.15"/>
    <row r="231" ht="30" customHeight="1" x14ac:dyDescent="0.15"/>
    <row r="232" ht="30" customHeight="1" x14ac:dyDescent="0.15"/>
    <row r="233" ht="30" customHeight="1" x14ac:dyDescent="0.15"/>
    <row r="234" ht="30" customHeight="1" x14ac:dyDescent="0.15"/>
    <row r="235" ht="30" customHeight="1" x14ac:dyDescent="0.15"/>
    <row r="236" ht="30" customHeight="1" x14ac:dyDescent="0.15"/>
    <row r="237" ht="30" customHeight="1" x14ac:dyDescent="0.15"/>
    <row r="238" ht="30" customHeight="1" x14ac:dyDescent="0.15"/>
    <row r="239" ht="30" customHeight="1" x14ac:dyDescent="0.15"/>
    <row r="240" ht="30" customHeight="1" x14ac:dyDescent="0.15"/>
    <row r="241" ht="30" customHeight="1" x14ac:dyDescent="0.15"/>
    <row r="242" ht="30" customHeight="1" x14ac:dyDescent="0.15"/>
    <row r="243" ht="30" customHeight="1" x14ac:dyDescent="0.15"/>
    <row r="244" ht="30" customHeight="1" x14ac:dyDescent="0.15"/>
    <row r="245" ht="30" customHeight="1" x14ac:dyDescent="0.15"/>
    <row r="246" ht="30" customHeight="1" x14ac:dyDescent="0.15"/>
    <row r="247" ht="30" customHeight="1" x14ac:dyDescent="0.15"/>
    <row r="248" ht="30" customHeight="1" x14ac:dyDescent="0.15"/>
    <row r="249" ht="30" customHeight="1" x14ac:dyDescent="0.15"/>
    <row r="250" ht="30" customHeight="1" x14ac:dyDescent="0.15"/>
    <row r="251" ht="30" customHeight="1" x14ac:dyDescent="0.15"/>
    <row r="252" ht="30" customHeight="1" x14ac:dyDescent="0.15"/>
    <row r="253" ht="30" customHeight="1" x14ac:dyDescent="0.15"/>
    <row r="254" ht="30" customHeight="1" x14ac:dyDescent="0.15"/>
    <row r="255" ht="30" customHeight="1" x14ac:dyDescent="0.15"/>
    <row r="256" ht="30" customHeight="1" x14ac:dyDescent="0.15"/>
    <row r="257" ht="30" customHeight="1" x14ac:dyDescent="0.15"/>
    <row r="258" ht="30" customHeight="1" x14ac:dyDescent="0.15"/>
    <row r="259" ht="30" customHeight="1" x14ac:dyDescent="0.15"/>
    <row r="260" ht="30" customHeight="1" x14ac:dyDescent="0.15"/>
    <row r="261" ht="30" customHeight="1" x14ac:dyDescent="0.15"/>
    <row r="262" ht="30" customHeight="1" x14ac:dyDescent="0.15"/>
    <row r="263" ht="30" customHeight="1" x14ac:dyDescent="0.15"/>
    <row r="264" ht="30" customHeight="1" x14ac:dyDescent="0.15"/>
    <row r="265" ht="30" customHeight="1" x14ac:dyDescent="0.15"/>
    <row r="266" ht="30" customHeight="1" x14ac:dyDescent="0.15"/>
    <row r="267" ht="30" customHeight="1" x14ac:dyDescent="0.15"/>
    <row r="268" ht="30" customHeight="1" x14ac:dyDescent="0.15"/>
    <row r="269" ht="30" customHeight="1" x14ac:dyDescent="0.15"/>
    <row r="270" ht="30" customHeight="1" x14ac:dyDescent="0.15"/>
    <row r="271" ht="30" customHeight="1" x14ac:dyDescent="0.15"/>
    <row r="272" ht="30" customHeight="1" x14ac:dyDescent="0.15"/>
    <row r="273" ht="30" customHeight="1" x14ac:dyDescent="0.15"/>
    <row r="274" ht="30" customHeight="1" x14ac:dyDescent="0.15"/>
    <row r="275" ht="30" customHeight="1" x14ac:dyDescent="0.15"/>
    <row r="276" ht="30" customHeight="1" x14ac:dyDescent="0.15"/>
    <row r="277" ht="30" customHeight="1" x14ac:dyDescent="0.15"/>
    <row r="278" ht="30" customHeight="1" x14ac:dyDescent="0.15"/>
    <row r="279" ht="30" customHeight="1" x14ac:dyDescent="0.15"/>
    <row r="280" ht="30" customHeight="1" x14ac:dyDescent="0.15"/>
    <row r="281" ht="30" customHeight="1" x14ac:dyDescent="0.15"/>
    <row r="282" ht="30" customHeight="1" x14ac:dyDescent="0.15"/>
    <row r="283" ht="30" customHeight="1" x14ac:dyDescent="0.15"/>
    <row r="284" ht="30" customHeight="1" x14ac:dyDescent="0.15"/>
    <row r="285" ht="30" customHeight="1" x14ac:dyDescent="0.15"/>
    <row r="286" ht="30" customHeight="1" x14ac:dyDescent="0.15"/>
    <row r="287" ht="30" customHeight="1" x14ac:dyDescent="0.15"/>
    <row r="288" ht="30" customHeight="1" x14ac:dyDescent="0.15"/>
    <row r="289" ht="30" customHeight="1" x14ac:dyDescent="0.15"/>
    <row r="290" ht="30" customHeight="1" x14ac:dyDescent="0.15"/>
    <row r="291" ht="30" customHeight="1" x14ac:dyDescent="0.15"/>
    <row r="292" ht="30" customHeight="1" x14ac:dyDescent="0.15"/>
    <row r="293" ht="30" customHeight="1" x14ac:dyDescent="0.15"/>
    <row r="294" ht="30" customHeight="1" x14ac:dyDescent="0.15"/>
    <row r="295" ht="30" customHeight="1" x14ac:dyDescent="0.15"/>
    <row r="296" ht="30" customHeight="1" x14ac:dyDescent="0.15"/>
    <row r="297" ht="30" customHeight="1" x14ac:dyDescent="0.15"/>
    <row r="298" ht="30" customHeight="1" x14ac:dyDescent="0.15"/>
    <row r="299" ht="30" customHeight="1" x14ac:dyDescent="0.15"/>
    <row r="300" ht="30" customHeight="1" x14ac:dyDescent="0.15"/>
    <row r="301" ht="30" customHeight="1" x14ac:dyDescent="0.15"/>
    <row r="302" ht="30" customHeight="1" x14ac:dyDescent="0.15"/>
    <row r="303" ht="30" customHeight="1" x14ac:dyDescent="0.15"/>
    <row r="304" ht="30" customHeight="1" x14ac:dyDescent="0.15"/>
    <row r="305" ht="30" customHeight="1" x14ac:dyDescent="0.15"/>
    <row r="306" ht="30" customHeight="1" x14ac:dyDescent="0.15"/>
    <row r="307" ht="30" customHeight="1" x14ac:dyDescent="0.15"/>
    <row r="308" ht="30" customHeight="1" x14ac:dyDescent="0.15"/>
    <row r="309" ht="30" customHeight="1" x14ac:dyDescent="0.15"/>
    <row r="310" ht="30" customHeight="1" x14ac:dyDescent="0.15"/>
    <row r="311" ht="30" customHeight="1" x14ac:dyDescent="0.15"/>
    <row r="312" ht="30" customHeight="1" x14ac:dyDescent="0.15"/>
    <row r="313" ht="30" customHeight="1" x14ac:dyDescent="0.15"/>
    <row r="314" ht="30" customHeight="1" x14ac:dyDescent="0.15"/>
    <row r="315" ht="30" customHeight="1" x14ac:dyDescent="0.15"/>
    <row r="316" ht="30" customHeight="1" x14ac:dyDescent="0.15"/>
    <row r="317" ht="30" customHeight="1" x14ac:dyDescent="0.15"/>
    <row r="318" ht="30" customHeight="1" x14ac:dyDescent="0.15"/>
    <row r="319" ht="30" customHeight="1" x14ac:dyDescent="0.15"/>
    <row r="320" ht="30" customHeight="1" x14ac:dyDescent="0.15"/>
    <row r="321" ht="30" customHeight="1" x14ac:dyDescent="0.15"/>
    <row r="322" ht="30" customHeight="1" x14ac:dyDescent="0.15"/>
    <row r="323" ht="30" customHeight="1" x14ac:dyDescent="0.15"/>
    <row r="324" ht="30" customHeight="1" x14ac:dyDescent="0.15"/>
    <row r="325" ht="30" customHeight="1" x14ac:dyDescent="0.15"/>
    <row r="326" ht="30" customHeight="1" x14ac:dyDescent="0.15"/>
    <row r="327" ht="30" customHeight="1" x14ac:dyDescent="0.15"/>
    <row r="328" ht="30" customHeight="1" x14ac:dyDescent="0.15"/>
    <row r="329" ht="30" customHeight="1" x14ac:dyDescent="0.15"/>
    <row r="330" ht="30" customHeight="1" x14ac:dyDescent="0.15"/>
    <row r="331" ht="30" customHeight="1" x14ac:dyDescent="0.15"/>
    <row r="332" ht="30" customHeight="1" x14ac:dyDescent="0.15"/>
    <row r="333" ht="30" customHeight="1" x14ac:dyDescent="0.15"/>
    <row r="334" ht="30" customHeight="1" x14ac:dyDescent="0.15"/>
    <row r="335" ht="30" customHeight="1" x14ac:dyDescent="0.15"/>
    <row r="336" ht="30" customHeight="1" x14ac:dyDescent="0.15"/>
    <row r="337" ht="30" customHeight="1" x14ac:dyDescent="0.15"/>
    <row r="338" ht="30" customHeight="1" x14ac:dyDescent="0.15"/>
    <row r="339" ht="30" customHeight="1" x14ac:dyDescent="0.15"/>
    <row r="340" ht="30" customHeight="1" x14ac:dyDescent="0.15"/>
    <row r="341" ht="30" customHeight="1" x14ac:dyDescent="0.15"/>
    <row r="342" ht="30" customHeight="1" x14ac:dyDescent="0.15"/>
    <row r="343" ht="30" customHeight="1" x14ac:dyDescent="0.15"/>
    <row r="344" ht="30" customHeight="1" x14ac:dyDescent="0.15"/>
    <row r="345" ht="30" customHeight="1" x14ac:dyDescent="0.15"/>
    <row r="346" ht="30" customHeight="1" x14ac:dyDescent="0.15"/>
    <row r="347" ht="30" customHeight="1" x14ac:dyDescent="0.15"/>
    <row r="348" ht="30" customHeight="1" x14ac:dyDescent="0.15"/>
    <row r="349" ht="30" customHeight="1" x14ac:dyDescent="0.15"/>
    <row r="350" ht="30" customHeight="1" x14ac:dyDescent="0.15"/>
    <row r="351" ht="30" customHeight="1" x14ac:dyDescent="0.15"/>
    <row r="352" ht="30" customHeight="1" x14ac:dyDescent="0.15"/>
    <row r="353" ht="30" customHeight="1" x14ac:dyDescent="0.15"/>
    <row r="354" ht="30" customHeight="1" x14ac:dyDescent="0.15"/>
    <row r="355" ht="30" customHeight="1" x14ac:dyDescent="0.15"/>
    <row r="356" ht="30" customHeight="1" x14ac:dyDescent="0.15"/>
    <row r="357" ht="30" customHeight="1" x14ac:dyDescent="0.15"/>
    <row r="358" ht="30" customHeight="1" x14ac:dyDescent="0.15"/>
    <row r="359" ht="30" customHeight="1" x14ac:dyDescent="0.15"/>
    <row r="360" ht="30" customHeight="1" x14ac:dyDescent="0.15"/>
    <row r="361" ht="30" customHeight="1" x14ac:dyDescent="0.15"/>
    <row r="362" ht="30" customHeight="1" x14ac:dyDescent="0.15"/>
    <row r="363" ht="30" customHeight="1" x14ac:dyDescent="0.15"/>
    <row r="364" ht="30" customHeight="1" x14ac:dyDescent="0.15"/>
    <row r="365" ht="30" customHeight="1" x14ac:dyDescent="0.15"/>
    <row r="366" ht="30" customHeight="1" x14ac:dyDescent="0.15"/>
    <row r="367" ht="30" customHeight="1" x14ac:dyDescent="0.15"/>
    <row r="368" ht="30" customHeight="1" x14ac:dyDescent="0.15"/>
    <row r="369" ht="30" customHeight="1" x14ac:dyDescent="0.15"/>
    <row r="370" ht="30" customHeight="1" x14ac:dyDescent="0.15"/>
    <row r="371" ht="30" customHeight="1" x14ac:dyDescent="0.15"/>
    <row r="372" ht="30" customHeight="1" x14ac:dyDescent="0.15"/>
    <row r="373" ht="30" customHeight="1" x14ac:dyDescent="0.15"/>
    <row r="374" ht="30" customHeight="1" x14ac:dyDescent="0.15"/>
    <row r="375" ht="30" customHeight="1" x14ac:dyDescent="0.15"/>
    <row r="376" ht="30" customHeight="1" x14ac:dyDescent="0.15"/>
    <row r="377" ht="30" customHeight="1" x14ac:dyDescent="0.15"/>
    <row r="378" ht="30" customHeight="1" x14ac:dyDescent="0.15"/>
    <row r="379" ht="30" customHeight="1" x14ac:dyDescent="0.15"/>
    <row r="380" ht="30" customHeight="1" x14ac:dyDescent="0.15"/>
    <row r="381" ht="30" customHeight="1" x14ac:dyDescent="0.15"/>
    <row r="382" ht="30" customHeight="1" x14ac:dyDescent="0.15"/>
    <row r="383" ht="30" customHeight="1" x14ac:dyDescent="0.15"/>
    <row r="384" ht="30" customHeight="1" x14ac:dyDescent="0.15"/>
    <row r="385" ht="30" customHeight="1" x14ac:dyDescent="0.15"/>
    <row r="386" ht="30" customHeight="1" x14ac:dyDescent="0.15"/>
    <row r="387" ht="30" customHeight="1" x14ac:dyDescent="0.15"/>
    <row r="388" ht="30" customHeight="1" x14ac:dyDescent="0.15"/>
    <row r="389" ht="30" customHeight="1" x14ac:dyDescent="0.15"/>
    <row r="390" ht="30" customHeight="1" x14ac:dyDescent="0.15"/>
    <row r="391" ht="30" customHeight="1" x14ac:dyDescent="0.15"/>
    <row r="392" ht="30" customHeight="1" x14ac:dyDescent="0.15"/>
    <row r="393" ht="30" customHeight="1" x14ac:dyDescent="0.15"/>
    <row r="394" ht="30" customHeight="1" x14ac:dyDescent="0.15"/>
    <row r="395" ht="30" customHeight="1" x14ac:dyDescent="0.15"/>
    <row r="396" ht="30" customHeight="1" x14ac:dyDescent="0.15"/>
    <row r="397" ht="30" customHeight="1" x14ac:dyDescent="0.15"/>
    <row r="398" ht="30" customHeight="1" x14ac:dyDescent="0.15"/>
    <row r="399" ht="30" customHeight="1" x14ac:dyDescent="0.15"/>
    <row r="400" ht="30" customHeight="1" x14ac:dyDescent="0.15"/>
    <row r="401" ht="30" customHeight="1" x14ac:dyDescent="0.15"/>
    <row r="402" ht="30" customHeight="1" x14ac:dyDescent="0.15"/>
    <row r="403" ht="30" customHeight="1" x14ac:dyDescent="0.15"/>
    <row r="404" ht="30" customHeight="1" x14ac:dyDescent="0.15"/>
    <row r="405" ht="30" customHeight="1" x14ac:dyDescent="0.15"/>
    <row r="406" ht="30" customHeight="1" x14ac:dyDescent="0.15"/>
    <row r="407" ht="30" customHeight="1" x14ac:dyDescent="0.15"/>
    <row r="408" ht="30" customHeight="1" x14ac:dyDescent="0.15"/>
    <row r="409" ht="30" customHeight="1" x14ac:dyDescent="0.15"/>
    <row r="410" ht="30" customHeight="1" x14ac:dyDescent="0.15"/>
    <row r="411" ht="30" customHeight="1" x14ac:dyDescent="0.15"/>
    <row r="412" ht="30" customHeight="1" x14ac:dyDescent="0.15"/>
    <row r="413" ht="30" customHeight="1" x14ac:dyDescent="0.15"/>
    <row r="414" ht="30" customHeight="1" x14ac:dyDescent="0.15"/>
    <row r="415" ht="30" customHeight="1" x14ac:dyDescent="0.15"/>
    <row r="416" ht="30" customHeight="1" x14ac:dyDescent="0.15"/>
    <row r="417" ht="30" customHeight="1" x14ac:dyDescent="0.15"/>
    <row r="418" ht="30" customHeight="1" x14ac:dyDescent="0.15"/>
    <row r="419" ht="30" customHeight="1" x14ac:dyDescent="0.15"/>
    <row r="420" ht="30" customHeight="1" x14ac:dyDescent="0.15"/>
    <row r="421" ht="30" customHeight="1" x14ac:dyDescent="0.15"/>
    <row r="422" ht="30" customHeight="1" x14ac:dyDescent="0.15"/>
    <row r="423" ht="30" customHeight="1" x14ac:dyDescent="0.15"/>
    <row r="424" ht="30" customHeight="1" x14ac:dyDescent="0.15"/>
    <row r="425" ht="30" customHeight="1" x14ac:dyDescent="0.15"/>
    <row r="426" ht="30" customHeight="1" x14ac:dyDescent="0.15"/>
    <row r="427" ht="30" customHeight="1" x14ac:dyDescent="0.15"/>
    <row r="428" ht="30" customHeight="1" x14ac:dyDescent="0.15"/>
    <row r="429" ht="30" customHeight="1" x14ac:dyDescent="0.15"/>
    <row r="430" ht="30" customHeight="1" x14ac:dyDescent="0.15"/>
    <row r="431" ht="30" customHeight="1" x14ac:dyDescent="0.15"/>
    <row r="432" ht="30" customHeight="1" x14ac:dyDescent="0.15"/>
    <row r="433" ht="30" customHeight="1" x14ac:dyDescent="0.15"/>
    <row r="434" ht="30" customHeight="1" x14ac:dyDescent="0.15"/>
    <row r="435" ht="30" customHeight="1" x14ac:dyDescent="0.15"/>
    <row r="436" ht="30" customHeight="1" x14ac:dyDescent="0.15"/>
    <row r="437" ht="30" customHeight="1" x14ac:dyDescent="0.15"/>
    <row r="438" ht="30" customHeight="1" x14ac:dyDescent="0.15"/>
    <row r="439" ht="30" customHeight="1" x14ac:dyDescent="0.15"/>
    <row r="440" ht="30" customHeight="1" x14ac:dyDescent="0.15"/>
    <row r="441" ht="30" customHeight="1" x14ac:dyDescent="0.15"/>
    <row r="442" ht="30" customHeight="1" x14ac:dyDescent="0.15"/>
    <row r="443" ht="30" customHeight="1" x14ac:dyDescent="0.15"/>
    <row r="444" ht="30" customHeight="1" x14ac:dyDescent="0.15"/>
    <row r="445" ht="30" customHeight="1" x14ac:dyDescent="0.15"/>
    <row r="446" ht="30" customHeight="1" x14ac:dyDescent="0.15"/>
    <row r="447" ht="30" customHeight="1" x14ac:dyDescent="0.15"/>
    <row r="448" ht="30" customHeight="1" x14ac:dyDescent="0.15"/>
    <row r="449" ht="30" customHeight="1" x14ac:dyDescent="0.15"/>
    <row r="450" ht="30" customHeight="1" x14ac:dyDescent="0.15"/>
    <row r="451" ht="30" customHeight="1" x14ac:dyDescent="0.15"/>
    <row r="452" ht="30" customHeight="1" x14ac:dyDescent="0.15"/>
    <row r="453" ht="30" customHeight="1" x14ac:dyDescent="0.15"/>
    <row r="454" ht="30" customHeight="1" x14ac:dyDescent="0.15"/>
    <row r="455" ht="30" customHeight="1" x14ac:dyDescent="0.15"/>
    <row r="456" ht="30" customHeight="1" x14ac:dyDescent="0.15"/>
    <row r="457" ht="30" customHeight="1" x14ac:dyDescent="0.15"/>
    <row r="458" ht="30" customHeight="1" x14ac:dyDescent="0.15"/>
    <row r="459" ht="30" customHeight="1" x14ac:dyDescent="0.15"/>
    <row r="460" ht="30" customHeight="1" x14ac:dyDescent="0.15"/>
    <row r="461" ht="30" customHeight="1" x14ac:dyDescent="0.15"/>
    <row r="462" ht="30" customHeight="1" x14ac:dyDescent="0.15"/>
    <row r="463" ht="30" customHeight="1" x14ac:dyDescent="0.15"/>
    <row r="464" ht="30" customHeight="1" x14ac:dyDescent="0.15"/>
    <row r="465" ht="30" customHeight="1" x14ac:dyDescent="0.15"/>
    <row r="466" ht="30" customHeight="1" x14ac:dyDescent="0.15"/>
    <row r="467" ht="30" customHeight="1" x14ac:dyDescent="0.15"/>
    <row r="468" ht="30" customHeight="1" x14ac:dyDescent="0.15"/>
    <row r="469" ht="30" customHeight="1" x14ac:dyDescent="0.15"/>
    <row r="470" ht="30" customHeight="1" x14ac:dyDescent="0.15"/>
    <row r="471" ht="30" customHeight="1" x14ac:dyDescent="0.15"/>
    <row r="472" ht="30" customHeight="1" x14ac:dyDescent="0.15"/>
    <row r="473" ht="30" customHeight="1" x14ac:dyDescent="0.15"/>
    <row r="474" ht="30" customHeight="1" x14ac:dyDescent="0.15"/>
    <row r="475" ht="30" customHeight="1" x14ac:dyDescent="0.15"/>
    <row r="476" ht="30" customHeight="1" x14ac:dyDescent="0.15"/>
    <row r="477" ht="30" customHeight="1" x14ac:dyDescent="0.15"/>
    <row r="478" ht="30" customHeight="1" x14ac:dyDescent="0.15"/>
    <row r="479" ht="30" customHeight="1" x14ac:dyDescent="0.15"/>
    <row r="480" ht="30" customHeight="1" x14ac:dyDescent="0.15"/>
    <row r="481" ht="30" customHeight="1" x14ac:dyDescent="0.15"/>
    <row r="482" ht="30" customHeight="1" x14ac:dyDescent="0.15"/>
    <row r="483" ht="30" customHeight="1" x14ac:dyDescent="0.15"/>
    <row r="484" ht="30" customHeight="1" x14ac:dyDescent="0.15"/>
    <row r="485" ht="30" customHeight="1" x14ac:dyDescent="0.15"/>
    <row r="486" ht="30" customHeight="1" x14ac:dyDescent="0.15"/>
    <row r="487" ht="30" customHeight="1" x14ac:dyDescent="0.15"/>
    <row r="488" ht="30" customHeight="1" x14ac:dyDescent="0.15"/>
    <row r="489" ht="30" customHeight="1" x14ac:dyDescent="0.15"/>
    <row r="490" ht="30" customHeight="1" x14ac:dyDescent="0.15"/>
    <row r="491" ht="30" customHeight="1" x14ac:dyDescent="0.15"/>
    <row r="492" ht="30" customHeight="1" x14ac:dyDescent="0.15"/>
    <row r="493" ht="30" customHeight="1" x14ac:dyDescent="0.15"/>
    <row r="494" ht="30" customHeight="1" x14ac:dyDescent="0.15"/>
    <row r="495" ht="30" customHeight="1" x14ac:dyDescent="0.15"/>
    <row r="496" ht="30" customHeight="1" x14ac:dyDescent="0.15"/>
    <row r="497" ht="30" customHeight="1" x14ac:dyDescent="0.15"/>
    <row r="498" ht="30" customHeight="1" x14ac:dyDescent="0.15"/>
    <row r="499" ht="30" customHeight="1" x14ac:dyDescent="0.15"/>
    <row r="500" ht="30" customHeight="1" x14ac:dyDescent="0.15"/>
    <row r="501" ht="30" customHeight="1" x14ac:dyDescent="0.15"/>
    <row r="502" ht="30" customHeight="1" x14ac:dyDescent="0.15"/>
    <row r="503" ht="30" customHeight="1" x14ac:dyDescent="0.15"/>
    <row r="504" ht="30" customHeight="1" x14ac:dyDescent="0.15"/>
    <row r="505" ht="30" customHeight="1" x14ac:dyDescent="0.15"/>
    <row r="506" ht="30" customHeight="1" x14ac:dyDescent="0.15"/>
    <row r="507" ht="30" customHeight="1" x14ac:dyDescent="0.15"/>
    <row r="508" ht="30" customHeight="1" x14ac:dyDescent="0.15"/>
    <row r="509" ht="30" customHeight="1" x14ac:dyDescent="0.15"/>
    <row r="510" ht="30" customHeight="1" x14ac:dyDescent="0.15"/>
    <row r="511" ht="30" customHeight="1" x14ac:dyDescent="0.15"/>
    <row r="512" ht="30" customHeight="1" x14ac:dyDescent="0.15"/>
    <row r="513" ht="30" customHeight="1" x14ac:dyDescent="0.15"/>
    <row r="514" ht="30" customHeight="1" x14ac:dyDescent="0.15"/>
    <row r="515" ht="30" customHeight="1" x14ac:dyDescent="0.15"/>
    <row r="516" ht="30" customHeight="1" x14ac:dyDescent="0.15"/>
    <row r="517" ht="30" customHeight="1" x14ac:dyDescent="0.15"/>
    <row r="518" ht="30" customHeight="1" x14ac:dyDescent="0.15"/>
    <row r="519" ht="30" customHeight="1" x14ac:dyDescent="0.15"/>
    <row r="520" ht="30" customHeight="1" x14ac:dyDescent="0.15"/>
    <row r="521" ht="30" customHeight="1" x14ac:dyDescent="0.15"/>
    <row r="522" ht="30" customHeight="1" x14ac:dyDescent="0.15"/>
    <row r="523" ht="30" customHeight="1" x14ac:dyDescent="0.15"/>
    <row r="524" ht="30" customHeight="1" x14ac:dyDescent="0.15"/>
    <row r="525" ht="30" customHeight="1" x14ac:dyDescent="0.15"/>
    <row r="526" ht="30" customHeight="1" x14ac:dyDescent="0.15"/>
    <row r="527" ht="30" customHeight="1" x14ac:dyDescent="0.15"/>
    <row r="528" ht="30" customHeight="1" x14ac:dyDescent="0.15"/>
    <row r="529" ht="30" customHeight="1" x14ac:dyDescent="0.15"/>
    <row r="530" ht="30" customHeight="1" x14ac:dyDescent="0.15"/>
    <row r="531" ht="30" customHeight="1" x14ac:dyDescent="0.15"/>
    <row r="532" ht="30" customHeight="1" x14ac:dyDescent="0.15"/>
    <row r="533" ht="30" customHeight="1" x14ac:dyDescent="0.15"/>
    <row r="534" ht="30" customHeight="1" x14ac:dyDescent="0.15"/>
    <row r="535" ht="30" customHeight="1" x14ac:dyDescent="0.15"/>
    <row r="536" ht="30" customHeight="1" x14ac:dyDescent="0.15"/>
    <row r="537" ht="30" customHeight="1" x14ac:dyDescent="0.15"/>
    <row r="538" ht="30" customHeight="1" x14ac:dyDescent="0.15"/>
    <row r="539" ht="30" customHeight="1" x14ac:dyDescent="0.15"/>
    <row r="540" ht="30" customHeight="1" x14ac:dyDescent="0.15"/>
    <row r="541" ht="30" customHeight="1" x14ac:dyDescent="0.15"/>
    <row r="542" ht="30" customHeight="1" x14ac:dyDescent="0.15"/>
    <row r="543" ht="30" customHeight="1" x14ac:dyDescent="0.15"/>
    <row r="544" ht="30" customHeight="1" x14ac:dyDescent="0.15"/>
    <row r="545" ht="30" customHeight="1" x14ac:dyDescent="0.15"/>
    <row r="546" ht="30" customHeight="1" x14ac:dyDescent="0.15"/>
    <row r="547" ht="30" customHeight="1" x14ac:dyDescent="0.15"/>
    <row r="548" ht="30" customHeight="1" x14ac:dyDescent="0.15"/>
    <row r="549" ht="30" customHeight="1" x14ac:dyDescent="0.15"/>
    <row r="550" ht="30" customHeight="1" x14ac:dyDescent="0.15"/>
    <row r="551" ht="30" customHeight="1" x14ac:dyDescent="0.15"/>
    <row r="552" ht="30" customHeight="1" x14ac:dyDescent="0.15"/>
    <row r="553" ht="30" customHeight="1" x14ac:dyDescent="0.15"/>
    <row r="554" ht="30" customHeight="1" x14ac:dyDescent="0.15"/>
    <row r="555" ht="30" customHeight="1" x14ac:dyDescent="0.15"/>
    <row r="556" ht="30" customHeight="1" x14ac:dyDescent="0.15"/>
    <row r="557" ht="30" customHeight="1" x14ac:dyDescent="0.15"/>
    <row r="558" ht="30" customHeight="1" x14ac:dyDescent="0.15"/>
    <row r="559" ht="30" customHeight="1" x14ac:dyDescent="0.15"/>
    <row r="560" ht="30" customHeight="1" x14ac:dyDescent="0.15"/>
    <row r="561" ht="30" customHeight="1" x14ac:dyDescent="0.15"/>
    <row r="562" ht="30" customHeight="1" x14ac:dyDescent="0.15"/>
    <row r="563" ht="30" customHeight="1" x14ac:dyDescent="0.15"/>
    <row r="564" ht="30" customHeight="1" x14ac:dyDescent="0.15"/>
    <row r="565" ht="30" customHeight="1" x14ac:dyDescent="0.15"/>
    <row r="566" ht="30" customHeight="1" x14ac:dyDescent="0.15"/>
    <row r="567" ht="30" customHeight="1" x14ac:dyDescent="0.15"/>
    <row r="568" ht="30" customHeight="1" x14ac:dyDescent="0.15"/>
    <row r="569" ht="30" customHeight="1" x14ac:dyDescent="0.15"/>
    <row r="570" ht="30" customHeight="1" x14ac:dyDescent="0.15"/>
    <row r="571" ht="30" customHeight="1" x14ac:dyDescent="0.15"/>
    <row r="572" ht="30" customHeight="1" x14ac:dyDescent="0.15"/>
    <row r="573" ht="30" customHeight="1" x14ac:dyDescent="0.15"/>
    <row r="574" ht="30" customHeight="1" x14ac:dyDescent="0.15"/>
    <row r="575" ht="30" customHeight="1" x14ac:dyDescent="0.15"/>
    <row r="576" ht="30" customHeight="1" x14ac:dyDescent="0.15"/>
    <row r="577" ht="30" customHeight="1" x14ac:dyDescent="0.15"/>
    <row r="578" ht="30" customHeight="1" x14ac:dyDescent="0.15"/>
    <row r="579" ht="30" customHeight="1" x14ac:dyDescent="0.15"/>
    <row r="580" ht="30" customHeight="1" x14ac:dyDescent="0.15"/>
    <row r="581" ht="30" customHeight="1" x14ac:dyDescent="0.15"/>
    <row r="582" ht="30" customHeight="1" x14ac:dyDescent="0.15"/>
    <row r="583" ht="30" customHeight="1" x14ac:dyDescent="0.15"/>
    <row r="584" ht="30" customHeight="1" x14ac:dyDescent="0.15"/>
    <row r="585" ht="30" customHeight="1" x14ac:dyDescent="0.15"/>
    <row r="586" ht="30" customHeight="1" x14ac:dyDescent="0.15"/>
    <row r="587" ht="30" customHeight="1" x14ac:dyDescent="0.15"/>
    <row r="588" ht="30" customHeight="1" x14ac:dyDescent="0.15"/>
    <row r="589" ht="30" customHeight="1" x14ac:dyDescent="0.15"/>
    <row r="590" ht="30" customHeight="1" x14ac:dyDescent="0.15"/>
    <row r="591" ht="30" customHeight="1" x14ac:dyDescent="0.15"/>
    <row r="592" ht="30" customHeight="1" x14ac:dyDescent="0.15"/>
    <row r="593" ht="30" customHeight="1" x14ac:dyDescent="0.15"/>
    <row r="594" ht="30" customHeight="1" x14ac:dyDescent="0.15"/>
    <row r="595" ht="30" customHeight="1" x14ac:dyDescent="0.15"/>
    <row r="596" ht="30" customHeight="1" x14ac:dyDescent="0.15"/>
    <row r="597" ht="30" customHeight="1" x14ac:dyDescent="0.15"/>
    <row r="598" ht="30" customHeight="1" x14ac:dyDescent="0.15"/>
    <row r="599" ht="30" customHeight="1" x14ac:dyDescent="0.15"/>
    <row r="600" ht="30" customHeight="1" x14ac:dyDescent="0.15"/>
    <row r="601" ht="30" customHeight="1" x14ac:dyDescent="0.15"/>
    <row r="602" ht="30" customHeight="1" x14ac:dyDescent="0.15"/>
    <row r="603" ht="30" customHeight="1" x14ac:dyDescent="0.15"/>
    <row r="604" ht="30" customHeight="1" x14ac:dyDescent="0.15"/>
    <row r="605" ht="30" customHeight="1" x14ac:dyDescent="0.15"/>
    <row r="606" ht="30" customHeight="1" x14ac:dyDescent="0.15"/>
    <row r="607" ht="30" customHeight="1" x14ac:dyDescent="0.15"/>
    <row r="608" ht="30" customHeight="1" x14ac:dyDescent="0.15"/>
    <row r="609" ht="30" customHeight="1" x14ac:dyDescent="0.15"/>
    <row r="610" ht="30" customHeight="1" x14ac:dyDescent="0.15"/>
    <row r="611" ht="30" customHeight="1" x14ac:dyDescent="0.15"/>
    <row r="612" ht="30" customHeight="1" x14ac:dyDescent="0.15"/>
    <row r="613" ht="30" customHeight="1" x14ac:dyDescent="0.15"/>
    <row r="614" ht="30" customHeight="1" x14ac:dyDescent="0.15"/>
    <row r="615" ht="30" customHeight="1" x14ac:dyDescent="0.15"/>
    <row r="616" ht="30" customHeight="1" x14ac:dyDescent="0.15"/>
    <row r="617" ht="30" customHeight="1" x14ac:dyDescent="0.15"/>
    <row r="618" ht="30" customHeight="1" x14ac:dyDescent="0.15"/>
    <row r="619" ht="30" customHeight="1" x14ac:dyDescent="0.15"/>
    <row r="620" ht="30" customHeight="1" x14ac:dyDescent="0.15"/>
    <row r="621" ht="30" customHeight="1" x14ac:dyDescent="0.15"/>
    <row r="622" ht="30" customHeight="1" x14ac:dyDescent="0.15"/>
    <row r="623" ht="30" customHeight="1" x14ac:dyDescent="0.15"/>
    <row r="624" ht="30" customHeight="1" x14ac:dyDescent="0.15"/>
    <row r="625" ht="30" customHeight="1" x14ac:dyDescent="0.15"/>
    <row r="626" ht="30" customHeight="1" x14ac:dyDescent="0.15"/>
    <row r="627" ht="30" customHeight="1" x14ac:dyDescent="0.15"/>
    <row r="628" ht="30" customHeight="1" x14ac:dyDescent="0.15"/>
    <row r="629" ht="30" customHeight="1" x14ac:dyDescent="0.15"/>
    <row r="630" ht="30" customHeight="1" x14ac:dyDescent="0.15"/>
    <row r="631" ht="30" customHeight="1" x14ac:dyDescent="0.15"/>
    <row r="632" ht="30" customHeight="1" x14ac:dyDescent="0.15"/>
    <row r="633" ht="30" customHeight="1" x14ac:dyDescent="0.15"/>
    <row r="634" ht="30" customHeight="1" x14ac:dyDescent="0.15"/>
    <row r="635" ht="30" customHeight="1" x14ac:dyDescent="0.15"/>
    <row r="636" ht="30" customHeight="1" x14ac:dyDescent="0.15"/>
    <row r="637" ht="30" customHeight="1" x14ac:dyDescent="0.15"/>
    <row r="638" ht="30" customHeight="1" x14ac:dyDescent="0.15"/>
    <row r="639" ht="30" customHeight="1" x14ac:dyDescent="0.15"/>
    <row r="640" ht="30" customHeight="1" x14ac:dyDescent="0.15"/>
    <row r="641" ht="30" customHeight="1" x14ac:dyDescent="0.15"/>
    <row r="642" ht="30" customHeight="1" x14ac:dyDescent="0.15"/>
    <row r="643" ht="30" customHeight="1" x14ac:dyDescent="0.15"/>
    <row r="644" ht="30" customHeight="1" x14ac:dyDescent="0.15"/>
    <row r="645" ht="30" customHeight="1" x14ac:dyDescent="0.15"/>
    <row r="646" ht="30" customHeight="1" x14ac:dyDescent="0.15"/>
    <row r="647" ht="30" customHeight="1" x14ac:dyDescent="0.15"/>
    <row r="648" ht="30" customHeight="1" x14ac:dyDescent="0.15"/>
    <row r="649" ht="30" customHeight="1" x14ac:dyDescent="0.15"/>
    <row r="650" ht="30" customHeight="1" x14ac:dyDescent="0.15"/>
    <row r="651" ht="30" customHeight="1" x14ac:dyDescent="0.15"/>
    <row r="652" ht="30" customHeight="1" x14ac:dyDescent="0.15"/>
    <row r="653" ht="30" customHeight="1" x14ac:dyDescent="0.15"/>
    <row r="654" ht="30" customHeight="1" x14ac:dyDescent="0.15"/>
    <row r="655" ht="30" customHeight="1" x14ac:dyDescent="0.15"/>
    <row r="656" ht="30" customHeight="1" x14ac:dyDescent="0.15"/>
    <row r="657" ht="30" customHeight="1" x14ac:dyDescent="0.15"/>
    <row r="658" ht="30" customHeight="1" x14ac:dyDescent="0.15"/>
    <row r="659" ht="30" customHeight="1" x14ac:dyDescent="0.15"/>
    <row r="660" ht="30" customHeight="1" x14ac:dyDescent="0.15"/>
    <row r="661" ht="30" customHeight="1" x14ac:dyDescent="0.15"/>
    <row r="662" ht="30" customHeight="1" x14ac:dyDescent="0.15"/>
    <row r="663" ht="30" customHeight="1" x14ac:dyDescent="0.15"/>
    <row r="664" ht="30" customHeight="1" x14ac:dyDescent="0.15"/>
    <row r="665" ht="30" customHeight="1" x14ac:dyDescent="0.15"/>
    <row r="666" ht="30" customHeight="1" x14ac:dyDescent="0.15"/>
    <row r="667" ht="30" customHeight="1" x14ac:dyDescent="0.15"/>
    <row r="668" ht="30" customHeight="1" x14ac:dyDescent="0.15"/>
    <row r="669" ht="30" customHeight="1" x14ac:dyDescent="0.15"/>
    <row r="670" ht="30" customHeight="1" x14ac:dyDescent="0.15"/>
    <row r="671" ht="30" customHeight="1" x14ac:dyDescent="0.15"/>
    <row r="672" ht="30" customHeight="1" x14ac:dyDescent="0.15"/>
    <row r="673" ht="30" customHeight="1" x14ac:dyDescent="0.15"/>
    <row r="674" ht="30" customHeight="1" x14ac:dyDescent="0.15"/>
    <row r="675" ht="30" customHeight="1" x14ac:dyDescent="0.15"/>
    <row r="676" ht="30" customHeight="1" x14ac:dyDescent="0.15"/>
    <row r="677" ht="30" customHeight="1" x14ac:dyDescent="0.15"/>
    <row r="678" ht="30" customHeight="1" x14ac:dyDescent="0.15"/>
    <row r="679" ht="30" customHeight="1" x14ac:dyDescent="0.15"/>
    <row r="680" ht="30" customHeight="1" x14ac:dyDescent="0.15"/>
    <row r="681" ht="30" customHeight="1" x14ac:dyDescent="0.15"/>
    <row r="682" ht="30" customHeight="1" x14ac:dyDescent="0.15"/>
    <row r="683" ht="30" customHeight="1" x14ac:dyDescent="0.15"/>
    <row r="684" ht="30" customHeight="1" x14ac:dyDescent="0.15"/>
    <row r="685" ht="30" customHeight="1" x14ac:dyDescent="0.15"/>
    <row r="686" ht="30" customHeight="1" x14ac:dyDescent="0.15"/>
    <row r="687" ht="30" customHeight="1" x14ac:dyDescent="0.15"/>
    <row r="688" ht="30" customHeight="1" x14ac:dyDescent="0.15"/>
    <row r="689" ht="30" customHeight="1" x14ac:dyDescent="0.15"/>
    <row r="690" ht="30" customHeight="1" x14ac:dyDescent="0.15"/>
    <row r="691" ht="30" customHeight="1" x14ac:dyDescent="0.15"/>
    <row r="692" ht="30" customHeight="1" x14ac:dyDescent="0.15"/>
    <row r="693" ht="30" customHeight="1" x14ac:dyDescent="0.15"/>
    <row r="694" ht="30" customHeight="1" x14ac:dyDescent="0.15"/>
    <row r="695" ht="30" customHeight="1" x14ac:dyDescent="0.15"/>
    <row r="696" ht="30" customHeight="1" x14ac:dyDescent="0.15"/>
    <row r="697" ht="30" customHeight="1" x14ac:dyDescent="0.15"/>
    <row r="698" ht="30" customHeight="1" x14ac:dyDescent="0.15"/>
    <row r="699" ht="30" customHeight="1" x14ac:dyDescent="0.15"/>
    <row r="700" ht="30" customHeight="1" x14ac:dyDescent="0.15"/>
    <row r="701" ht="30" customHeight="1" x14ac:dyDescent="0.15"/>
    <row r="702" ht="30" customHeight="1" x14ac:dyDescent="0.15"/>
    <row r="703" ht="30" customHeight="1" x14ac:dyDescent="0.15"/>
    <row r="704" ht="30" customHeight="1" x14ac:dyDescent="0.15"/>
    <row r="705" ht="30" customHeight="1" x14ac:dyDescent="0.15"/>
    <row r="706" ht="30" customHeight="1" x14ac:dyDescent="0.15"/>
    <row r="707" ht="30" customHeight="1" x14ac:dyDescent="0.15"/>
    <row r="708" ht="30" customHeight="1" x14ac:dyDescent="0.15"/>
    <row r="709" ht="30" customHeight="1" x14ac:dyDescent="0.15"/>
    <row r="710" ht="30" customHeight="1" x14ac:dyDescent="0.15"/>
    <row r="711" ht="30" customHeight="1" x14ac:dyDescent="0.15"/>
    <row r="712" ht="30" customHeight="1" x14ac:dyDescent="0.15"/>
    <row r="713" ht="30" customHeight="1" x14ac:dyDescent="0.15"/>
    <row r="714" ht="30" customHeight="1" x14ac:dyDescent="0.15"/>
    <row r="715" ht="30" customHeight="1" x14ac:dyDescent="0.15"/>
    <row r="716" ht="30" customHeight="1" x14ac:dyDescent="0.15"/>
    <row r="717" ht="30" customHeight="1" x14ac:dyDescent="0.15"/>
    <row r="718" ht="30" customHeight="1" x14ac:dyDescent="0.15"/>
    <row r="719" ht="30" customHeight="1" x14ac:dyDescent="0.15"/>
    <row r="720" ht="30" customHeight="1" x14ac:dyDescent="0.15"/>
    <row r="721" ht="30" customHeight="1" x14ac:dyDescent="0.15"/>
    <row r="722" ht="30" customHeight="1" x14ac:dyDescent="0.15"/>
    <row r="723" ht="30" customHeight="1" x14ac:dyDescent="0.15"/>
    <row r="724" ht="30" customHeight="1" x14ac:dyDescent="0.15"/>
    <row r="725" ht="30" customHeight="1" x14ac:dyDescent="0.15"/>
    <row r="726" ht="30" customHeight="1" x14ac:dyDescent="0.15"/>
    <row r="727" ht="30" customHeight="1" x14ac:dyDescent="0.15"/>
    <row r="728" ht="30" customHeight="1" x14ac:dyDescent="0.15"/>
    <row r="729" ht="30" customHeight="1" x14ac:dyDescent="0.15"/>
    <row r="730" ht="30" customHeight="1" x14ac:dyDescent="0.15"/>
    <row r="731" ht="30" customHeight="1" x14ac:dyDescent="0.15"/>
    <row r="732" ht="30" customHeight="1" x14ac:dyDescent="0.15"/>
    <row r="733" ht="30" customHeight="1" x14ac:dyDescent="0.15"/>
    <row r="734" ht="30" customHeight="1" x14ac:dyDescent="0.15"/>
    <row r="735" ht="30" customHeight="1" x14ac:dyDescent="0.15"/>
    <row r="736" ht="30" customHeight="1" x14ac:dyDescent="0.15"/>
    <row r="737" ht="30" customHeight="1" x14ac:dyDescent="0.15"/>
    <row r="738" ht="30" customHeight="1" x14ac:dyDescent="0.15"/>
    <row r="739" ht="30" customHeight="1" x14ac:dyDescent="0.15"/>
    <row r="740" ht="30" customHeight="1" x14ac:dyDescent="0.15"/>
    <row r="741" ht="30" customHeight="1" x14ac:dyDescent="0.15"/>
    <row r="742" ht="30" customHeight="1" x14ac:dyDescent="0.15"/>
    <row r="743" ht="30" customHeight="1" x14ac:dyDescent="0.15"/>
    <row r="744" ht="30" customHeight="1" x14ac:dyDescent="0.15"/>
    <row r="745" ht="30" customHeight="1" x14ac:dyDescent="0.15"/>
    <row r="746" ht="30" customHeight="1" x14ac:dyDescent="0.15"/>
    <row r="747" ht="30" customHeight="1" x14ac:dyDescent="0.15"/>
    <row r="748" ht="30" customHeight="1" x14ac:dyDescent="0.15"/>
    <row r="749" ht="30" customHeight="1" x14ac:dyDescent="0.15"/>
    <row r="750" ht="30" customHeight="1" x14ac:dyDescent="0.15"/>
    <row r="751" ht="30" customHeight="1" x14ac:dyDescent="0.15"/>
    <row r="752" ht="30" customHeight="1" x14ac:dyDescent="0.15"/>
    <row r="753" ht="30" customHeight="1" x14ac:dyDescent="0.15"/>
    <row r="754" ht="30" customHeight="1" x14ac:dyDescent="0.15"/>
    <row r="755" ht="30" customHeight="1" x14ac:dyDescent="0.15"/>
    <row r="756" ht="30" customHeight="1" x14ac:dyDescent="0.15"/>
    <row r="757" ht="30" customHeight="1" x14ac:dyDescent="0.15"/>
    <row r="758" ht="30" customHeight="1" x14ac:dyDescent="0.15"/>
    <row r="759" ht="30" customHeight="1" x14ac:dyDescent="0.15"/>
    <row r="760" ht="30" customHeight="1" x14ac:dyDescent="0.15"/>
    <row r="761" ht="30" customHeight="1" x14ac:dyDescent="0.15"/>
    <row r="762" ht="30" customHeight="1" x14ac:dyDescent="0.15"/>
    <row r="763" ht="30" customHeight="1" x14ac:dyDescent="0.15"/>
    <row r="764" ht="30" customHeight="1" x14ac:dyDescent="0.15"/>
    <row r="765" ht="30" customHeight="1" x14ac:dyDescent="0.15"/>
    <row r="766" ht="30" customHeight="1" x14ac:dyDescent="0.15"/>
    <row r="767" ht="30" customHeight="1" x14ac:dyDescent="0.15"/>
    <row r="768" ht="30" customHeight="1" x14ac:dyDescent="0.15"/>
    <row r="769" ht="30" customHeight="1" x14ac:dyDescent="0.15"/>
    <row r="770" ht="30" customHeight="1" x14ac:dyDescent="0.15"/>
    <row r="771" ht="30" customHeight="1" x14ac:dyDescent="0.15"/>
    <row r="772" ht="30" customHeight="1" x14ac:dyDescent="0.15"/>
    <row r="773" ht="30" customHeight="1" x14ac:dyDescent="0.15"/>
    <row r="774" ht="30" customHeight="1" x14ac:dyDescent="0.15"/>
    <row r="775" ht="30" customHeight="1" x14ac:dyDescent="0.15"/>
    <row r="776" ht="30" customHeight="1" x14ac:dyDescent="0.15"/>
    <row r="777" ht="30" customHeight="1" x14ac:dyDescent="0.15"/>
    <row r="778" ht="30" customHeight="1" x14ac:dyDescent="0.15"/>
    <row r="779" ht="30" customHeight="1" x14ac:dyDescent="0.15"/>
    <row r="780" ht="30" customHeight="1" x14ac:dyDescent="0.15"/>
    <row r="781" ht="30" customHeight="1" x14ac:dyDescent="0.15"/>
    <row r="782" ht="30" customHeight="1" x14ac:dyDescent="0.15"/>
    <row r="783" ht="30" customHeight="1" x14ac:dyDescent="0.15"/>
    <row r="784" ht="30" customHeight="1" x14ac:dyDescent="0.15"/>
    <row r="785" ht="30" customHeight="1" x14ac:dyDescent="0.15"/>
    <row r="786" ht="30" customHeight="1" x14ac:dyDescent="0.15"/>
    <row r="787" ht="30" customHeight="1" x14ac:dyDescent="0.15"/>
    <row r="788" ht="30" customHeight="1" x14ac:dyDescent="0.15"/>
    <row r="789" ht="30" customHeight="1" x14ac:dyDescent="0.15"/>
    <row r="790" ht="30" customHeight="1" x14ac:dyDescent="0.15"/>
    <row r="791" ht="30" customHeight="1" x14ac:dyDescent="0.15"/>
    <row r="792" ht="30" customHeight="1" x14ac:dyDescent="0.15"/>
    <row r="793" ht="30" customHeight="1" x14ac:dyDescent="0.15"/>
    <row r="794" ht="30" customHeight="1" x14ac:dyDescent="0.15"/>
    <row r="795" ht="30" customHeight="1" x14ac:dyDescent="0.15"/>
    <row r="796" ht="30" customHeight="1" x14ac:dyDescent="0.15"/>
    <row r="797" ht="30" customHeight="1" x14ac:dyDescent="0.15"/>
    <row r="798" ht="30" customHeight="1" x14ac:dyDescent="0.15"/>
    <row r="799" ht="30" customHeight="1" x14ac:dyDescent="0.15"/>
    <row r="800" ht="30" customHeight="1" x14ac:dyDescent="0.15"/>
    <row r="801" ht="30" customHeight="1" x14ac:dyDescent="0.15"/>
    <row r="802" ht="30" customHeight="1" x14ac:dyDescent="0.15"/>
    <row r="803" ht="30" customHeight="1" x14ac:dyDescent="0.15"/>
    <row r="804" ht="30" customHeight="1" x14ac:dyDescent="0.15"/>
    <row r="805" ht="30" customHeight="1" x14ac:dyDescent="0.15"/>
    <row r="806" ht="30" customHeight="1" x14ac:dyDescent="0.15"/>
    <row r="807" ht="30" customHeight="1" x14ac:dyDescent="0.15"/>
    <row r="808" ht="30" customHeight="1" x14ac:dyDescent="0.15"/>
    <row r="809" ht="30" customHeight="1" x14ac:dyDescent="0.15"/>
    <row r="810" ht="30" customHeight="1" x14ac:dyDescent="0.15"/>
    <row r="811" ht="30" customHeight="1" x14ac:dyDescent="0.15"/>
    <row r="812" ht="30" customHeight="1" x14ac:dyDescent="0.15"/>
    <row r="813" ht="30" customHeight="1" x14ac:dyDescent="0.15"/>
    <row r="814" ht="30" customHeight="1" x14ac:dyDescent="0.15"/>
    <row r="815" ht="30" customHeight="1" x14ac:dyDescent="0.15"/>
    <row r="816" ht="30" customHeight="1" x14ac:dyDescent="0.15"/>
    <row r="817" ht="30" customHeight="1" x14ac:dyDescent="0.15"/>
    <row r="818" ht="30" customHeight="1" x14ac:dyDescent="0.15"/>
    <row r="819" ht="30" customHeight="1" x14ac:dyDescent="0.15"/>
    <row r="820" ht="30" customHeight="1" x14ac:dyDescent="0.15"/>
    <row r="821" ht="30" customHeight="1" x14ac:dyDescent="0.15"/>
    <row r="822" ht="30" customHeight="1" x14ac:dyDescent="0.15"/>
    <row r="823" ht="30" customHeight="1" x14ac:dyDescent="0.15"/>
    <row r="824" ht="30" customHeight="1" x14ac:dyDescent="0.15"/>
    <row r="825" ht="30" customHeight="1" x14ac:dyDescent="0.15"/>
    <row r="826" ht="30" customHeight="1" x14ac:dyDescent="0.15"/>
    <row r="827" ht="30" customHeight="1" x14ac:dyDescent="0.15"/>
    <row r="828" ht="30" customHeight="1" x14ac:dyDescent="0.15"/>
    <row r="829" ht="30" customHeight="1" x14ac:dyDescent="0.15"/>
    <row r="830" ht="30" customHeight="1" x14ac:dyDescent="0.15"/>
    <row r="831" ht="30" customHeight="1" x14ac:dyDescent="0.15"/>
    <row r="832" ht="30" customHeight="1" x14ac:dyDescent="0.15"/>
    <row r="833" ht="30" customHeight="1" x14ac:dyDescent="0.15"/>
    <row r="834" ht="30" customHeight="1" x14ac:dyDescent="0.15"/>
    <row r="835" ht="30" customHeight="1" x14ac:dyDescent="0.15"/>
    <row r="836" ht="30" customHeight="1" x14ac:dyDescent="0.15"/>
    <row r="837" ht="30" customHeight="1" x14ac:dyDescent="0.15"/>
    <row r="838" ht="30" customHeight="1" x14ac:dyDescent="0.15"/>
    <row r="839" ht="30" customHeight="1" x14ac:dyDescent="0.15"/>
    <row r="840" ht="30" customHeight="1" x14ac:dyDescent="0.15"/>
    <row r="841" ht="30" customHeight="1" x14ac:dyDescent="0.15"/>
    <row r="842" ht="30" customHeight="1" x14ac:dyDescent="0.15"/>
    <row r="843" ht="30" customHeight="1" x14ac:dyDescent="0.15"/>
    <row r="844" ht="30" customHeight="1" x14ac:dyDescent="0.15"/>
    <row r="845" ht="30" customHeight="1" x14ac:dyDescent="0.15"/>
    <row r="846" ht="30" customHeight="1" x14ac:dyDescent="0.15"/>
    <row r="847" ht="30" customHeight="1" x14ac:dyDescent="0.15"/>
    <row r="848" ht="30" customHeight="1" x14ac:dyDescent="0.15"/>
    <row r="849" ht="30" customHeight="1" x14ac:dyDescent="0.15"/>
    <row r="850" ht="30" customHeight="1" x14ac:dyDescent="0.15"/>
    <row r="851" ht="30" customHeight="1" x14ac:dyDescent="0.15"/>
    <row r="852" ht="30" customHeight="1" x14ac:dyDescent="0.15"/>
    <row r="853" ht="30" customHeight="1" x14ac:dyDescent="0.15"/>
    <row r="854" ht="30" customHeight="1" x14ac:dyDescent="0.15"/>
    <row r="855" ht="30" customHeight="1" x14ac:dyDescent="0.15"/>
    <row r="856" ht="30" customHeight="1" x14ac:dyDescent="0.15"/>
    <row r="857" ht="30" customHeight="1" x14ac:dyDescent="0.15"/>
    <row r="858" ht="30" customHeight="1" x14ac:dyDescent="0.15"/>
    <row r="859" ht="30" customHeight="1" x14ac:dyDescent="0.15"/>
    <row r="860" ht="30" customHeight="1" x14ac:dyDescent="0.15"/>
    <row r="861" ht="30" customHeight="1" x14ac:dyDescent="0.15"/>
    <row r="862" ht="30" customHeight="1" x14ac:dyDescent="0.15"/>
    <row r="863" ht="30" customHeight="1" x14ac:dyDescent="0.15"/>
    <row r="864" ht="30" customHeight="1" x14ac:dyDescent="0.15"/>
    <row r="865" ht="30" customHeight="1" x14ac:dyDescent="0.15"/>
    <row r="866" ht="30" customHeight="1" x14ac:dyDescent="0.15"/>
    <row r="867" ht="30" customHeight="1" x14ac:dyDescent="0.15"/>
    <row r="868" ht="30" customHeight="1" x14ac:dyDescent="0.15"/>
    <row r="869" ht="30" customHeight="1" x14ac:dyDescent="0.15"/>
    <row r="870" ht="30" customHeight="1" x14ac:dyDescent="0.15"/>
    <row r="871" ht="30" customHeight="1" x14ac:dyDescent="0.15"/>
    <row r="872" ht="30" customHeight="1" x14ac:dyDescent="0.15"/>
    <row r="873" ht="30" customHeight="1" x14ac:dyDescent="0.15"/>
    <row r="874" ht="30" customHeight="1" x14ac:dyDescent="0.15"/>
    <row r="875" ht="30" customHeight="1" x14ac:dyDescent="0.15"/>
    <row r="876" ht="30" customHeight="1" x14ac:dyDescent="0.15"/>
    <row r="877" ht="30" customHeight="1" x14ac:dyDescent="0.15"/>
    <row r="878" ht="30" customHeight="1" x14ac:dyDescent="0.15"/>
    <row r="879" ht="30" customHeight="1" x14ac:dyDescent="0.15"/>
    <row r="880" ht="30" customHeight="1" x14ac:dyDescent="0.15"/>
    <row r="881" ht="30" customHeight="1" x14ac:dyDescent="0.15"/>
    <row r="882" ht="30" customHeight="1" x14ac:dyDescent="0.15"/>
    <row r="883" ht="30" customHeight="1" x14ac:dyDescent="0.15"/>
    <row r="884" ht="30" customHeight="1" x14ac:dyDescent="0.15"/>
    <row r="885" ht="30" customHeight="1" x14ac:dyDescent="0.15"/>
    <row r="886" ht="30" customHeight="1" x14ac:dyDescent="0.15"/>
    <row r="887" ht="30" customHeight="1" x14ac:dyDescent="0.15"/>
    <row r="888" ht="30" customHeight="1" x14ac:dyDescent="0.15"/>
    <row r="889" ht="30" customHeight="1" x14ac:dyDescent="0.15"/>
    <row r="890" ht="30" customHeight="1" x14ac:dyDescent="0.15"/>
    <row r="891" ht="30" customHeight="1" x14ac:dyDescent="0.15"/>
    <row r="892" ht="30" customHeight="1" x14ac:dyDescent="0.15"/>
    <row r="893" ht="30" customHeight="1" x14ac:dyDescent="0.15"/>
    <row r="894" ht="30" customHeight="1" x14ac:dyDescent="0.15"/>
    <row r="895" ht="30" customHeight="1" x14ac:dyDescent="0.15"/>
    <row r="896" ht="30" customHeight="1" x14ac:dyDescent="0.15"/>
    <row r="897" ht="30" customHeight="1" x14ac:dyDescent="0.15"/>
    <row r="898" ht="30" customHeight="1" x14ac:dyDescent="0.15"/>
    <row r="899" ht="30" customHeight="1" x14ac:dyDescent="0.15"/>
    <row r="900" ht="30" customHeight="1" x14ac:dyDescent="0.15"/>
    <row r="901" ht="30" customHeight="1" x14ac:dyDescent="0.15"/>
    <row r="902" ht="30" customHeight="1" x14ac:dyDescent="0.15"/>
    <row r="903" ht="30" customHeight="1" x14ac:dyDescent="0.15"/>
    <row r="904" ht="30" customHeight="1" x14ac:dyDescent="0.15"/>
    <row r="905" ht="30" customHeight="1" x14ac:dyDescent="0.15"/>
    <row r="906" ht="30" customHeight="1" x14ac:dyDescent="0.15"/>
    <row r="907" ht="30" customHeight="1" x14ac:dyDescent="0.15"/>
    <row r="908" ht="30" customHeight="1" x14ac:dyDescent="0.15"/>
    <row r="909" ht="30" customHeight="1" x14ac:dyDescent="0.15"/>
    <row r="910" ht="30" customHeight="1" x14ac:dyDescent="0.15"/>
    <row r="911" ht="30" customHeight="1" x14ac:dyDescent="0.15"/>
    <row r="912" ht="30" customHeight="1" x14ac:dyDescent="0.15"/>
    <row r="913" ht="30" customHeight="1" x14ac:dyDescent="0.15"/>
    <row r="914" ht="30" customHeight="1" x14ac:dyDescent="0.15"/>
    <row r="915" ht="30" customHeight="1" x14ac:dyDescent="0.15"/>
    <row r="916" ht="30" customHeight="1" x14ac:dyDescent="0.15"/>
    <row r="917" ht="30" customHeight="1" x14ac:dyDescent="0.15"/>
    <row r="918" ht="30" customHeight="1" x14ac:dyDescent="0.15"/>
    <row r="919" ht="30" customHeight="1" x14ac:dyDescent="0.15"/>
    <row r="920" ht="30" customHeight="1" x14ac:dyDescent="0.15"/>
    <row r="921" ht="30" customHeight="1" x14ac:dyDescent="0.15"/>
    <row r="922" ht="30" customHeight="1" x14ac:dyDescent="0.15"/>
    <row r="923" ht="30" customHeight="1" x14ac:dyDescent="0.15"/>
    <row r="924" ht="30" customHeight="1" x14ac:dyDescent="0.15"/>
    <row r="925" ht="30" customHeight="1" x14ac:dyDescent="0.15"/>
    <row r="926" ht="30" customHeight="1" x14ac:dyDescent="0.15"/>
    <row r="927" ht="30" customHeight="1" x14ac:dyDescent="0.15"/>
    <row r="928" ht="30" customHeight="1" x14ac:dyDescent="0.15"/>
    <row r="929" ht="30" customHeight="1" x14ac:dyDescent="0.15"/>
    <row r="930" ht="30" customHeight="1" x14ac:dyDescent="0.15"/>
    <row r="931" ht="30" customHeight="1" x14ac:dyDescent="0.15"/>
    <row r="932" ht="30" customHeight="1" x14ac:dyDescent="0.15"/>
    <row r="933" ht="30" customHeight="1" x14ac:dyDescent="0.15"/>
    <row r="934" ht="30" customHeight="1" x14ac:dyDescent="0.15"/>
    <row r="935" ht="30" customHeight="1" x14ac:dyDescent="0.15"/>
    <row r="936" ht="30" customHeight="1" x14ac:dyDescent="0.15"/>
    <row r="937" ht="30" customHeight="1" x14ac:dyDescent="0.15"/>
    <row r="938" ht="30" customHeight="1" x14ac:dyDescent="0.15"/>
    <row r="939" ht="30" customHeight="1" x14ac:dyDescent="0.15"/>
    <row r="940" ht="30" customHeight="1" x14ac:dyDescent="0.15"/>
    <row r="941" ht="30" customHeight="1" x14ac:dyDescent="0.15"/>
    <row r="942" ht="30" customHeight="1" x14ac:dyDescent="0.15"/>
    <row r="943" ht="30" customHeight="1" x14ac:dyDescent="0.15"/>
    <row r="944" ht="30" customHeight="1" x14ac:dyDescent="0.15"/>
    <row r="945" ht="30" customHeight="1" x14ac:dyDescent="0.15"/>
    <row r="946" ht="30" customHeight="1" x14ac:dyDescent="0.15"/>
    <row r="947" ht="30" customHeight="1" x14ac:dyDescent="0.15"/>
    <row r="948" ht="30" customHeight="1" x14ac:dyDescent="0.15"/>
    <row r="949" ht="30" customHeight="1" x14ac:dyDescent="0.15"/>
    <row r="950" ht="30" customHeight="1" x14ac:dyDescent="0.15"/>
    <row r="951" ht="30" customHeight="1" x14ac:dyDescent="0.15"/>
    <row r="952" ht="30" customHeight="1" x14ac:dyDescent="0.15"/>
    <row r="953" ht="30" customHeight="1" x14ac:dyDescent="0.15"/>
    <row r="954" ht="30" customHeight="1" x14ac:dyDescent="0.15"/>
    <row r="955" ht="30" customHeight="1" x14ac:dyDescent="0.15"/>
    <row r="956" ht="30" customHeight="1" x14ac:dyDescent="0.15"/>
    <row r="957" ht="30" customHeight="1" x14ac:dyDescent="0.15"/>
    <row r="958" ht="30" customHeight="1" x14ac:dyDescent="0.15"/>
    <row r="959" ht="30" customHeight="1" x14ac:dyDescent="0.15"/>
    <row r="960" ht="30" customHeight="1" x14ac:dyDescent="0.15"/>
    <row r="961" ht="30" customHeight="1" x14ac:dyDescent="0.15"/>
    <row r="962" ht="30" customHeight="1" x14ac:dyDescent="0.15"/>
    <row r="963" ht="30" customHeight="1" x14ac:dyDescent="0.15"/>
    <row r="964" ht="30" customHeight="1" x14ac:dyDescent="0.15"/>
    <row r="965" ht="30" customHeight="1" x14ac:dyDescent="0.15"/>
    <row r="966" ht="30" customHeight="1" x14ac:dyDescent="0.15"/>
    <row r="967" ht="30" customHeight="1" x14ac:dyDescent="0.15"/>
    <row r="968" ht="30" customHeight="1" x14ac:dyDescent="0.15"/>
    <row r="969" ht="30" customHeight="1" x14ac:dyDescent="0.15"/>
    <row r="970" ht="30" customHeight="1" x14ac:dyDescent="0.15"/>
    <row r="971" ht="30" customHeight="1" x14ac:dyDescent="0.15"/>
    <row r="972" ht="30" customHeight="1" x14ac:dyDescent="0.15"/>
    <row r="973" ht="30" customHeight="1" x14ac:dyDescent="0.15"/>
    <row r="974" ht="30" customHeight="1" x14ac:dyDescent="0.15"/>
    <row r="975" ht="30" customHeight="1" x14ac:dyDescent="0.15"/>
    <row r="976" ht="30" customHeight="1" x14ac:dyDescent="0.15"/>
    <row r="977" ht="30" customHeight="1" x14ac:dyDescent="0.15"/>
    <row r="978" ht="30" customHeight="1" x14ac:dyDescent="0.15"/>
    <row r="979" ht="30" customHeight="1" x14ac:dyDescent="0.15"/>
    <row r="980" ht="30" customHeight="1" x14ac:dyDescent="0.15"/>
    <row r="981" ht="30" customHeight="1" x14ac:dyDescent="0.15"/>
    <row r="982" ht="30" customHeight="1" x14ac:dyDescent="0.15"/>
    <row r="983" ht="30" customHeight="1" x14ac:dyDescent="0.15"/>
    <row r="984" ht="30" customHeight="1" x14ac:dyDescent="0.15"/>
    <row r="985" ht="30" customHeight="1" x14ac:dyDescent="0.15"/>
    <row r="986" ht="30" customHeight="1" x14ac:dyDescent="0.15"/>
    <row r="987" ht="30" customHeight="1" x14ac:dyDescent="0.15"/>
    <row r="988" ht="30" customHeight="1" x14ac:dyDescent="0.15"/>
    <row r="989" ht="30" customHeight="1" x14ac:dyDescent="0.15"/>
    <row r="990" ht="30" customHeight="1" x14ac:dyDescent="0.15"/>
    <row r="991" ht="30" customHeight="1" x14ac:dyDescent="0.15"/>
    <row r="992" ht="30" customHeight="1" x14ac:dyDescent="0.15"/>
    <row r="993" ht="30" customHeight="1" x14ac:dyDescent="0.15"/>
    <row r="994" ht="30" customHeight="1" x14ac:dyDescent="0.15"/>
    <row r="995" ht="30" customHeight="1" x14ac:dyDescent="0.15"/>
    <row r="996" ht="30" customHeight="1" x14ac:dyDescent="0.15"/>
    <row r="997" ht="30" customHeight="1" x14ac:dyDescent="0.15"/>
    <row r="998" ht="30" customHeight="1" x14ac:dyDescent="0.15"/>
    <row r="999" ht="30" customHeight="1" x14ac:dyDescent="0.15"/>
    <row r="1000" ht="30" customHeight="1" x14ac:dyDescent="0.15"/>
    <row r="1001" ht="30" customHeight="1" x14ac:dyDescent="0.15"/>
    <row r="1002" ht="30" customHeight="1" x14ac:dyDescent="0.15"/>
    <row r="1003" ht="30" customHeight="1" x14ac:dyDescent="0.15"/>
    <row r="1004" ht="30" customHeight="1" x14ac:dyDescent="0.15"/>
    <row r="1005" ht="30" customHeight="1" x14ac:dyDescent="0.15"/>
    <row r="1006" ht="30" customHeight="1" x14ac:dyDescent="0.15"/>
    <row r="1007" ht="30" customHeight="1" x14ac:dyDescent="0.15"/>
    <row r="1008" ht="30" customHeight="1" x14ac:dyDescent="0.15"/>
    <row r="1009" ht="30" customHeight="1" x14ac:dyDescent="0.15"/>
    <row r="1010" ht="30" customHeight="1" x14ac:dyDescent="0.15"/>
    <row r="1011" ht="30" customHeight="1" x14ac:dyDescent="0.15"/>
    <row r="1012" ht="30" customHeight="1" x14ac:dyDescent="0.15"/>
    <row r="1013" ht="30" customHeight="1" x14ac:dyDescent="0.15"/>
    <row r="1014" ht="30" customHeight="1" x14ac:dyDescent="0.15"/>
    <row r="1015" ht="30" customHeight="1" x14ac:dyDescent="0.15"/>
    <row r="1016" ht="30" customHeight="1" x14ac:dyDescent="0.15"/>
    <row r="1017" ht="30" customHeight="1" x14ac:dyDescent="0.15"/>
    <row r="1018" ht="30" customHeight="1" x14ac:dyDescent="0.15"/>
    <row r="1019" ht="30" customHeight="1" x14ac:dyDescent="0.15"/>
    <row r="1020" ht="30" customHeight="1" x14ac:dyDescent="0.15"/>
    <row r="1021" ht="30" customHeight="1" x14ac:dyDescent="0.15"/>
    <row r="1022" ht="30" customHeight="1" x14ac:dyDescent="0.15"/>
    <row r="1023" ht="30" customHeight="1" x14ac:dyDescent="0.15"/>
    <row r="1024" ht="30" customHeight="1" x14ac:dyDescent="0.15"/>
    <row r="1025" ht="30" customHeight="1" x14ac:dyDescent="0.15"/>
    <row r="1026" ht="30" customHeight="1" x14ac:dyDescent="0.15"/>
    <row r="1027" ht="30" customHeight="1" x14ac:dyDescent="0.15"/>
    <row r="1028" ht="30" customHeight="1" x14ac:dyDescent="0.15"/>
    <row r="1029" ht="30" customHeight="1" x14ac:dyDescent="0.15"/>
    <row r="1030" ht="30" customHeight="1" x14ac:dyDescent="0.15"/>
    <row r="1031" ht="30" customHeight="1" x14ac:dyDescent="0.15"/>
    <row r="1032" ht="30" customHeight="1" x14ac:dyDescent="0.15"/>
    <row r="1033" ht="30" customHeight="1" x14ac:dyDescent="0.15"/>
    <row r="1034" ht="30" customHeight="1" x14ac:dyDescent="0.15"/>
    <row r="1035" ht="30" customHeight="1" x14ac:dyDescent="0.15"/>
    <row r="1036" ht="30" customHeight="1" x14ac:dyDescent="0.15"/>
    <row r="1037" ht="30" customHeight="1" x14ac:dyDescent="0.15"/>
    <row r="1038" ht="30" customHeight="1" x14ac:dyDescent="0.15"/>
    <row r="1039" ht="30" customHeight="1" x14ac:dyDescent="0.15"/>
    <row r="1040" ht="30" customHeight="1" x14ac:dyDescent="0.15"/>
    <row r="1041" ht="30" customHeight="1" x14ac:dyDescent="0.15"/>
    <row r="1042" ht="30" customHeight="1" x14ac:dyDescent="0.15"/>
    <row r="1043" ht="30" customHeight="1" x14ac:dyDescent="0.15"/>
    <row r="1044" ht="30" customHeight="1" x14ac:dyDescent="0.15"/>
    <row r="1045" ht="30" customHeight="1" x14ac:dyDescent="0.15"/>
    <row r="1046" ht="30" customHeight="1" x14ac:dyDescent="0.15"/>
    <row r="1047" ht="30" customHeight="1" x14ac:dyDescent="0.15"/>
    <row r="1048" ht="30" customHeight="1" x14ac:dyDescent="0.15"/>
    <row r="1049" ht="30" customHeight="1" x14ac:dyDescent="0.15"/>
    <row r="1050" ht="30" customHeight="1" x14ac:dyDescent="0.15"/>
    <row r="1051" ht="30" customHeight="1" x14ac:dyDescent="0.15"/>
    <row r="1052" ht="30" customHeight="1" x14ac:dyDescent="0.15"/>
    <row r="1053" ht="30" customHeight="1" x14ac:dyDescent="0.15"/>
    <row r="1054" ht="30" customHeight="1" x14ac:dyDescent="0.15"/>
    <row r="1055" ht="30" customHeight="1" x14ac:dyDescent="0.15"/>
    <row r="1056" ht="30" customHeight="1" x14ac:dyDescent="0.15"/>
    <row r="1057" ht="30" customHeight="1" x14ac:dyDescent="0.15"/>
    <row r="1058" ht="30" customHeight="1" x14ac:dyDescent="0.15"/>
    <row r="1059" ht="30" customHeight="1" x14ac:dyDescent="0.15"/>
    <row r="1060" ht="30" customHeight="1" x14ac:dyDescent="0.15"/>
    <row r="1061" ht="30" customHeight="1" x14ac:dyDescent="0.15"/>
    <row r="1062" ht="30" customHeight="1" x14ac:dyDescent="0.15"/>
    <row r="1063" ht="30" customHeight="1" x14ac:dyDescent="0.15"/>
    <row r="1064" ht="30" customHeight="1" x14ac:dyDescent="0.15"/>
    <row r="1065" ht="30" customHeight="1" x14ac:dyDescent="0.15"/>
    <row r="1066" ht="30" customHeight="1" x14ac:dyDescent="0.15"/>
    <row r="1067" ht="30" customHeight="1" x14ac:dyDescent="0.15"/>
    <row r="1068" ht="30" customHeight="1" x14ac:dyDescent="0.15"/>
    <row r="1069" ht="30" customHeight="1" x14ac:dyDescent="0.15"/>
    <row r="1070" ht="30" customHeight="1" x14ac:dyDescent="0.15"/>
    <row r="1071" ht="30" customHeight="1" x14ac:dyDescent="0.15"/>
    <row r="1072" ht="30" customHeight="1" x14ac:dyDescent="0.15"/>
    <row r="1073" ht="30" customHeight="1" x14ac:dyDescent="0.15"/>
    <row r="1074" ht="30" customHeight="1" x14ac:dyDescent="0.15"/>
    <row r="1075" ht="30" customHeight="1" x14ac:dyDescent="0.15"/>
    <row r="1076" ht="30" customHeight="1" x14ac:dyDescent="0.15"/>
    <row r="1077" ht="30" customHeight="1" x14ac:dyDescent="0.15"/>
  </sheetData>
  <sheetProtection sheet="1" objects="1" scenarios="1" selectLockedCells="1"/>
  <mergeCells count="84">
    <mergeCell ref="C8:D8"/>
    <mergeCell ref="B3:W3"/>
    <mergeCell ref="M4:N4"/>
    <mergeCell ref="O4:W4"/>
    <mergeCell ref="M5:N5"/>
    <mergeCell ref="O5:W5"/>
    <mergeCell ref="C10:T21"/>
    <mergeCell ref="F23:K23"/>
    <mergeCell ref="N23:O23"/>
    <mergeCell ref="R23:W23"/>
    <mergeCell ref="B24:B31"/>
    <mergeCell ref="M24:M34"/>
    <mergeCell ref="N24:O24"/>
    <mergeCell ref="N25:O25"/>
    <mergeCell ref="N26:O26"/>
    <mergeCell ref="N27:O27"/>
    <mergeCell ref="N28:O28"/>
    <mergeCell ref="N29:O29"/>
    <mergeCell ref="N30:O30"/>
    <mergeCell ref="N31:O31"/>
    <mergeCell ref="B32:B34"/>
    <mergeCell ref="N32:O32"/>
    <mergeCell ref="N33:O33"/>
    <mergeCell ref="N34:O34"/>
    <mergeCell ref="M49:N49"/>
    <mergeCell ref="O49:W49"/>
    <mergeCell ref="B35:B38"/>
    <mergeCell ref="M35:M45"/>
    <mergeCell ref="N35:O35"/>
    <mergeCell ref="N36:O36"/>
    <mergeCell ref="N37:O37"/>
    <mergeCell ref="N38:O38"/>
    <mergeCell ref="B39:B44"/>
    <mergeCell ref="N39:O39"/>
    <mergeCell ref="N40:O40"/>
    <mergeCell ref="N41:O41"/>
    <mergeCell ref="N42:O42"/>
    <mergeCell ref="N43:O43"/>
    <mergeCell ref="N44:O44"/>
    <mergeCell ref="N45:O45"/>
    <mergeCell ref="B47:W47"/>
    <mergeCell ref="M50:N50"/>
    <mergeCell ref="O50:W50"/>
    <mergeCell ref="F52:K52"/>
    <mergeCell ref="N52:O52"/>
    <mergeCell ref="R52:W52"/>
    <mergeCell ref="N68:O68"/>
    <mergeCell ref="N56:O56"/>
    <mergeCell ref="N57:O57"/>
    <mergeCell ref="N66:O66"/>
    <mergeCell ref="N67:O67"/>
    <mergeCell ref="N63:O63"/>
    <mergeCell ref="N64:O64"/>
    <mergeCell ref="N65:O65"/>
    <mergeCell ref="N69:O69"/>
    <mergeCell ref="N70:O70"/>
    <mergeCell ref="N71:O71"/>
    <mergeCell ref="B53:B57"/>
    <mergeCell ref="M53:M58"/>
    <mergeCell ref="N53:O53"/>
    <mergeCell ref="N54:O54"/>
    <mergeCell ref="N55:O55"/>
    <mergeCell ref="B58:B60"/>
    <mergeCell ref="N58:O58"/>
    <mergeCell ref="M59:M70"/>
    <mergeCell ref="N59:O59"/>
    <mergeCell ref="N60:O60"/>
    <mergeCell ref="B61:B78"/>
    <mergeCell ref="N61:O61"/>
    <mergeCell ref="N62:O62"/>
    <mergeCell ref="M72:M75"/>
    <mergeCell ref="N72:O72"/>
    <mergeCell ref="N73:O73"/>
    <mergeCell ref="N74:O74"/>
    <mergeCell ref="N75:O75"/>
    <mergeCell ref="B88:B103"/>
    <mergeCell ref="B104:B110"/>
    <mergeCell ref="B111:B112"/>
    <mergeCell ref="B82:W82"/>
    <mergeCell ref="M84:N84"/>
    <mergeCell ref="O84:W84"/>
    <mergeCell ref="M85:N85"/>
    <mergeCell ref="O85:W85"/>
    <mergeCell ref="F87:K87"/>
  </mergeCells>
  <phoneticPr fontId="28"/>
  <conditionalFormatting sqref="C24:K24">
    <cfRule type="expression" dxfId="116" priority="1" stopIfTrue="1">
      <formula>$E$24="○"</formula>
    </cfRule>
  </conditionalFormatting>
  <conditionalFormatting sqref="C25:K25">
    <cfRule type="expression" dxfId="115" priority="2" stopIfTrue="1">
      <formula>$E$25="○"</formula>
    </cfRule>
  </conditionalFormatting>
  <conditionalFormatting sqref="C26:K26">
    <cfRule type="expression" dxfId="114" priority="3" stopIfTrue="1">
      <formula>$E$26="○"</formula>
    </cfRule>
  </conditionalFormatting>
  <conditionalFormatting sqref="C27:K27">
    <cfRule type="expression" dxfId="113" priority="4" stopIfTrue="1">
      <formula>$E$27="○"</formula>
    </cfRule>
  </conditionalFormatting>
  <conditionalFormatting sqref="C28:K28">
    <cfRule type="expression" dxfId="112" priority="5" stopIfTrue="1">
      <formula>$E$28="○"</formula>
    </cfRule>
  </conditionalFormatting>
  <conditionalFormatting sqref="C29:K29">
    <cfRule type="expression" dxfId="111" priority="6" stopIfTrue="1">
      <formula>$E$29="○"</formula>
    </cfRule>
  </conditionalFormatting>
  <conditionalFormatting sqref="C30:K30">
    <cfRule type="expression" dxfId="110" priority="7" stopIfTrue="1">
      <formula>$E$30="○"</formula>
    </cfRule>
  </conditionalFormatting>
  <conditionalFormatting sqref="C31:K31">
    <cfRule type="expression" dxfId="109" priority="8" stopIfTrue="1">
      <formula>$E$31="○"</formula>
    </cfRule>
  </conditionalFormatting>
  <conditionalFormatting sqref="C32:K32">
    <cfRule type="expression" dxfId="108" priority="9" stopIfTrue="1">
      <formula>$E$32="○"</formula>
    </cfRule>
  </conditionalFormatting>
  <conditionalFormatting sqref="C33:K33">
    <cfRule type="expression" dxfId="107" priority="10" stopIfTrue="1">
      <formula>$E$33="○"</formula>
    </cfRule>
  </conditionalFormatting>
  <conditionalFormatting sqref="C34:K34">
    <cfRule type="expression" dxfId="106" priority="11" stopIfTrue="1">
      <formula>$E$34="○"</formula>
    </cfRule>
  </conditionalFormatting>
  <conditionalFormatting sqref="C35:K35">
    <cfRule type="expression" dxfId="105" priority="12" stopIfTrue="1">
      <formula>$E$35="○"</formula>
    </cfRule>
  </conditionalFormatting>
  <conditionalFormatting sqref="C36:K36">
    <cfRule type="expression" dxfId="104" priority="13" stopIfTrue="1">
      <formula>$E$36="○"</formula>
    </cfRule>
  </conditionalFormatting>
  <conditionalFormatting sqref="C37:K37">
    <cfRule type="expression" dxfId="103" priority="14" stopIfTrue="1">
      <formula>$E$37="○"</formula>
    </cfRule>
  </conditionalFormatting>
  <conditionalFormatting sqref="C38:K38">
    <cfRule type="expression" dxfId="102" priority="15" stopIfTrue="1">
      <formula>$E$38="○"</formula>
    </cfRule>
  </conditionalFormatting>
  <conditionalFormatting sqref="C39:K39">
    <cfRule type="expression" dxfId="101" priority="16" stopIfTrue="1">
      <formula>$E$39="○"</formula>
    </cfRule>
  </conditionalFormatting>
  <conditionalFormatting sqref="C40:K40">
    <cfRule type="expression" dxfId="100" priority="17" stopIfTrue="1">
      <formula>$E$40="○"</formula>
    </cfRule>
  </conditionalFormatting>
  <conditionalFormatting sqref="C41:K41">
    <cfRule type="expression" dxfId="99" priority="18" stopIfTrue="1">
      <formula>$E$41="○"</formula>
    </cfRule>
  </conditionalFormatting>
  <conditionalFormatting sqref="C42:K42">
    <cfRule type="expression" dxfId="98" priority="19" stopIfTrue="1">
      <formula>$E$42="○"</formula>
    </cfRule>
  </conditionalFormatting>
  <conditionalFormatting sqref="C43:K43">
    <cfRule type="expression" dxfId="97" priority="20" stopIfTrue="1">
      <formula>$E$43="○"</formula>
    </cfRule>
  </conditionalFormatting>
  <conditionalFormatting sqref="C44:K44">
    <cfRule type="expression" dxfId="96" priority="21" stopIfTrue="1">
      <formula>$E$44="○"</formula>
    </cfRule>
  </conditionalFormatting>
  <conditionalFormatting sqref="N24:W24">
    <cfRule type="expression" dxfId="95" priority="22" stopIfTrue="1">
      <formula>$Q$24="○"</formula>
    </cfRule>
  </conditionalFormatting>
  <conditionalFormatting sqref="N25:W25">
    <cfRule type="expression" dxfId="94" priority="23" stopIfTrue="1">
      <formula>$Q$25="○"</formula>
    </cfRule>
  </conditionalFormatting>
  <conditionalFormatting sqref="N26:W26">
    <cfRule type="expression" dxfId="93" priority="24" stopIfTrue="1">
      <formula>$Q$26="○"</formula>
    </cfRule>
  </conditionalFormatting>
  <conditionalFormatting sqref="N27:W27">
    <cfRule type="expression" dxfId="92" priority="25" stopIfTrue="1">
      <formula>$Q$27="○"</formula>
    </cfRule>
  </conditionalFormatting>
  <conditionalFormatting sqref="N28:W28">
    <cfRule type="expression" dxfId="91" priority="26" stopIfTrue="1">
      <formula>$Q$28="○"</formula>
    </cfRule>
  </conditionalFormatting>
  <conditionalFormatting sqref="N29:W29">
    <cfRule type="expression" dxfId="90" priority="27" stopIfTrue="1">
      <formula>$Q$29="○"</formula>
    </cfRule>
  </conditionalFormatting>
  <conditionalFormatting sqref="N30:W30">
    <cfRule type="expression" dxfId="89" priority="28" stopIfTrue="1">
      <formula>$Q$30="○"</formula>
    </cfRule>
  </conditionalFormatting>
  <conditionalFormatting sqref="N31:W31">
    <cfRule type="expression" dxfId="88" priority="29" stopIfTrue="1">
      <formula>$Q$31="○"</formula>
    </cfRule>
  </conditionalFormatting>
  <conditionalFormatting sqref="N33:W33">
    <cfRule type="expression" dxfId="87" priority="30" stopIfTrue="1">
      <formula>$Q$33="○"</formula>
    </cfRule>
  </conditionalFormatting>
  <conditionalFormatting sqref="N34:W34">
    <cfRule type="expression" dxfId="86" priority="31" stopIfTrue="1">
      <formula>$Q$34="○"</formula>
    </cfRule>
  </conditionalFormatting>
  <conditionalFormatting sqref="N35:W35">
    <cfRule type="expression" dxfId="85" priority="32" stopIfTrue="1">
      <formula>$Q$35="○"</formula>
    </cfRule>
  </conditionalFormatting>
  <conditionalFormatting sqref="N36:W36">
    <cfRule type="expression" dxfId="84" priority="33" stopIfTrue="1">
      <formula>$Q$36="○"</formula>
    </cfRule>
  </conditionalFormatting>
  <conditionalFormatting sqref="N37:W37">
    <cfRule type="expression" dxfId="83" priority="34" stopIfTrue="1">
      <formula>$Q$37="○"</formula>
    </cfRule>
  </conditionalFormatting>
  <conditionalFormatting sqref="N38:W38">
    <cfRule type="expression" dxfId="82" priority="35" stopIfTrue="1">
      <formula>$Q$38="○"</formula>
    </cfRule>
  </conditionalFormatting>
  <conditionalFormatting sqref="N39:W39">
    <cfRule type="expression" dxfId="81" priority="36" stopIfTrue="1">
      <formula>$Q$39="○"</formula>
    </cfRule>
  </conditionalFormatting>
  <conditionalFormatting sqref="N40:W40">
    <cfRule type="expression" dxfId="80" priority="37" stopIfTrue="1">
      <formula>$Q$40="○"</formula>
    </cfRule>
  </conditionalFormatting>
  <conditionalFormatting sqref="N41:W41">
    <cfRule type="expression" dxfId="79" priority="38" stopIfTrue="1">
      <formula>$Q$41="○"</formula>
    </cfRule>
  </conditionalFormatting>
  <conditionalFormatting sqref="N42:W42">
    <cfRule type="expression" dxfId="78" priority="39" stopIfTrue="1">
      <formula>$Q$42="○"</formula>
    </cfRule>
  </conditionalFormatting>
  <conditionalFormatting sqref="N43:W43">
    <cfRule type="expression" dxfId="77" priority="40" stopIfTrue="1">
      <formula>$Q$43="○"</formula>
    </cfRule>
  </conditionalFormatting>
  <conditionalFormatting sqref="N44:W44">
    <cfRule type="expression" dxfId="76" priority="41" stopIfTrue="1">
      <formula>$Q$44="○"</formula>
    </cfRule>
  </conditionalFormatting>
  <conditionalFormatting sqref="N45:W45">
    <cfRule type="expression" dxfId="75" priority="42" stopIfTrue="1">
      <formula>$Q$45="○"</formula>
    </cfRule>
  </conditionalFormatting>
  <conditionalFormatting sqref="C53:K53">
    <cfRule type="expression" dxfId="74" priority="43" stopIfTrue="1">
      <formula>$E$53="○"</formula>
    </cfRule>
  </conditionalFormatting>
  <conditionalFormatting sqref="C54:K54">
    <cfRule type="expression" dxfId="73" priority="44" stopIfTrue="1">
      <formula>$E$54="○"</formula>
    </cfRule>
  </conditionalFormatting>
  <conditionalFormatting sqref="C55:K55">
    <cfRule type="expression" dxfId="72" priority="45" stopIfTrue="1">
      <formula>$E$55="○"</formula>
    </cfRule>
  </conditionalFormatting>
  <conditionalFormatting sqref="C56:K56">
    <cfRule type="expression" dxfId="71" priority="46" stopIfTrue="1">
      <formula>$E$56="○"</formula>
    </cfRule>
  </conditionalFormatting>
  <conditionalFormatting sqref="C57:K57">
    <cfRule type="expression" dxfId="70" priority="47" stopIfTrue="1">
      <formula>$E$57="○"</formula>
    </cfRule>
  </conditionalFormatting>
  <conditionalFormatting sqref="C58:K58">
    <cfRule type="expression" dxfId="69" priority="48" stopIfTrue="1">
      <formula>$E$58="○"</formula>
    </cfRule>
  </conditionalFormatting>
  <conditionalFormatting sqref="C59:K59">
    <cfRule type="expression" dxfId="68" priority="49" stopIfTrue="1">
      <formula>$E$59="○"</formula>
    </cfRule>
  </conditionalFormatting>
  <conditionalFormatting sqref="C60:K60">
    <cfRule type="expression" dxfId="67" priority="50" stopIfTrue="1">
      <formula>$E$60="○"</formula>
    </cfRule>
  </conditionalFormatting>
  <conditionalFormatting sqref="C61:K61">
    <cfRule type="expression" dxfId="66" priority="51" stopIfTrue="1">
      <formula>$E$61="○"</formula>
    </cfRule>
  </conditionalFormatting>
  <conditionalFormatting sqref="C62:K62">
    <cfRule type="expression" dxfId="65" priority="52" stopIfTrue="1">
      <formula>$E$62="○"</formula>
    </cfRule>
  </conditionalFormatting>
  <conditionalFormatting sqref="C63:K63">
    <cfRule type="expression" dxfId="64" priority="53" stopIfTrue="1">
      <formula>$E$63="○"</formula>
    </cfRule>
  </conditionalFormatting>
  <conditionalFormatting sqref="C64:K64">
    <cfRule type="expression" dxfId="63" priority="54" stopIfTrue="1">
      <formula>$E$64="○"</formula>
    </cfRule>
  </conditionalFormatting>
  <conditionalFormatting sqref="C65:K65">
    <cfRule type="expression" dxfId="62" priority="55" stopIfTrue="1">
      <formula>$E$65="○"</formula>
    </cfRule>
  </conditionalFormatting>
  <conditionalFormatting sqref="C66:K66">
    <cfRule type="expression" dxfId="61" priority="56" stopIfTrue="1">
      <formula>$E$66="○"</formula>
    </cfRule>
  </conditionalFormatting>
  <conditionalFormatting sqref="C67:K67">
    <cfRule type="expression" dxfId="60" priority="57" stopIfTrue="1">
      <formula>$E$67="○"</formula>
    </cfRule>
  </conditionalFormatting>
  <conditionalFormatting sqref="C68:K68">
    <cfRule type="expression" dxfId="59" priority="58" stopIfTrue="1">
      <formula>$E$68="○"</formula>
    </cfRule>
  </conditionalFormatting>
  <conditionalFormatting sqref="C69:K69">
    <cfRule type="expression" dxfId="58" priority="59" stopIfTrue="1">
      <formula>$E$69="○"</formula>
    </cfRule>
  </conditionalFormatting>
  <conditionalFormatting sqref="C70:K70">
    <cfRule type="expression" dxfId="57" priority="60" stopIfTrue="1">
      <formula>$E$70="○"</formula>
    </cfRule>
  </conditionalFormatting>
  <conditionalFormatting sqref="C71:K71">
    <cfRule type="expression" dxfId="56" priority="61" stopIfTrue="1">
      <formula>$E$71="○"</formula>
    </cfRule>
  </conditionalFormatting>
  <conditionalFormatting sqref="C72:K72">
    <cfRule type="expression" dxfId="55" priority="62" stopIfTrue="1">
      <formula>$E$72="○"</formula>
    </cfRule>
  </conditionalFormatting>
  <conditionalFormatting sqref="C73:K73">
    <cfRule type="expression" dxfId="54" priority="63" stopIfTrue="1">
      <formula>$E$73="○"</formula>
    </cfRule>
  </conditionalFormatting>
  <conditionalFormatting sqref="C74:K74">
    <cfRule type="expression" dxfId="53" priority="64" stopIfTrue="1">
      <formula>$E$74="○"</formula>
    </cfRule>
  </conditionalFormatting>
  <conditionalFormatting sqref="C75:K75">
    <cfRule type="expression" dxfId="52" priority="65" stopIfTrue="1">
      <formula>$E$75="○"</formula>
    </cfRule>
  </conditionalFormatting>
  <conditionalFormatting sqref="C76:K76">
    <cfRule type="expression" dxfId="51" priority="66" stopIfTrue="1">
      <formula>$E$76="○"</formula>
    </cfRule>
  </conditionalFormatting>
  <conditionalFormatting sqref="C77:K77">
    <cfRule type="expression" dxfId="50" priority="67" stopIfTrue="1">
      <formula>$E$77="○"</formula>
    </cfRule>
  </conditionalFormatting>
  <conditionalFormatting sqref="C78:K78">
    <cfRule type="expression" dxfId="49" priority="68" stopIfTrue="1">
      <formula>$E$78="○"</formula>
    </cfRule>
  </conditionalFormatting>
  <conditionalFormatting sqref="N53:W53">
    <cfRule type="expression" dxfId="48" priority="69" stopIfTrue="1">
      <formula>$Q$53="○"</formula>
    </cfRule>
  </conditionalFormatting>
  <conditionalFormatting sqref="N54:W54">
    <cfRule type="expression" dxfId="47" priority="70" stopIfTrue="1">
      <formula>$Q$54="○"</formula>
    </cfRule>
  </conditionalFormatting>
  <conditionalFormatting sqref="N55:W55">
    <cfRule type="expression" dxfId="46" priority="71" stopIfTrue="1">
      <formula>$Q$55="○"</formula>
    </cfRule>
  </conditionalFormatting>
  <conditionalFormatting sqref="N56:W56">
    <cfRule type="expression" dxfId="45" priority="72" stopIfTrue="1">
      <formula>$Q$56="○"</formula>
    </cfRule>
  </conditionalFormatting>
  <conditionalFormatting sqref="N57:W57">
    <cfRule type="expression" dxfId="44" priority="73" stopIfTrue="1">
      <formula>$Q$57="○"</formula>
    </cfRule>
  </conditionalFormatting>
  <conditionalFormatting sqref="N58:W58">
    <cfRule type="expression" dxfId="43" priority="74" stopIfTrue="1">
      <formula>$Q$58="○"</formula>
    </cfRule>
  </conditionalFormatting>
  <conditionalFormatting sqref="N59:W59">
    <cfRule type="expression" dxfId="42" priority="75" stopIfTrue="1">
      <formula>$Q$59="○"</formula>
    </cfRule>
  </conditionalFormatting>
  <conditionalFormatting sqref="N60:W60">
    <cfRule type="expression" dxfId="41" priority="76" stopIfTrue="1">
      <formula>$Q$60="○"</formula>
    </cfRule>
  </conditionalFormatting>
  <conditionalFormatting sqref="N61:W61">
    <cfRule type="expression" dxfId="40" priority="77" stopIfTrue="1">
      <formula>$Q$61="○"</formula>
    </cfRule>
  </conditionalFormatting>
  <conditionalFormatting sqref="N62:W62">
    <cfRule type="expression" dxfId="39" priority="78" stopIfTrue="1">
      <formula>$Q$62="○"</formula>
    </cfRule>
  </conditionalFormatting>
  <conditionalFormatting sqref="N63:W63">
    <cfRule type="expression" dxfId="38" priority="79" stopIfTrue="1">
      <formula>$Q$63="○"</formula>
    </cfRule>
  </conditionalFormatting>
  <conditionalFormatting sqref="N64:W64">
    <cfRule type="expression" dxfId="37" priority="80" stopIfTrue="1">
      <formula>$Q$64="○"</formula>
    </cfRule>
  </conditionalFormatting>
  <conditionalFormatting sqref="N65:W65">
    <cfRule type="expression" dxfId="36" priority="81" stopIfTrue="1">
      <formula>$Q$65="○"</formula>
    </cfRule>
  </conditionalFormatting>
  <conditionalFormatting sqref="N66:W66">
    <cfRule type="expression" dxfId="35" priority="82" stopIfTrue="1">
      <formula>$Q$66="○"</formula>
    </cfRule>
  </conditionalFormatting>
  <conditionalFormatting sqref="N67:W67">
    <cfRule type="expression" dxfId="34" priority="83" stopIfTrue="1">
      <formula>$Q$67="○"</formula>
    </cfRule>
  </conditionalFormatting>
  <conditionalFormatting sqref="N68:W68">
    <cfRule type="expression" dxfId="33" priority="84" stopIfTrue="1">
      <formula>$Q$68="○"</formula>
    </cfRule>
  </conditionalFormatting>
  <conditionalFormatting sqref="N69:W69">
    <cfRule type="expression" dxfId="32" priority="85" stopIfTrue="1">
      <formula>$Q$69="○"</formula>
    </cfRule>
  </conditionalFormatting>
  <conditionalFormatting sqref="N70:W70">
    <cfRule type="expression" dxfId="31" priority="86" stopIfTrue="1">
      <formula>$Q$70="○"</formula>
    </cfRule>
  </conditionalFormatting>
  <conditionalFormatting sqref="N71:W71">
    <cfRule type="expression" dxfId="30" priority="87" stopIfTrue="1">
      <formula>$Q$71="○"</formula>
    </cfRule>
  </conditionalFormatting>
  <conditionalFormatting sqref="N72:W72">
    <cfRule type="expression" dxfId="29" priority="88" stopIfTrue="1">
      <formula>$Q$72="○"</formula>
    </cfRule>
  </conditionalFormatting>
  <conditionalFormatting sqref="N73:W73">
    <cfRule type="expression" dxfId="28" priority="89" stopIfTrue="1">
      <formula>$Q$73="○"</formula>
    </cfRule>
  </conditionalFormatting>
  <conditionalFormatting sqref="N74:W74">
    <cfRule type="expression" dxfId="27" priority="90" stopIfTrue="1">
      <formula>$Q$74="○"</formula>
    </cfRule>
  </conditionalFormatting>
  <conditionalFormatting sqref="N75:W75">
    <cfRule type="expression" dxfId="26" priority="91" stopIfTrue="1">
      <formula>$Q$75="○"</formula>
    </cfRule>
  </conditionalFormatting>
  <conditionalFormatting sqref="C88:K88">
    <cfRule type="expression" dxfId="25" priority="92" stopIfTrue="1">
      <formula>$E$88="○"</formula>
    </cfRule>
  </conditionalFormatting>
  <conditionalFormatting sqref="C89:K89">
    <cfRule type="expression" dxfId="24" priority="93" stopIfTrue="1">
      <formula>$E$89="○"</formula>
    </cfRule>
  </conditionalFormatting>
  <conditionalFormatting sqref="C90:K90">
    <cfRule type="expression" dxfId="23" priority="94" stopIfTrue="1">
      <formula>$E$90="○"</formula>
    </cfRule>
  </conditionalFormatting>
  <conditionalFormatting sqref="C91:K91">
    <cfRule type="expression" dxfId="22" priority="95" stopIfTrue="1">
      <formula>$E$91="○"</formula>
    </cfRule>
  </conditionalFormatting>
  <conditionalFormatting sqref="C92:K92">
    <cfRule type="expression" dxfId="21" priority="96" stopIfTrue="1">
      <formula>$E$92="○"</formula>
    </cfRule>
  </conditionalFormatting>
  <conditionalFormatting sqref="C93:K93">
    <cfRule type="expression" dxfId="20" priority="97" stopIfTrue="1">
      <formula>$E$93="○"</formula>
    </cfRule>
  </conditionalFormatting>
  <conditionalFormatting sqref="C94:K94">
    <cfRule type="expression" dxfId="19" priority="98" stopIfTrue="1">
      <formula>$E$94="○"</formula>
    </cfRule>
  </conditionalFormatting>
  <conditionalFormatting sqref="C95:K95">
    <cfRule type="expression" dxfId="18" priority="99" stopIfTrue="1">
      <formula>$E$95="○"</formula>
    </cfRule>
  </conditionalFormatting>
  <conditionalFormatting sqref="C96:K96">
    <cfRule type="expression" dxfId="17" priority="100" stopIfTrue="1">
      <formula>$E$96="○"</formula>
    </cfRule>
  </conditionalFormatting>
  <conditionalFormatting sqref="C97:K97">
    <cfRule type="expression" dxfId="16" priority="101" stopIfTrue="1">
      <formula>$E$97="○"</formula>
    </cfRule>
  </conditionalFormatting>
  <conditionalFormatting sqref="C98:K98">
    <cfRule type="expression" dxfId="15" priority="102" stopIfTrue="1">
      <formula>$E$98="○"</formula>
    </cfRule>
  </conditionalFormatting>
  <conditionalFormatting sqref="C99:K99">
    <cfRule type="expression" dxfId="14" priority="103" stopIfTrue="1">
      <formula>$E$99="○"</formula>
    </cfRule>
  </conditionalFormatting>
  <conditionalFormatting sqref="C100:K100">
    <cfRule type="expression" dxfId="13" priority="104" stopIfTrue="1">
      <formula>$E$100="○"</formula>
    </cfRule>
  </conditionalFormatting>
  <conditionalFormatting sqref="C101:K101">
    <cfRule type="expression" dxfId="12" priority="105" stopIfTrue="1">
      <formula>$E$101="○"</formula>
    </cfRule>
  </conditionalFormatting>
  <conditionalFormatting sqref="C102:K102">
    <cfRule type="expression" dxfId="11" priority="106" stopIfTrue="1">
      <formula>$E$102="○"</formula>
    </cfRule>
  </conditionalFormatting>
  <conditionalFormatting sqref="C103:K103">
    <cfRule type="expression" dxfId="10" priority="107" stopIfTrue="1">
      <formula>$E$103="○"</formula>
    </cfRule>
  </conditionalFormatting>
  <conditionalFormatting sqref="C104:K104">
    <cfRule type="expression" dxfId="9" priority="108" stopIfTrue="1">
      <formula>$E$104="○"</formula>
    </cfRule>
  </conditionalFormatting>
  <conditionalFormatting sqref="C105:K105">
    <cfRule type="expression" dxfId="8" priority="109" stopIfTrue="1">
      <formula>$E$105="○"</formula>
    </cfRule>
  </conditionalFormatting>
  <conditionalFormatting sqref="C106:K106">
    <cfRule type="expression" dxfId="7" priority="110" stopIfTrue="1">
      <formula>$E$106="○"</formula>
    </cfRule>
  </conditionalFormatting>
  <conditionalFormatting sqref="C107:K107">
    <cfRule type="expression" dxfId="6" priority="111" stopIfTrue="1">
      <formula>$E$107="○"</formula>
    </cfRule>
  </conditionalFormatting>
  <conditionalFormatting sqref="C108:K108">
    <cfRule type="expression" dxfId="5" priority="112" stopIfTrue="1">
      <formula>$E$108="○"</formula>
    </cfRule>
  </conditionalFormatting>
  <conditionalFormatting sqref="C109:K109">
    <cfRule type="expression" dxfId="4" priority="113" stopIfTrue="1">
      <formula>$E$109="○"</formula>
    </cfRule>
  </conditionalFormatting>
  <conditionalFormatting sqref="C110:K110">
    <cfRule type="expression" dxfId="3" priority="114" stopIfTrue="1">
      <formula>$E$110="○"</formula>
    </cfRule>
  </conditionalFormatting>
  <conditionalFormatting sqref="C111:K111">
    <cfRule type="expression" dxfId="2" priority="115" stopIfTrue="1">
      <formula>$E$111="○"</formula>
    </cfRule>
  </conditionalFormatting>
  <conditionalFormatting sqref="C112:K112">
    <cfRule type="expression" dxfId="1" priority="116" stopIfTrue="1">
      <formula>$E$112="○"</formula>
    </cfRule>
  </conditionalFormatting>
  <conditionalFormatting sqref="N32:W32">
    <cfRule type="expression" dxfId="0" priority="117" stopIfTrue="1">
      <formula>$Q$32="○"</formula>
    </cfRule>
  </conditionalFormatting>
  <dataValidations count="1">
    <dataValidation type="list" allowBlank="1" showInputMessage="1" showErrorMessage="1" sqref="E24:E44 Q24:Q45 E53:E78 Q53:Q75 E88:E112" xr:uid="{2FE10A3F-4AFD-429D-A0A5-85CED1681DB3}">
      <formula1>"○,　"</formula1>
    </dataValidation>
  </dataValidations>
  <pageMargins left="0.7" right="0.7" top="0.75" bottom="0.75" header="0.3" footer="0.3"/>
  <pageSetup paperSize="9" scale="85" orientation="portrait" r:id="rId1"/>
  <rowBreaks count="2" manualBreakCount="2">
    <brk id="45" min="1" max="22" man="1"/>
    <brk id="80" min="1"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第1号様式</vt:lpstr>
      <vt:lpstr>第2号様式</vt:lpstr>
      <vt:lpstr>第3号様式</vt:lpstr>
      <vt:lpstr>第4号様式</vt:lpstr>
      <vt:lpstr>新第5号様式（物品用）</vt:lpstr>
      <vt:lpstr>新第5号様式 （業務委託用）</vt:lpstr>
      <vt:lpstr>第6号様式</vt:lpstr>
      <vt:lpstr>第7号様式</vt:lpstr>
      <vt:lpstr>'新第5号様式 （業務委託用）'!Print_Area</vt:lpstr>
      <vt:lpstr>'新第5号様式（物品用）'!Print_Area</vt:lpstr>
      <vt:lpstr>第1号様式!Print_Area</vt:lpstr>
      <vt:lpstr>第2号様式!Print_Area</vt:lpstr>
      <vt:lpstr>第3号様式!Print_Area</vt:lpstr>
      <vt:lpstr>第4号様式!Print_Area</vt:lpstr>
      <vt:lpstr>第6号様式!Print_Area</vt:lpstr>
      <vt:lpstr>第7号様式!Print_Area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aoki</dc:creator>
  <cp:keywords/>
  <dc:description/>
  <cp:lastModifiedBy> </cp:lastModifiedBy>
  <cp:revision/>
  <cp:lastPrinted>2021-12-17T05:59:59Z</cp:lastPrinted>
  <dcterms:created xsi:type="dcterms:W3CDTF">2009-06-21T12:18:42Z</dcterms:created>
  <dcterms:modified xsi:type="dcterms:W3CDTF">2022-03-02T06:20:59Z</dcterms:modified>
  <cp:category/>
  <cp:contentStatus/>
</cp:coreProperties>
</file>