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Ts3420d824\99【専用】総務課２$\01_総務（隠し）\⑤_入札申請関係\令和4～7年度\変更申請\03_物品・業務委託\"/>
    </mc:Choice>
  </mc:AlternateContent>
  <xr:revisionPtr revIDLastSave="0" documentId="8_{A0CF2ED6-C614-4B67-BDDC-1295708F5C03}" xr6:coauthVersionLast="47" xr6:coauthVersionMax="47" xr10:uidLastSave="{00000000-0000-0000-0000-000000000000}"/>
  <bookViews>
    <workbookView xWindow="-120" yWindow="-120" windowWidth="20730" windowHeight="11160" tabRatio="886" firstSheet="6" activeTab="6" xr2:uid="{00000000-000D-0000-FFFF-FFFF00000000}"/>
  </bookViews>
  <sheets>
    <sheet name="第1号様式" sheetId="25" state="hidden" r:id="rId1"/>
    <sheet name="第2号様式" sheetId="26" state="hidden" r:id="rId2"/>
    <sheet name="第3号様式" sheetId="27" state="hidden" r:id="rId3"/>
    <sheet name="第4号様式" sheetId="28" state="hidden" r:id="rId4"/>
    <sheet name="新第5号様式（物品用）" sheetId="18" state="hidden" r:id="rId5"/>
    <sheet name="新第5号様式 （業務委託用）" sheetId="24" state="hidden" r:id="rId6"/>
    <sheet name="第6号様式" sheetId="29" r:id="rId7"/>
    <sheet name="第7号様式" sheetId="30" state="hidden"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5" i="30" l="1"/>
  <c r="O84" i="30"/>
  <c r="O50" i="30"/>
  <c r="O49" i="30"/>
  <c r="I44" i="29"/>
  <c r="BJ89" i="26" l="1"/>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<sst xmlns="http://schemas.openxmlformats.org/spreadsheetml/2006/main" count="2492" uniqueCount="1594">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</sst>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87">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0" fillId="0" borderId="44" xfId="0" applyBorder="1" applyProtection="1">
      <alignment vertical="center"/>
      <protection locked="0"/>
    </xf>
    <xf numFmtId="0" fontId="0" fillId="0" borderId="70" xfId="0" applyBorder="1" applyProtection="1">
      <alignment vertical="center"/>
      <protection locked="0"/>
    </xf>
    <xf numFmtId="0" fontId="33" fillId="0" borderId="0" xfId="0" applyFont="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33" fillId="0" borderId="10" xfId="0" applyFont="1"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0" borderId="44" xfId="0" applyBorder="1">
      <alignment vertical="center"/>
    </xf>
    <xf numFmtId="0" fontId="0" fillId="0" borderId="0" xfId="0">
      <alignment vertical="center"/>
    </xf>
    <xf numFmtId="0" fontId="0" fillId="0" borderId="23" xfId="0" applyBorder="1">
      <alignment vertical="center"/>
    </xf>
    <xf numFmtId="0" fontId="0" fillId="0" borderId="44" xfId="0" applyBorder="1" applyAlignment="1" applyProtection="1">
      <alignment vertical="center" shrinkToFit="1"/>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lignment vertical="center"/>
    </xf>
    <xf numFmtId="0" fontId="0" fillId="0" borderId="30" xfId="0" applyBorder="1">
      <alignment vertical="center"/>
    </xf>
    <xf numFmtId="0" fontId="0" fillId="0" borderId="46" xfId="0" applyBorder="1">
      <alignment vertical="center"/>
    </xf>
    <xf numFmtId="0" fontId="0" fillId="0" borderId="60"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27" fillId="0" borderId="30" xfId="0" applyFont="1" applyBorder="1">
      <alignment vertical="center"/>
    </xf>
    <xf numFmtId="0" fontId="27" fillId="0" borderId="0" xfId="0" applyFont="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0" fillId="0" borderId="10" xfId="0" applyBorder="1">
      <alignment vertical="center"/>
    </xf>
    <xf numFmtId="0" fontId="0" fillId="0" borderId="0" xfId="0" applyAlignment="1" applyProtection="1">
      <alignment horizontal="center" vertical="center"/>
      <protection locked="0"/>
    </xf>
    <xf numFmtId="0" fontId="0" fillId="0" borderId="52" xfId="0" applyBorder="1">
      <alignment vertical="center"/>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0" xfId="0" applyFill="1">
      <alignment vertical="center"/>
    </xf>
    <xf numFmtId="0" fontId="0" fillId="2" borderId="37"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45" xfId="0" applyBorder="1">
      <alignment vertical="center"/>
    </xf>
    <xf numFmtId="0" fontId="0" fillId="0" borderId="53" xfId="0" applyBorder="1">
      <alignment vertical="center"/>
    </xf>
    <xf numFmtId="0" fontId="0" fillId="2" borderId="30" xfId="0" applyFill="1" applyBorder="1" applyAlignment="1">
      <alignment vertical="center" wrapText="1"/>
    </xf>
    <xf numFmtId="0" fontId="0" fillId="2" borderId="0" xfId="0" applyFill="1" applyAlignment="1">
      <alignment vertical="center" wrapText="1"/>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pplyAlignment="1">
      <alignment horizontal="right" vertical="center"/>
    </xf>
    <xf numFmtId="0" fontId="29" fillId="0" borderId="0" xfId="0" applyFont="1" applyAlignment="1">
      <alignment horizontal="center" vertical="top"/>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0" fillId="0" borderId="41" xfId="0" applyBorder="1">
      <alignment vertical="center"/>
    </xf>
    <xf numFmtId="0" fontId="3" fillId="2" borderId="36" xfId="0" applyFont="1" applyFill="1" applyBorder="1">
      <alignment vertical="center"/>
    </xf>
    <xf numFmtId="0" fontId="3" fillId="2" borderId="0" xfId="0" applyFont="1" applyFill="1">
      <alignment vertical="center"/>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23" xfId="0" applyFont="1" applyBorder="1" applyProtection="1">
      <alignment vertical="center"/>
      <protection locked="0"/>
    </xf>
    <xf numFmtId="0" fontId="6" fillId="2" borderId="30"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60" xfId="0" applyFont="1" applyBorder="1" applyAlignment="1" applyProtection="1">
      <alignment horizontal="left" vertical="center" shrinkToFit="1"/>
      <protection locked="0"/>
    </xf>
    <xf numFmtId="0" fontId="30" fillId="0" borderId="23"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3" fillId="0" borderId="0" xfId="6" applyAlignment="1">
      <alignment horizontal="left"/>
    </xf>
    <xf numFmtId="0" fontId="7" fillId="0" borderId="0" xfId="6" applyFont="1" applyAlignment="1" applyProtection="1">
      <alignment horizontal="left" shrinkToFit="1"/>
      <protection locked="0"/>
    </xf>
    <xf numFmtId="0" fontId="5" fillId="0" borderId="0" xfId="6" applyFont="1" applyAlignment="1">
      <alignment horizontal="center" vertical="center"/>
    </xf>
    <xf numFmtId="0" fontId="5" fillId="0" borderId="0" xfId="6" applyFont="1" applyAlignment="1" applyProtection="1">
      <alignment horizontal="left" shrinkToFit="1"/>
      <protection locked="0"/>
    </xf>
    <xf numFmtId="0" fontId="3" fillId="0" borderId="0" xfId="6"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er"/>
    </xf>
    <xf numFmtId="0" fontId="3" fillId="0" borderId="0" xfId="6" applyAlignment="1">
      <alignment horizontal="left" wrapText="1"/>
    </xf>
    <xf numFmtId="0" fontId="5" fillId="0" borderId="0" xfId="6" applyFont="1" applyAlignment="1">
      <alignment horizontal="center"/>
    </xf>
    <xf numFmtId="0" fontId="0" fillId="0" borderId="0" xfId="0" applyAlignment="1">
      <alignment horizontal="center"/>
    </xf>
    <xf numFmtId="0" fontId="5" fillId="0" borderId="0" xfId="6" applyFont="1" applyAlignment="1">
      <alignment horizontal="center" vertical="center" wrapText="1"/>
    </xf>
    <xf numFmtId="0" fontId="8" fillId="0" borderId="0" xfId="6" applyFont="1" applyAlignment="1" applyProtection="1">
      <alignment horizontal="left" shrinkToFit="1"/>
      <protection locked="0"/>
    </xf>
    <xf numFmtId="0" fontId="3" fillId="0" borderId="40" xfId="1" applyNumberFormat="1" applyFont="1" applyFill="1" applyBorder="1" applyAlignment="1" applyProtection="1">
      <alignment horizontal="center" vertical="distributed" textRotation="255" justifyLastLine="1"/>
    </xf>
    <xf numFmtId="0" fontId="3" fillId="0" borderId="36" xfId="1" applyNumberFormat="1" applyFont="1" applyFill="1" applyBorder="1" applyAlignment="1" applyProtection="1">
      <alignment horizontal="center" vertical="distributed" textRotation="255" justifyLastLine="1"/>
    </xf>
    <xf numFmtId="0" fontId="3" fillId="0" borderId="47"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wrapText="1"/>
    </xf>
    <xf numFmtId="0" fontId="3" fillId="0" borderId="48" xfId="1" applyNumberFormat="1" applyFont="1" applyFill="1" applyBorder="1" applyAlignment="1" applyProtection="1">
      <alignment horizontal="left" vertical="center" wrapText="1"/>
    </xf>
    <xf numFmtId="0" fontId="3" fillId="0" borderId="55" xfId="4" applyFont="1" applyFill="1" applyBorder="1" applyAlignment="1" applyProtection="1">
      <alignment horizontal="center" vertical="center"/>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0" fontId="3" fillId="0" borderId="47"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48"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3" fillId="0" borderId="49" xfId="1" applyNumberFormat="1" applyFont="1" applyFill="1" applyBorder="1" applyAlignment="1" applyProtection="1">
      <alignment horizontal="left" vertical="center" wrapText="1"/>
    </xf>
    <xf numFmtId="176" fontId="3" fillId="0" borderId="48" xfId="1" quotePrefix="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177" fontId="3" fillId="0" borderId="26" xfId="4" applyNumberFormat="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7" fillId="0" borderId="49" xfId="4" applyFont="1" applyFill="1" applyBorder="1" applyAlignment="1" applyProtection="1">
      <alignment horizontal="center" vertical="center"/>
      <protection locked="0"/>
    </xf>
    <xf numFmtId="0" fontId="6" fillId="0" borderId="23" xfId="4" applyFont="1" applyFill="1" applyBorder="1" applyAlignment="1" applyProtection="1">
      <alignment horizontal="left" wrapText="1"/>
    </xf>
    <xf numFmtId="0" fontId="3" fillId="0" borderId="45"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52" xfId="4" applyFont="1" applyFill="1" applyBorder="1" applyAlignment="1" applyProtection="1">
      <alignment horizontal="center" vertical="center"/>
    </xf>
    <xf numFmtId="0" fontId="8" fillId="0" borderId="24" xfId="4" applyFont="1" applyFill="1" applyBorder="1" applyAlignment="1" applyProtection="1">
      <alignment horizontal="left" vertical="center" shrinkToFit="1"/>
      <protection locked="0"/>
    </xf>
    <xf numFmtId="0" fontId="8" fillId="0" borderId="23" xfId="4" applyFont="1" applyFill="1" applyBorder="1" applyAlignment="1" applyProtection="1">
      <alignment horizontal="left" vertical="center" shrinkToFit="1"/>
      <protection locked="0"/>
    </xf>
    <xf numFmtId="0" fontId="3" fillId="0" borderId="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176" fontId="3" fillId="0" borderId="26"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7" fillId="0" borderId="26"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distributed" textRotation="255" justifyLastLine="1"/>
    </xf>
    <xf numFmtId="0" fontId="3" fillId="0" borderId="0" xfId="4" applyFont="1" applyFill="1" applyBorder="1" applyAlignment="1" applyProtection="1">
      <alignment horizontal="center" vertical="center"/>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22"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30" xfId="4" applyFont="1" applyFill="1" applyBorder="1" applyAlignment="1" applyProtection="1">
      <alignment horizontal="center" vertical="center" shrinkToFit="1"/>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0" fontId="8" fillId="0" borderId="23" xfId="4" applyFont="1" applyFill="1" applyBorder="1" applyAlignment="1" applyProtection="1">
      <alignment horizontal="left" shrinkToFit="1"/>
      <protection locked="0"/>
    </xf>
    <xf numFmtId="0" fontId="8" fillId="0" borderId="24" xfId="4" applyFont="1" applyFill="1" applyBorder="1" applyAlignment="1" applyProtection="1">
      <alignment horizontal="left" shrinkToFit="1"/>
      <protection locked="0"/>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48" xfId="1" applyNumberFormat="1" applyFont="1" applyFill="1" applyBorder="1" applyAlignment="1" applyProtection="1">
      <alignment vertical="center"/>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52" xfId="1" applyNumberFormat="1" applyFont="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26" xfId="10" applyFill="1" applyBorder="1" applyAlignment="1" applyProtection="1">
      <alignment horizontal="left" vertical="center" wrapText="1"/>
    </xf>
    <xf numFmtId="0" fontId="3" fillId="7" borderId="49" xfId="4" quotePrefix="1" applyFill="1" applyBorder="1" applyAlignment="1" applyProtection="1">
      <alignment horizontal="center" vertical="center"/>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3" fillId="7" borderId="26" xfId="9" applyFill="1" applyBorder="1" applyAlignment="1" applyProtection="1">
      <alignment vertical="center" wrapText="1"/>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4" fillId="0" borderId="0" xfId="9" applyFont="1" applyAlignment="1" applyProtection="1">
      <alignment horizontal="center" vertical="center"/>
    </xf>
    <xf numFmtId="0" fontId="7" fillId="0" borderId="23" xfId="4" applyFont="1" applyBorder="1" applyAlignment="1" applyProtection="1">
      <alignment horizontal="left" vertical="center" shrinkToFit="1"/>
      <protection locked="0"/>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5" fillId="7" borderId="26" xfId="4" quotePrefix="1" applyFont="1" applyFill="1" applyBorder="1" applyAlignment="1">
      <alignment horizontal="center"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8" borderId="87" xfId="9" applyFill="1" applyBorder="1" applyAlignment="1">
      <alignment horizontal="center" vertical="center"/>
    </xf>
    <xf numFmtId="0" fontId="5" fillId="7" borderId="26" xfId="9" applyFont="1" applyFill="1" applyBorder="1" applyAlignment="1">
      <alignment horizontal="left" vertical="center" wrapText="1"/>
    </xf>
    <xf numFmtId="0" fontId="3" fillId="8" borderId="87" xfId="9" applyFill="1" applyBorder="1" applyAlignment="1">
      <alignment horizontal="center"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xf numFmtId="0" fontId="5" fillId="7" borderId="49" xfId="4" quotePrefix="1" applyFont="1" applyFill="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7" borderId="49" xfId="9" applyFont="1" applyFill="1" applyBorder="1" applyAlignment="1">
      <alignment horizontal="left" vertical="center" wrapText="1"/>
    </xf>
    <xf numFmtId="0" fontId="49" fillId="0" borderId="5" xfId="9" applyFont="1" applyBorder="1" applyAlignment="1">
      <alignment horizontal="left" vertical="center"/>
    </xf>
    <xf numFmtId="0" fontId="49" fillId="0" borderId="0" xfId="9" applyFont="1" applyAlignment="1">
      <alignment horizontal="left" vertical="center"/>
    </xf>
    <xf numFmtId="0" fontId="7" fillId="0" borderId="23" xfId="9" applyFont="1" applyBorder="1" applyAlignment="1" applyProtection="1">
      <alignment horizontal="left" vertical="center" shrinkToFit="1"/>
      <protection locked="0"/>
    </xf>
    <xf numFmtId="0" fontId="7" fillId="0" borderId="24" xfId="9" applyFont="1" applyBorder="1" applyAlignment="1" applyProtection="1">
      <alignment horizontal="left" vertical="center" shrinkToFit="1"/>
      <protection locked="0"/>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440" t="s">
        <v>1151</v>
      </c>
      <c r="P2" s="440"/>
      <c r="Q2" s="440"/>
      <c r="R2" s="440"/>
      <c r="S2" s="1"/>
      <c r="AV2" s="564" t="s">
        <v>1152</v>
      </c>
      <c r="AW2" s="397"/>
      <c r="AX2" s="397"/>
      <c r="AY2" s="397"/>
      <c r="AZ2" s="397"/>
      <c r="BA2" s="397"/>
      <c r="BB2" s="397"/>
      <c r="BC2" s="397"/>
    </row>
    <row r="3" spans="15:55" ht="7.5" customHeight="1" x14ac:dyDescent="0.15">
      <c r="O3" s="440"/>
      <c r="P3" s="440"/>
      <c r="Q3" s="440"/>
      <c r="R3" s="440"/>
      <c r="S3" s="1"/>
      <c r="AU3" s="1"/>
      <c r="AV3" s="397"/>
      <c r="AW3" s="397"/>
      <c r="AX3" s="397"/>
      <c r="AY3" s="397"/>
      <c r="AZ3" s="397"/>
      <c r="BA3" s="397"/>
      <c r="BB3" s="397"/>
      <c r="BC3" s="397"/>
    </row>
    <row r="5" spans="15:55" ht="7.5" customHeight="1" x14ac:dyDescent="0.15">
      <c r="P5" s="565" t="s">
        <v>1153</v>
      </c>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row>
    <row r="6" spans="15:55" ht="7.5" customHeight="1" x14ac:dyDescent="0.1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row>
    <row r="7" spans="15:55" ht="7.5" customHeight="1" x14ac:dyDescent="0.1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row>
    <row r="8" spans="15:55" ht="7.5" customHeight="1" x14ac:dyDescent="0.15">
      <c r="P8" s="412" t="s">
        <v>1154</v>
      </c>
      <c r="Q8" s="412"/>
      <c r="R8" s="412"/>
      <c r="S8" s="412"/>
      <c r="T8" s="412"/>
      <c r="U8" s="412"/>
      <c r="V8" s="412"/>
      <c r="W8" s="412"/>
      <c r="X8" s="412"/>
      <c r="Y8" s="412"/>
      <c r="Z8" s="412"/>
      <c r="AA8" s="412"/>
      <c r="AB8" s="412"/>
      <c r="AC8" s="412"/>
    </row>
    <row r="9" spans="15:55" ht="7.5" customHeight="1" x14ac:dyDescent="0.15">
      <c r="P9" s="412"/>
      <c r="Q9" s="412"/>
      <c r="R9" s="412"/>
      <c r="S9" s="412"/>
      <c r="T9" s="412"/>
      <c r="U9" s="412"/>
      <c r="V9" s="412"/>
      <c r="W9" s="412"/>
      <c r="X9" s="412"/>
      <c r="Y9" s="412"/>
      <c r="Z9" s="412"/>
      <c r="AA9" s="412"/>
      <c r="AB9" s="412"/>
      <c r="AC9" s="412"/>
    </row>
    <row r="11" spans="15:55" ht="7.5" customHeight="1" x14ac:dyDescent="0.15">
      <c r="AN11" s="490" t="s">
        <v>1155</v>
      </c>
      <c r="AO11" s="491"/>
      <c r="AP11" s="491"/>
      <c r="AQ11" s="491"/>
      <c r="AR11" s="492"/>
      <c r="AS11" s="417" t="s">
        <v>1156</v>
      </c>
      <c r="AT11" s="418"/>
      <c r="AU11" s="557"/>
      <c r="AV11" s="557"/>
      <c r="AW11" s="418" t="s">
        <v>1157</v>
      </c>
      <c r="AX11" s="557"/>
      <c r="AY11" s="557"/>
      <c r="AZ11" s="418" t="s">
        <v>1158</v>
      </c>
      <c r="BA11" s="557"/>
      <c r="BB11" s="557"/>
      <c r="BC11" s="534" t="s">
        <v>1159</v>
      </c>
    </row>
    <row r="12" spans="15:55" ht="7.5" customHeight="1" x14ac:dyDescent="0.15">
      <c r="AN12" s="496"/>
      <c r="AO12" s="497"/>
      <c r="AP12" s="497"/>
      <c r="AQ12" s="497"/>
      <c r="AR12" s="498"/>
      <c r="AS12" s="420"/>
      <c r="AT12" s="398"/>
      <c r="AU12" s="558"/>
      <c r="AV12" s="558"/>
      <c r="AW12" s="398"/>
      <c r="AX12" s="558"/>
      <c r="AY12" s="558"/>
      <c r="AZ12" s="398"/>
      <c r="BA12" s="558"/>
      <c r="BB12" s="558"/>
      <c r="BC12" s="535"/>
    </row>
    <row r="14" spans="15:55" ht="7.5" customHeight="1" x14ac:dyDescent="0.15">
      <c r="Q14" s="559" t="s">
        <v>1160</v>
      </c>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row>
    <row r="15" spans="15:55" ht="7.5" customHeight="1" x14ac:dyDescent="0.15">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row>
    <row r="16" spans="15:55" ht="7.5" customHeight="1" x14ac:dyDescent="0.15">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row>
    <row r="17" spans="15:55" ht="7.5" customHeight="1" x14ac:dyDescent="0.15">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row>
    <row r="18" spans="15:55" ht="7.5" customHeight="1" x14ac:dyDescent="0.15">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row>
    <row r="19" spans="15:55" ht="7.5" customHeight="1" x14ac:dyDescent="0.15">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row>
    <row r="20" spans="15:55" ht="7.5" customHeight="1" x14ac:dyDescent="0.15">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row>
    <row r="21" spans="15:55" ht="7.5" customHeight="1" x14ac:dyDescent="0.15">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row>
    <row r="22" spans="15:55" ht="7.5" customHeight="1" x14ac:dyDescent="0.15">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row>
    <row r="23" spans="15:55" ht="7.5" customHeight="1" x14ac:dyDescent="0.15">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row>
    <row r="24" spans="15:55" ht="7.5" customHeight="1" x14ac:dyDescent="0.15">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row>
    <row r="25" spans="15:55" ht="7.5" customHeight="1" x14ac:dyDescent="0.15">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row>
    <row r="26" spans="15:55" ht="7.5" customHeight="1" x14ac:dyDescent="0.15">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row>
    <row r="27" spans="15:55" ht="7.5" customHeight="1" x14ac:dyDescent="0.15">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row>
    <row r="28" spans="15:55" ht="7.5" customHeight="1" x14ac:dyDescent="0.15">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row>
    <row r="30" spans="15:55" ht="7.5" customHeight="1" thickBot="1" x14ac:dyDescent="0.2"/>
    <row r="31" spans="15:55" ht="7.5" customHeight="1" thickTop="1" x14ac:dyDescent="0.15">
      <c r="O31" s="508" t="s">
        <v>1161</v>
      </c>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5:55" ht="7.5" customHeight="1" x14ac:dyDescent="0.15">
      <c r="O32" s="511"/>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3"/>
    </row>
    <row r="33" spans="15:64" ht="7.5" customHeight="1" thickBot="1" x14ac:dyDescent="0.2">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6"/>
      <c r="BD33" s="3"/>
      <c r="BE33" s="4"/>
      <c r="BF33" s="4"/>
      <c r="BG33" s="4"/>
      <c r="BH33" s="4"/>
      <c r="BI33" s="4"/>
      <c r="BJ33" s="4"/>
      <c r="BK33" s="4"/>
      <c r="BL33" s="3"/>
    </row>
    <row r="34" spans="15:64" ht="3" customHeight="1" thickTop="1" x14ac:dyDescent="0.15"/>
    <row r="35" spans="15:64" ht="7.5" customHeight="1" x14ac:dyDescent="0.15">
      <c r="AJ35" s="560"/>
      <c r="AK35" s="560"/>
      <c r="AL35" s="560"/>
      <c r="AM35" s="560"/>
      <c r="AN35" s="560"/>
      <c r="AO35" s="560"/>
      <c r="AP35" s="560"/>
      <c r="AQ35" s="560"/>
      <c r="AR35" s="560"/>
      <c r="AS35" s="560"/>
      <c r="AT35" s="562"/>
      <c r="AU35" s="562"/>
      <c r="AV35" s="562"/>
      <c r="AW35" s="562"/>
      <c r="AX35" s="562"/>
      <c r="AY35" s="562"/>
      <c r="AZ35" s="562"/>
      <c r="BA35" s="562"/>
      <c r="BB35" s="562"/>
    </row>
    <row r="36" spans="15:64" ht="7.5" customHeight="1" x14ac:dyDescent="0.15">
      <c r="AJ36" s="560"/>
      <c r="AK36" s="560"/>
      <c r="AL36" s="560"/>
      <c r="AM36" s="560"/>
      <c r="AN36" s="560"/>
      <c r="AO36" s="560"/>
      <c r="AP36" s="560"/>
      <c r="AQ36" s="560"/>
      <c r="AR36" s="560"/>
      <c r="AS36" s="560"/>
      <c r="AT36" s="562"/>
      <c r="AU36" s="562"/>
      <c r="AV36" s="562"/>
      <c r="AW36" s="562"/>
      <c r="AX36" s="562"/>
      <c r="AY36" s="562"/>
      <c r="AZ36" s="562"/>
      <c r="BA36" s="562"/>
      <c r="BB36" s="562"/>
    </row>
    <row r="37" spans="15:64" ht="7.5" customHeight="1" x14ac:dyDescent="0.15">
      <c r="AJ37" s="560"/>
      <c r="AK37" s="560"/>
      <c r="AL37" s="560"/>
      <c r="AM37" s="560"/>
      <c r="AN37" s="560"/>
      <c r="AO37" s="560"/>
      <c r="AP37" s="560"/>
      <c r="AQ37" s="560"/>
      <c r="AR37" s="560"/>
      <c r="AS37" s="560"/>
      <c r="AT37" s="562"/>
      <c r="AU37" s="562"/>
      <c r="AV37" s="562"/>
      <c r="AW37" s="562"/>
      <c r="AX37" s="562"/>
      <c r="AY37" s="562"/>
      <c r="AZ37" s="562"/>
      <c r="BA37" s="562"/>
      <c r="BB37" s="562"/>
    </row>
    <row r="38" spans="15:64" ht="7.5" customHeight="1" x14ac:dyDescent="0.15">
      <c r="AJ38" s="561"/>
      <c r="AK38" s="561"/>
      <c r="AL38" s="561"/>
      <c r="AM38" s="561"/>
      <c r="AN38" s="561"/>
      <c r="AO38" s="561"/>
      <c r="AP38" s="561"/>
      <c r="AQ38" s="561"/>
      <c r="AR38" s="561"/>
      <c r="AS38" s="561"/>
      <c r="AT38" s="563"/>
      <c r="AU38" s="563"/>
      <c r="AV38" s="563"/>
      <c r="AW38" s="563"/>
      <c r="AX38" s="563"/>
      <c r="AY38" s="563"/>
      <c r="AZ38" s="563"/>
      <c r="BA38" s="563"/>
      <c r="BB38" s="563"/>
    </row>
    <row r="39" spans="15:64" ht="7.5" customHeight="1" x14ac:dyDescent="0.15">
      <c r="P39" s="517" t="s">
        <v>1162</v>
      </c>
      <c r="Q39" s="518"/>
      <c r="R39" s="491" t="s">
        <v>3</v>
      </c>
      <c r="S39" s="491"/>
      <c r="T39" s="491"/>
      <c r="U39" s="491"/>
      <c r="V39" s="491"/>
      <c r="W39" s="49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5"/>
      <c r="AU39" s="551" t="s">
        <v>1163</v>
      </c>
      <c r="AV39" s="552"/>
      <c r="AW39" s="552"/>
      <c r="AX39" s="552"/>
      <c r="AY39" s="552"/>
      <c r="AZ39" s="552"/>
      <c r="BA39" s="552"/>
      <c r="BB39" s="552"/>
    </row>
    <row r="40" spans="15:64" ht="7.5" customHeight="1" x14ac:dyDescent="0.15">
      <c r="P40" s="519"/>
      <c r="Q40" s="520"/>
      <c r="R40" s="494"/>
      <c r="S40" s="494"/>
      <c r="T40" s="494"/>
      <c r="U40" s="494"/>
      <c r="V40" s="494"/>
      <c r="W40" s="495"/>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2"/>
      <c r="AU40" s="552"/>
      <c r="AV40" s="552"/>
      <c r="AW40" s="552"/>
      <c r="AX40" s="552"/>
      <c r="AY40" s="552"/>
      <c r="AZ40" s="552"/>
      <c r="BA40" s="552"/>
      <c r="BB40" s="552"/>
    </row>
    <row r="41" spans="15:64" ht="7.5" customHeight="1" x14ac:dyDescent="0.15">
      <c r="P41" s="521"/>
      <c r="Q41" s="522"/>
      <c r="R41" s="494"/>
      <c r="S41" s="494"/>
      <c r="T41" s="494"/>
      <c r="U41" s="494"/>
      <c r="V41" s="494"/>
      <c r="W41" s="495"/>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5"/>
      <c r="AU41" s="553"/>
      <c r="AV41" s="553"/>
      <c r="AW41" s="553"/>
      <c r="AX41" s="553"/>
      <c r="AY41" s="553"/>
      <c r="AZ41" s="553"/>
      <c r="BA41" s="553"/>
      <c r="BB41" s="553"/>
    </row>
    <row r="42" spans="15:64" ht="7.5" customHeight="1" x14ac:dyDescent="0.15">
      <c r="P42" s="521"/>
      <c r="Q42" s="522"/>
      <c r="R42" s="494"/>
      <c r="S42" s="494"/>
      <c r="T42" s="494"/>
      <c r="U42" s="494"/>
      <c r="V42" s="494"/>
      <c r="W42" s="495"/>
      <c r="X42" s="396" t="s">
        <v>1164</v>
      </c>
      <c r="Y42" s="396"/>
      <c r="Z42" s="396"/>
      <c r="AA42" s="396"/>
      <c r="AB42" s="396"/>
      <c r="AC42" s="388"/>
      <c r="AD42" s="388"/>
      <c r="AE42" s="388"/>
      <c r="AF42" s="388"/>
      <c r="AG42" s="388"/>
      <c r="AH42" s="388"/>
      <c r="AI42" s="388"/>
      <c r="AJ42" s="388"/>
      <c r="AK42" s="388"/>
      <c r="AL42" s="388"/>
      <c r="AM42" s="388"/>
      <c r="AN42" s="388"/>
      <c r="AO42" s="388"/>
      <c r="AP42" s="388"/>
      <c r="AQ42" s="388"/>
      <c r="AR42" s="388"/>
      <c r="AS42" s="388"/>
      <c r="AT42" s="389"/>
      <c r="AU42" s="553"/>
      <c r="AV42" s="553"/>
      <c r="AW42" s="553"/>
      <c r="AX42" s="553"/>
      <c r="AY42" s="553"/>
      <c r="AZ42" s="553"/>
      <c r="BA42" s="553"/>
      <c r="BB42" s="553"/>
      <c r="BE42" s="5" t="e">
        <f>IF(AND(CODE(LEFT(AC42,1))&gt;9248,CODE(LEFT(AC42,1))&lt;9332),TRUE,FALSE)</f>
        <v>#VALUE!</v>
      </c>
    </row>
    <row r="43" spans="15:64" ht="7.5" customHeight="1" x14ac:dyDescent="0.15">
      <c r="P43" s="521"/>
      <c r="Q43" s="522"/>
      <c r="R43" s="494"/>
      <c r="S43" s="494"/>
      <c r="T43" s="494"/>
      <c r="U43" s="494"/>
      <c r="V43" s="494"/>
      <c r="W43" s="495"/>
      <c r="X43" s="397"/>
      <c r="Y43" s="397"/>
      <c r="Z43" s="397"/>
      <c r="AA43" s="397"/>
      <c r="AB43" s="397"/>
      <c r="AC43" s="391"/>
      <c r="AD43" s="391"/>
      <c r="AE43" s="391"/>
      <c r="AF43" s="391"/>
      <c r="AG43" s="391"/>
      <c r="AH43" s="391"/>
      <c r="AI43" s="391"/>
      <c r="AJ43" s="391"/>
      <c r="AK43" s="391"/>
      <c r="AL43" s="391"/>
      <c r="AM43" s="391"/>
      <c r="AN43" s="391"/>
      <c r="AO43" s="391"/>
      <c r="AP43" s="391"/>
      <c r="AQ43" s="391"/>
      <c r="AR43" s="391"/>
      <c r="AS43" s="391"/>
      <c r="AT43" s="392"/>
      <c r="AU43" s="553"/>
      <c r="AV43" s="553"/>
      <c r="AW43" s="553"/>
      <c r="AX43" s="553"/>
      <c r="AY43" s="553"/>
      <c r="AZ43" s="553"/>
      <c r="BA43" s="553"/>
      <c r="BB43" s="553"/>
    </row>
    <row r="44" spans="15:64" ht="7.5" customHeight="1" x14ac:dyDescent="0.15">
      <c r="P44" s="496"/>
      <c r="Q44" s="497"/>
      <c r="R44" s="497"/>
      <c r="S44" s="497"/>
      <c r="T44" s="497"/>
      <c r="U44" s="497"/>
      <c r="V44" s="497"/>
      <c r="W44" s="498"/>
      <c r="X44" s="398"/>
      <c r="Y44" s="398"/>
      <c r="Z44" s="398"/>
      <c r="AA44" s="398"/>
      <c r="AB44" s="398"/>
      <c r="AC44" s="400"/>
      <c r="AD44" s="400"/>
      <c r="AE44" s="400"/>
      <c r="AF44" s="400"/>
      <c r="AG44" s="400"/>
      <c r="AH44" s="400"/>
      <c r="AI44" s="400"/>
      <c r="AJ44" s="400"/>
      <c r="AK44" s="400"/>
      <c r="AL44" s="400"/>
      <c r="AM44" s="400"/>
      <c r="AN44" s="400"/>
      <c r="AO44" s="400"/>
      <c r="AP44" s="400"/>
      <c r="AQ44" s="400"/>
      <c r="AR44" s="400"/>
      <c r="AS44" s="400"/>
      <c r="AT44" s="401"/>
      <c r="AU44" s="553"/>
      <c r="AV44" s="553"/>
      <c r="AW44" s="553"/>
      <c r="AX44" s="553"/>
      <c r="AY44" s="553"/>
      <c r="AZ44" s="553"/>
      <c r="BA44" s="553"/>
      <c r="BB44" s="553"/>
    </row>
    <row r="45" spans="15:64" ht="7.5" customHeight="1" x14ac:dyDescent="0.15">
      <c r="P45" s="517" t="s">
        <v>1165</v>
      </c>
      <c r="Q45" s="518"/>
      <c r="R45" s="491" t="s">
        <v>1166</v>
      </c>
      <c r="S45" s="491"/>
      <c r="T45" s="491"/>
      <c r="U45" s="491"/>
      <c r="V45" s="491"/>
      <c r="W45" s="492"/>
      <c r="X45" s="554"/>
      <c r="Y45" s="554"/>
      <c r="Z45" s="554"/>
      <c r="AA45" s="554"/>
      <c r="AB45" s="554"/>
      <c r="AC45" s="554"/>
      <c r="AD45" s="554"/>
      <c r="AE45" s="554"/>
      <c r="AF45" s="554"/>
      <c r="AG45" s="554"/>
      <c r="AH45" s="554"/>
      <c r="AI45" s="554"/>
      <c r="AJ45" s="554"/>
      <c r="AK45" s="554"/>
      <c r="AL45" s="554"/>
      <c r="AM45" s="554"/>
      <c r="AN45" s="434"/>
      <c r="AO45" s="434"/>
      <c r="AP45" s="434"/>
      <c r="AQ45" s="434"/>
      <c r="AR45" s="434"/>
      <c r="AS45" s="434"/>
      <c r="AT45" s="435"/>
      <c r="AU45" s="553"/>
      <c r="AV45" s="553"/>
      <c r="AW45" s="553"/>
      <c r="AX45" s="553"/>
      <c r="AY45" s="553"/>
      <c r="AZ45" s="553"/>
      <c r="BA45" s="553"/>
      <c r="BB45" s="553"/>
    </row>
    <row r="46" spans="15:64" ht="7.5" customHeight="1" x14ac:dyDescent="0.15">
      <c r="P46" s="519"/>
      <c r="Q46" s="520"/>
      <c r="R46" s="494"/>
      <c r="S46" s="494"/>
      <c r="T46" s="494"/>
      <c r="U46" s="494"/>
      <c r="V46" s="494"/>
      <c r="W46" s="495"/>
      <c r="X46" s="555"/>
      <c r="Y46" s="555"/>
      <c r="Z46" s="555"/>
      <c r="AA46" s="555"/>
      <c r="AB46" s="555"/>
      <c r="AC46" s="555"/>
      <c r="AD46" s="555"/>
      <c r="AE46" s="555"/>
      <c r="AF46" s="555"/>
      <c r="AG46" s="555"/>
      <c r="AH46" s="555"/>
      <c r="AI46" s="555"/>
      <c r="AJ46" s="555"/>
      <c r="AK46" s="555"/>
      <c r="AL46" s="555"/>
      <c r="AM46" s="555"/>
      <c r="AN46" s="391"/>
      <c r="AO46" s="391"/>
      <c r="AP46" s="391"/>
      <c r="AQ46" s="391"/>
      <c r="AR46" s="391"/>
      <c r="AS46" s="391"/>
      <c r="AT46" s="392"/>
      <c r="AU46" s="553"/>
      <c r="AV46" s="553"/>
      <c r="AW46" s="553"/>
      <c r="AX46" s="553"/>
      <c r="AY46" s="553"/>
      <c r="AZ46" s="553"/>
      <c r="BA46" s="553"/>
      <c r="BB46" s="553"/>
    </row>
    <row r="47" spans="15:64" ht="7.5" customHeight="1" x14ac:dyDescent="0.15">
      <c r="P47" s="496"/>
      <c r="Q47" s="497"/>
      <c r="R47" s="497"/>
      <c r="S47" s="497"/>
      <c r="T47" s="497"/>
      <c r="U47" s="497"/>
      <c r="V47" s="497"/>
      <c r="W47" s="498"/>
      <c r="X47" s="556"/>
      <c r="Y47" s="556"/>
      <c r="Z47" s="556"/>
      <c r="AA47" s="556"/>
      <c r="AB47" s="556"/>
      <c r="AC47" s="556"/>
      <c r="AD47" s="556"/>
      <c r="AE47" s="556"/>
      <c r="AF47" s="556"/>
      <c r="AG47" s="556"/>
      <c r="AH47" s="556"/>
      <c r="AI47" s="556"/>
      <c r="AJ47" s="556"/>
      <c r="AK47" s="556"/>
      <c r="AL47" s="556"/>
      <c r="AM47" s="556"/>
      <c r="AN47" s="400"/>
      <c r="AO47" s="400"/>
      <c r="AP47" s="400"/>
      <c r="AQ47" s="400"/>
      <c r="AR47" s="400"/>
      <c r="AS47" s="400"/>
      <c r="AT47" s="401"/>
      <c r="AU47" s="553"/>
      <c r="AV47" s="553"/>
      <c r="AW47" s="553"/>
      <c r="AX47" s="553"/>
      <c r="AY47" s="553"/>
      <c r="AZ47" s="553"/>
      <c r="BA47" s="553"/>
      <c r="BB47" s="553"/>
    </row>
    <row r="48" spans="15:64" ht="7.5" customHeight="1" x14ac:dyDescent="0.15">
      <c r="P48" s="517" t="s">
        <v>1167</v>
      </c>
      <c r="Q48" s="518"/>
      <c r="R48" s="491" t="s">
        <v>1168</v>
      </c>
      <c r="S48" s="491"/>
      <c r="T48" s="491"/>
      <c r="U48" s="491"/>
      <c r="V48" s="491"/>
      <c r="W48" s="492"/>
      <c r="X48" s="475" t="s">
        <v>1169</v>
      </c>
      <c r="Y48" s="478"/>
      <c r="Z48" s="478"/>
      <c r="AA48" s="478"/>
      <c r="AB48" s="478"/>
      <c r="AC48" s="478"/>
      <c r="AD48" s="478"/>
      <c r="AE48" s="478"/>
      <c r="AF48" s="434"/>
      <c r="AG48" s="434"/>
      <c r="AH48" s="434"/>
      <c r="AI48" s="434"/>
      <c r="AJ48" s="484" t="s">
        <v>1170</v>
      </c>
      <c r="AK48" s="478"/>
      <c r="AL48" s="434"/>
      <c r="AM48" s="434"/>
      <c r="AN48" s="434"/>
      <c r="AO48" s="434"/>
      <c r="AP48" s="434"/>
      <c r="AQ48" s="434"/>
      <c r="AR48" s="434"/>
      <c r="AS48" s="434"/>
      <c r="AT48" s="435"/>
      <c r="AU48" s="553"/>
      <c r="AV48" s="553"/>
      <c r="AW48" s="553"/>
      <c r="AX48" s="553"/>
      <c r="AY48" s="553"/>
      <c r="AZ48" s="553"/>
      <c r="BA48" s="553"/>
      <c r="BB48" s="553"/>
    </row>
    <row r="49" spans="16:62" ht="7.5" customHeight="1" x14ac:dyDescent="0.15">
      <c r="P49" s="519"/>
      <c r="Q49" s="520"/>
      <c r="R49" s="494"/>
      <c r="S49" s="494"/>
      <c r="T49" s="494"/>
      <c r="U49" s="494"/>
      <c r="V49" s="494"/>
      <c r="W49" s="495"/>
      <c r="X49" s="476"/>
      <c r="Y49" s="480"/>
      <c r="Z49" s="480"/>
      <c r="AA49" s="480"/>
      <c r="AB49" s="480"/>
      <c r="AC49" s="480"/>
      <c r="AD49" s="480"/>
      <c r="AE49" s="480"/>
      <c r="AF49" s="391"/>
      <c r="AG49" s="391"/>
      <c r="AH49" s="391"/>
      <c r="AI49" s="391"/>
      <c r="AJ49" s="485"/>
      <c r="AK49" s="391"/>
      <c r="AL49" s="391"/>
      <c r="AM49" s="391"/>
      <c r="AN49" s="391"/>
      <c r="AO49" s="391"/>
      <c r="AP49" s="391"/>
      <c r="AQ49" s="391"/>
      <c r="AR49" s="391"/>
      <c r="AS49" s="391"/>
      <c r="AT49" s="392"/>
      <c r="AU49" s="553"/>
      <c r="AV49" s="553"/>
      <c r="AW49" s="553"/>
      <c r="AX49" s="553"/>
      <c r="AY49" s="553"/>
      <c r="AZ49" s="553"/>
      <c r="BA49" s="553"/>
      <c r="BB49" s="553"/>
    </row>
    <row r="50" spans="16:62" ht="7.5" customHeight="1" x14ac:dyDescent="0.15">
      <c r="P50" s="521"/>
      <c r="Q50" s="522"/>
      <c r="R50" s="494"/>
      <c r="S50" s="494"/>
      <c r="T50" s="494"/>
      <c r="U50" s="494"/>
      <c r="V50" s="494"/>
      <c r="W50" s="495"/>
      <c r="X50" s="477"/>
      <c r="Y50" s="482"/>
      <c r="Z50" s="482"/>
      <c r="AA50" s="482"/>
      <c r="AB50" s="482"/>
      <c r="AC50" s="482"/>
      <c r="AD50" s="482"/>
      <c r="AE50" s="482"/>
      <c r="AF50" s="394"/>
      <c r="AG50" s="394"/>
      <c r="AH50" s="394"/>
      <c r="AI50" s="394"/>
      <c r="AJ50" s="486"/>
      <c r="AK50" s="394"/>
      <c r="AL50" s="394"/>
      <c r="AM50" s="394"/>
      <c r="AN50" s="394"/>
      <c r="AO50" s="394"/>
      <c r="AP50" s="394"/>
      <c r="AQ50" s="394"/>
      <c r="AR50" s="394"/>
      <c r="AS50" s="394"/>
      <c r="AT50" s="395"/>
      <c r="AU50" s="553"/>
      <c r="AV50" s="553"/>
      <c r="AW50" s="553"/>
      <c r="AX50" s="553"/>
      <c r="AY50" s="553"/>
      <c r="AZ50" s="553"/>
      <c r="BA50" s="553"/>
      <c r="BB50" s="553"/>
    </row>
    <row r="51" spans="16:62" ht="7.5" customHeight="1" x14ac:dyDescent="0.15">
      <c r="P51" s="521"/>
      <c r="Q51" s="522"/>
      <c r="R51" s="494"/>
      <c r="S51" s="494"/>
      <c r="T51" s="494"/>
      <c r="U51" s="494"/>
      <c r="V51" s="494"/>
      <c r="W51" s="495"/>
      <c r="X51" s="397" t="s">
        <v>1164</v>
      </c>
      <c r="Y51" s="397"/>
      <c r="Z51" s="397"/>
      <c r="AA51" s="397"/>
      <c r="AB51" s="397"/>
      <c r="AC51" s="399"/>
      <c r="AD51" s="388"/>
      <c r="AE51" s="388"/>
      <c r="AF51" s="388"/>
      <c r="AG51" s="388"/>
      <c r="AH51" s="388"/>
      <c r="AI51" s="388"/>
      <c r="AJ51" s="6"/>
      <c r="AK51" s="463"/>
      <c r="AL51" s="463"/>
      <c r="AM51" s="463"/>
      <c r="AN51" s="463"/>
      <c r="AO51" s="463"/>
      <c r="AP51" s="463"/>
      <c r="AQ51" s="463"/>
      <c r="AR51" s="463"/>
      <c r="AS51" s="463"/>
      <c r="AT51" s="464"/>
      <c r="AU51" s="553"/>
      <c r="AV51" s="553"/>
      <c r="AW51" s="553"/>
      <c r="AX51" s="553"/>
      <c r="AY51" s="553"/>
      <c r="AZ51" s="553"/>
      <c r="BA51" s="553"/>
      <c r="BB51" s="553"/>
      <c r="BE51" s="5" t="e">
        <f>IF(AND(CODE(LEFT(AC51,1))&gt;9248,CODE(LEFT(AC51,1))&lt;9332),TRUE,FALSE)</f>
        <v>#VALUE!</v>
      </c>
      <c r="BF51" s="5" t="e">
        <f>IF(AND(CODE(LEFT(AK51,1))&gt;9248,CODE(LEFT(AK51,1))&lt;9332),TRUE,FALSE)</f>
        <v>#VALUE!</v>
      </c>
    </row>
    <row r="52" spans="16:62" ht="7.5" customHeight="1" x14ac:dyDescent="0.15">
      <c r="P52" s="521"/>
      <c r="Q52" s="522"/>
      <c r="R52" s="494"/>
      <c r="S52" s="494"/>
      <c r="T52" s="494"/>
      <c r="U52" s="494"/>
      <c r="V52" s="494"/>
      <c r="W52" s="495"/>
      <c r="X52" s="397"/>
      <c r="Y52" s="397"/>
      <c r="Z52" s="397"/>
      <c r="AA52" s="397"/>
      <c r="AB52" s="397"/>
      <c r="AC52" s="391"/>
      <c r="AD52" s="391"/>
      <c r="AE52" s="391"/>
      <c r="AF52" s="391"/>
      <c r="AG52" s="391"/>
      <c r="AH52" s="391"/>
      <c r="AI52" s="391"/>
      <c r="AJ52" s="7"/>
      <c r="AK52" s="465"/>
      <c r="AL52" s="465"/>
      <c r="AM52" s="465"/>
      <c r="AN52" s="465"/>
      <c r="AO52" s="465"/>
      <c r="AP52" s="465"/>
      <c r="AQ52" s="465"/>
      <c r="AR52" s="465"/>
      <c r="AS52" s="465"/>
      <c r="AT52" s="466"/>
      <c r="AU52" s="553"/>
      <c r="AV52" s="553"/>
      <c r="AW52" s="553"/>
      <c r="AX52" s="553"/>
      <c r="AY52" s="553"/>
      <c r="AZ52" s="553"/>
      <c r="BA52" s="553"/>
      <c r="BB52" s="553"/>
    </row>
    <row r="53" spans="16:62" ht="7.5" customHeight="1" x14ac:dyDescent="0.15">
      <c r="P53" s="496"/>
      <c r="Q53" s="497"/>
      <c r="R53" s="497"/>
      <c r="S53" s="497"/>
      <c r="T53" s="497"/>
      <c r="U53" s="497"/>
      <c r="V53" s="497"/>
      <c r="W53" s="498"/>
      <c r="X53" s="398"/>
      <c r="Y53" s="398"/>
      <c r="Z53" s="398"/>
      <c r="AA53" s="398"/>
      <c r="AB53" s="398"/>
      <c r="AC53" s="400"/>
      <c r="AD53" s="400"/>
      <c r="AE53" s="400"/>
      <c r="AF53" s="400"/>
      <c r="AG53" s="400"/>
      <c r="AH53" s="400"/>
      <c r="AI53" s="400"/>
      <c r="AJ53" s="8"/>
      <c r="AK53" s="467"/>
      <c r="AL53" s="467"/>
      <c r="AM53" s="467"/>
      <c r="AN53" s="467"/>
      <c r="AO53" s="467"/>
      <c r="AP53" s="467"/>
      <c r="AQ53" s="467"/>
      <c r="AR53" s="467"/>
      <c r="AS53" s="467"/>
      <c r="AT53" s="468"/>
      <c r="AU53" s="553"/>
      <c r="AV53" s="553"/>
      <c r="AW53" s="553"/>
      <c r="AX53" s="553"/>
      <c r="AY53" s="553"/>
      <c r="AZ53" s="553"/>
      <c r="BA53" s="553"/>
      <c r="BB53" s="553"/>
    </row>
    <row r="54" spans="16:62" ht="7.5" customHeight="1" x14ac:dyDescent="0.15">
      <c r="P54" s="517" t="s">
        <v>1171</v>
      </c>
      <c r="Q54" s="518"/>
      <c r="R54" s="536" t="s">
        <v>1172</v>
      </c>
      <c r="S54" s="491"/>
      <c r="T54" s="491"/>
      <c r="U54" s="491"/>
      <c r="V54" s="491"/>
      <c r="W54" s="492"/>
      <c r="X54" s="439" t="s">
        <v>1173</v>
      </c>
      <c r="Y54" s="442"/>
      <c r="Z54" s="442"/>
      <c r="AA54" s="442"/>
      <c r="AB54" s="442"/>
      <c r="AC54" s="445" t="s">
        <v>1174</v>
      </c>
      <c r="AD54" s="442"/>
      <c r="AE54" s="442"/>
      <c r="AF54" s="442"/>
      <c r="AG54" s="442"/>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519"/>
      <c r="Q55" s="520"/>
      <c r="R55" s="494"/>
      <c r="S55" s="494"/>
      <c r="T55" s="494"/>
      <c r="U55" s="494"/>
      <c r="V55" s="494"/>
      <c r="W55" s="495"/>
      <c r="X55" s="440"/>
      <c r="Y55" s="443"/>
      <c r="Z55" s="443"/>
      <c r="AA55" s="443"/>
      <c r="AB55" s="443"/>
      <c r="AC55" s="446"/>
      <c r="AD55" s="443"/>
      <c r="AE55" s="443"/>
      <c r="AF55" s="443"/>
      <c r="AG55" s="443"/>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519"/>
      <c r="Q56" s="520"/>
      <c r="R56" s="494"/>
      <c r="S56" s="494"/>
      <c r="T56" s="494"/>
      <c r="U56" s="494"/>
      <c r="V56" s="494"/>
      <c r="W56" s="495"/>
      <c r="X56" s="441"/>
      <c r="Y56" s="444"/>
      <c r="Z56" s="444"/>
      <c r="AA56" s="444"/>
      <c r="AB56" s="444"/>
      <c r="AC56" s="447"/>
      <c r="AD56" s="444"/>
      <c r="AE56" s="444"/>
      <c r="AF56" s="444"/>
      <c r="AG56" s="444"/>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519"/>
      <c r="Q57" s="520"/>
      <c r="R57" s="494"/>
      <c r="S57" s="494"/>
      <c r="T57" s="494"/>
      <c r="U57" s="494"/>
      <c r="V57" s="494"/>
      <c r="W57" s="495"/>
      <c r="X57" s="385"/>
      <c r="Y57" s="385"/>
      <c r="Z57" s="385"/>
      <c r="AA57" s="385"/>
      <c r="AB57" s="17"/>
      <c r="AC57" s="17"/>
      <c r="AD57" s="17"/>
      <c r="AE57" s="17"/>
      <c r="AF57" s="387"/>
      <c r="AG57" s="387"/>
      <c r="AH57" s="387"/>
      <c r="AI57" s="387"/>
      <c r="AJ57" s="387"/>
      <c r="AK57" s="387"/>
      <c r="AL57" s="387"/>
      <c r="AM57" s="387"/>
      <c r="AN57" s="387"/>
      <c r="AO57" s="387"/>
      <c r="AP57" s="387"/>
      <c r="AQ57" s="387"/>
      <c r="AR57" s="387"/>
      <c r="AS57" s="387"/>
      <c r="AT57" s="387"/>
      <c r="AU57" s="388"/>
      <c r="AV57" s="388"/>
      <c r="AW57" s="388"/>
      <c r="AX57" s="388"/>
      <c r="AY57" s="388"/>
      <c r="AZ57" s="388"/>
      <c r="BA57" s="388"/>
      <c r="BB57" s="389"/>
    </row>
    <row r="58" spans="16:62" ht="15" customHeight="1" x14ac:dyDescent="0.15">
      <c r="P58" s="519"/>
      <c r="Q58" s="520"/>
      <c r="R58" s="494"/>
      <c r="S58" s="494"/>
      <c r="T58" s="494"/>
      <c r="U58" s="494"/>
      <c r="V58" s="494"/>
      <c r="W58" s="495"/>
      <c r="X58" s="385"/>
      <c r="Y58" s="385"/>
      <c r="Z58" s="385"/>
      <c r="AA58" s="385"/>
      <c r="AB58" s="17"/>
      <c r="AC58" s="18" t="s">
        <v>1175</v>
      </c>
      <c r="AD58" s="18" t="s">
        <v>1176</v>
      </c>
      <c r="AE58" s="17"/>
      <c r="AF58" s="390"/>
      <c r="AG58" s="390"/>
      <c r="AH58" s="390"/>
      <c r="AI58" s="390"/>
      <c r="AJ58" s="390"/>
      <c r="AK58" s="390"/>
      <c r="AL58" s="390"/>
      <c r="AM58" s="390"/>
      <c r="AN58" s="390"/>
      <c r="AO58" s="390"/>
      <c r="AP58" s="390"/>
      <c r="AQ58" s="390"/>
      <c r="AR58" s="390"/>
      <c r="AS58" s="390"/>
      <c r="AT58" s="390"/>
      <c r="AU58" s="391"/>
      <c r="AV58" s="391"/>
      <c r="AW58" s="391"/>
      <c r="AX58" s="391"/>
      <c r="AY58" s="391"/>
      <c r="AZ58" s="391"/>
      <c r="BA58" s="391"/>
      <c r="BB58" s="392"/>
      <c r="BE58" s="5" t="str">
        <f>IF(AND(X57&lt;&gt;"",NOT(AND(X57&lt;&gt;"東京都",RIGHT(X57,1)&lt;&gt;"道",RIGHT(X57,1)&lt;&gt;"府",RIGHT(X57,1)&lt;&gt;"県"))),TRUE,"")</f>
        <v/>
      </c>
    </row>
    <row r="59" spans="16:62" ht="15" customHeight="1" x14ac:dyDescent="0.15">
      <c r="P59" s="519"/>
      <c r="Q59" s="520"/>
      <c r="R59" s="494"/>
      <c r="S59" s="494"/>
      <c r="T59" s="494"/>
      <c r="U59" s="494"/>
      <c r="V59" s="494"/>
      <c r="W59" s="495"/>
      <c r="X59" s="385"/>
      <c r="Y59" s="385"/>
      <c r="Z59" s="385"/>
      <c r="AA59" s="385"/>
      <c r="AB59" s="17"/>
      <c r="AC59" s="18" t="s">
        <v>1177</v>
      </c>
      <c r="AD59" s="18" t="s">
        <v>1178</v>
      </c>
      <c r="AE59" s="17"/>
      <c r="AF59" s="390"/>
      <c r="AG59" s="390"/>
      <c r="AH59" s="390"/>
      <c r="AI59" s="390"/>
      <c r="AJ59" s="390"/>
      <c r="AK59" s="390"/>
      <c r="AL59" s="390"/>
      <c r="AM59" s="390"/>
      <c r="AN59" s="390"/>
      <c r="AO59" s="390"/>
      <c r="AP59" s="390"/>
      <c r="AQ59" s="390"/>
      <c r="AR59" s="390"/>
      <c r="AS59" s="390"/>
      <c r="AT59" s="390"/>
      <c r="AU59" s="391"/>
      <c r="AV59" s="391"/>
      <c r="AW59" s="391"/>
      <c r="AX59" s="391"/>
      <c r="AY59" s="391"/>
      <c r="AZ59" s="391"/>
      <c r="BA59" s="391"/>
      <c r="BB59" s="392"/>
    </row>
    <row r="60" spans="16:62" ht="3.6" customHeight="1" x14ac:dyDescent="0.15">
      <c r="P60" s="519"/>
      <c r="Q60" s="520"/>
      <c r="R60" s="494"/>
      <c r="S60" s="494"/>
      <c r="T60" s="494"/>
      <c r="U60" s="494"/>
      <c r="V60" s="494"/>
      <c r="W60" s="495"/>
      <c r="X60" s="386"/>
      <c r="Y60" s="386"/>
      <c r="Z60" s="386"/>
      <c r="AA60" s="386"/>
      <c r="AB60" s="19"/>
      <c r="AC60" s="19"/>
      <c r="AD60" s="19"/>
      <c r="AE60" s="19"/>
      <c r="AF60" s="393"/>
      <c r="AG60" s="393"/>
      <c r="AH60" s="393"/>
      <c r="AI60" s="393"/>
      <c r="AJ60" s="393"/>
      <c r="AK60" s="393"/>
      <c r="AL60" s="393"/>
      <c r="AM60" s="393"/>
      <c r="AN60" s="393"/>
      <c r="AO60" s="393"/>
      <c r="AP60" s="393"/>
      <c r="AQ60" s="393"/>
      <c r="AR60" s="393"/>
      <c r="AS60" s="393"/>
      <c r="AT60" s="393"/>
      <c r="AU60" s="394"/>
      <c r="AV60" s="394"/>
      <c r="AW60" s="394"/>
      <c r="AX60" s="394"/>
      <c r="AY60" s="394"/>
      <c r="AZ60" s="394"/>
      <c r="BA60" s="394"/>
      <c r="BB60" s="395"/>
    </row>
    <row r="61" spans="16:62" ht="7.5" customHeight="1" x14ac:dyDescent="0.15">
      <c r="P61" s="519"/>
      <c r="Q61" s="520"/>
      <c r="R61" s="494"/>
      <c r="S61" s="494"/>
      <c r="T61" s="494"/>
      <c r="U61" s="494"/>
      <c r="V61" s="494"/>
      <c r="W61" s="495"/>
      <c r="X61" s="396" t="s">
        <v>1164</v>
      </c>
      <c r="Y61" s="396"/>
      <c r="Z61" s="396"/>
      <c r="AA61" s="396"/>
      <c r="AB61" s="396"/>
      <c r="AC61" s="399"/>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9"/>
      <c r="BE61" s="5" t="e">
        <f>IF(AND(CODE(LEFT(AC61,1))&gt;9248,CODE(LEFT(AC61,1))&lt;9332),TRUE,FALSE)</f>
        <v>#VALUE!</v>
      </c>
    </row>
    <row r="62" spans="16:62" ht="7.5" customHeight="1" x14ac:dyDescent="0.15">
      <c r="P62" s="519"/>
      <c r="Q62" s="520"/>
      <c r="R62" s="494"/>
      <c r="S62" s="494"/>
      <c r="T62" s="494"/>
      <c r="U62" s="494"/>
      <c r="V62" s="494"/>
      <c r="W62" s="495"/>
      <c r="X62" s="397"/>
      <c r="Y62" s="397"/>
      <c r="Z62" s="397"/>
      <c r="AA62" s="397"/>
      <c r="AB62" s="397"/>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2"/>
    </row>
    <row r="63" spans="16:62" ht="7.5" customHeight="1" x14ac:dyDescent="0.15">
      <c r="P63" s="547"/>
      <c r="Q63" s="548"/>
      <c r="R63" s="549"/>
      <c r="S63" s="549"/>
      <c r="T63" s="549"/>
      <c r="U63" s="549"/>
      <c r="V63" s="549"/>
      <c r="W63" s="550"/>
      <c r="X63" s="448"/>
      <c r="Y63" s="448"/>
      <c r="Z63" s="448"/>
      <c r="AA63" s="448"/>
      <c r="AB63" s="448"/>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5"/>
    </row>
    <row r="64" spans="16:62" ht="3.6" customHeight="1" x14ac:dyDescent="0.15">
      <c r="P64" s="20"/>
      <c r="Q64" s="21"/>
      <c r="R64" s="525" t="s">
        <v>1179</v>
      </c>
      <c r="S64" s="525"/>
      <c r="T64" s="525"/>
      <c r="U64" s="525"/>
      <c r="V64" s="525"/>
      <c r="W64" s="540"/>
      <c r="X64" s="385"/>
      <c r="Y64" s="385"/>
      <c r="Z64" s="385"/>
      <c r="AA64" s="385"/>
      <c r="AB64" s="17"/>
      <c r="AC64" s="17"/>
      <c r="AD64" s="17"/>
      <c r="AE64" s="17"/>
      <c r="AF64" s="390"/>
      <c r="AG64" s="390"/>
      <c r="AH64" s="390"/>
      <c r="AI64" s="390"/>
      <c r="AJ64" s="390"/>
      <c r="AK64" s="390"/>
      <c r="AL64" s="390"/>
      <c r="AM64" s="390"/>
      <c r="AN64" s="390"/>
      <c r="AO64" s="390"/>
      <c r="AP64" s="390"/>
      <c r="AQ64" s="390"/>
      <c r="AR64" s="390"/>
      <c r="AS64" s="390"/>
      <c r="AT64" s="390"/>
      <c r="AU64" s="391"/>
      <c r="AV64" s="391"/>
      <c r="AW64" s="391"/>
      <c r="AX64" s="391"/>
      <c r="AY64" s="391"/>
      <c r="AZ64" s="391"/>
      <c r="BA64" s="391"/>
      <c r="BB64" s="392"/>
    </row>
    <row r="65" spans="16:63" ht="13.5" customHeight="1" x14ac:dyDescent="0.15">
      <c r="P65" s="20"/>
      <c r="Q65" s="21"/>
      <c r="R65" s="525"/>
      <c r="S65" s="525"/>
      <c r="T65" s="525"/>
      <c r="U65" s="525"/>
      <c r="V65" s="525"/>
      <c r="W65" s="540"/>
      <c r="X65" s="385"/>
      <c r="Y65" s="385"/>
      <c r="Z65" s="385"/>
      <c r="AA65" s="385"/>
      <c r="AB65" s="17"/>
      <c r="AC65" s="22" t="s">
        <v>1175</v>
      </c>
      <c r="AD65" s="22" t="s">
        <v>1176</v>
      </c>
      <c r="AE65" s="17"/>
      <c r="AF65" s="390"/>
      <c r="AG65" s="390"/>
      <c r="AH65" s="390"/>
      <c r="AI65" s="390"/>
      <c r="AJ65" s="390"/>
      <c r="AK65" s="390"/>
      <c r="AL65" s="390"/>
      <c r="AM65" s="390"/>
      <c r="AN65" s="390"/>
      <c r="AO65" s="390"/>
      <c r="AP65" s="390"/>
      <c r="AQ65" s="390"/>
      <c r="AR65" s="390"/>
      <c r="AS65" s="390"/>
      <c r="AT65" s="390"/>
      <c r="AU65" s="391"/>
      <c r="AV65" s="391"/>
      <c r="AW65" s="391"/>
      <c r="AX65" s="391"/>
      <c r="AY65" s="391"/>
      <c r="AZ65" s="391"/>
      <c r="BA65" s="391"/>
      <c r="BB65" s="392"/>
      <c r="BE65" s="5" t="str">
        <f>IF(AND(X64&lt;&gt;"",NOT(AND(X64&lt;&gt;"東京都",RIGHT(X64,1)&lt;&gt;"道",RIGHT(X64,1)&lt;&gt;"府",RIGHT(X64,1)&lt;&gt;"県"))),TRUE,"")</f>
        <v/>
      </c>
    </row>
    <row r="66" spans="16:63" ht="13.5" customHeight="1" x14ac:dyDescent="0.15">
      <c r="P66" s="541" t="s">
        <v>1180</v>
      </c>
      <c r="Q66" s="542"/>
      <c r="R66" s="542"/>
      <c r="S66" s="542"/>
      <c r="T66" s="542"/>
      <c r="U66" s="542"/>
      <c r="V66" s="542"/>
      <c r="W66" s="543"/>
      <c r="X66" s="385"/>
      <c r="Y66" s="385"/>
      <c r="Z66" s="385"/>
      <c r="AA66" s="385"/>
      <c r="AB66" s="17"/>
      <c r="AC66" s="22" t="s">
        <v>1177</v>
      </c>
      <c r="AD66" s="22" t="s">
        <v>1178</v>
      </c>
      <c r="AE66" s="17"/>
      <c r="AF66" s="390"/>
      <c r="AG66" s="390"/>
      <c r="AH66" s="390"/>
      <c r="AI66" s="390"/>
      <c r="AJ66" s="390"/>
      <c r="AK66" s="390"/>
      <c r="AL66" s="390"/>
      <c r="AM66" s="390"/>
      <c r="AN66" s="390"/>
      <c r="AO66" s="390"/>
      <c r="AP66" s="390"/>
      <c r="AQ66" s="390"/>
      <c r="AR66" s="390"/>
      <c r="AS66" s="390"/>
      <c r="AT66" s="390"/>
      <c r="AU66" s="391"/>
      <c r="AV66" s="391"/>
      <c r="AW66" s="391"/>
      <c r="AX66" s="391"/>
      <c r="AY66" s="391"/>
      <c r="AZ66" s="391"/>
      <c r="BA66" s="391"/>
      <c r="BB66" s="392"/>
    </row>
    <row r="67" spans="16:63" ht="3.6" customHeight="1" x14ac:dyDescent="0.15">
      <c r="P67" s="541"/>
      <c r="Q67" s="542"/>
      <c r="R67" s="542"/>
      <c r="S67" s="542"/>
      <c r="T67" s="542"/>
      <c r="U67" s="542"/>
      <c r="V67" s="542"/>
      <c r="W67" s="543"/>
      <c r="X67" s="386"/>
      <c r="Y67" s="386"/>
      <c r="Z67" s="386"/>
      <c r="AA67" s="386"/>
      <c r="AB67" s="19"/>
      <c r="AC67" s="19"/>
      <c r="AD67" s="19"/>
      <c r="AE67" s="19"/>
      <c r="AF67" s="393"/>
      <c r="AG67" s="393"/>
      <c r="AH67" s="393"/>
      <c r="AI67" s="393"/>
      <c r="AJ67" s="393"/>
      <c r="AK67" s="393"/>
      <c r="AL67" s="393"/>
      <c r="AM67" s="393"/>
      <c r="AN67" s="393"/>
      <c r="AO67" s="393"/>
      <c r="AP67" s="393"/>
      <c r="AQ67" s="393"/>
      <c r="AR67" s="393"/>
      <c r="AS67" s="393"/>
      <c r="AT67" s="393"/>
      <c r="AU67" s="394"/>
      <c r="AV67" s="394"/>
      <c r="AW67" s="394"/>
      <c r="AX67" s="394"/>
      <c r="AY67" s="394"/>
      <c r="AZ67" s="394"/>
      <c r="BA67" s="394"/>
      <c r="BB67" s="395"/>
    </row>
    <row r="68" spans="16:63" ht="7.5" customHeight="1" x14ac:dyDescent="0.15">
      <c r="P68" s="517" t="s">
        <v>1181</v>
      </c>
      <c r="Q68" s="518"/>
      <c r="R68" s="546" t="s">
        <v>1182</v>
      </c>
      <c r="S68" s="491"/>
      <c r="T68" s="491"/>
      <c r="U68" s="491"/>
      <c r="V68" s="491"/>
      <c r="W68" s="492"/>
      <c r="X68" s="411" t="s">
        <v>1183</v>
      </c>
      <c r="Y68" s="411"/>
      <c r="Z68" s="414"/>
      <c r="AA68" s="414"/>
      <c r="AB68" s="414"/>
      <c r="AC68" s="414"/>
      <c r="AD68" s="414"/>
      <c r="AE68" s="414"/>
      <c r="AF68" s="414"/>
      <c r="AG68" s="414"/>
      <c r="AH68" s="414"/>
      <c r="AI68" s="414"/>
      <c r="AJ68" s="414"/>
      <c r="AK68" s="414"/>
      <c r="AL68" s="414"/>
      <c r="AM68" s="414"/>
      <c r="AN68" s="417" t="s">
        <v>1184</v>
      </c>
      <c r="AO68" s="418"/>
      <c r="AP68" s="414"/>
      <c r="AQ68" s="414"/>
      <c r="AR68" s="414"/>
      <c r="AS68" s="414"/>
      <c r="AT68" s="414"/>
      <c r="AU68" s="414"/>
      <c r="AV68" s="414"/>
      <c r="AW68" s="414"/>
      <c r="AX68" s="414"/>
      <c r="AY68" s="414"/>
      <c r="AZ68" s="414"/>
      <c r="BA68" s="414"/>
      <c r="BB68" s="421"/>
    </row>
    <row r="69" spans="16:63" ht="7.5" customHeight="1" x14ac:dyDescent="0.15">
      <c r="P69" s="519"/>
      <c r="Q69" s="520"/>
      <c r="R69" s="494"/>
      <c r="S69" s="494"/>
      <c r="T69" s="494"/>
      <c r="U69" s="494"/>
      <c r="V69" s="494"/>
      <c r="W69" s="495"/>
      <c r="X69" s="412"/>
      <c r="Y69" s="412"/>
      <c r="Z69" s="415"/>
      <c r="AA69" s="415"/>
      <c r="AB69" s="415"/>
      <c r="AC69" s="415"/>
      <c r="AD69" s="415"/>
      <c r="AE69" s="415"/>
      <c r="AF69" s="415"/>
      <c r="AG69" s="415"/>
      <c r="AH69" s="415"/>
      <c r="AI69" s="415"/>
      <c r="AJ69" s="415"/>
      <c r="AK69" s="415"/>
      <c r="AL69" s="415"/>
      <c r="AM69" s="415"/>
      <c r="AN69" s="419"/>
      <c r="AO69" s="397"/>
      <c r="AP69" s="415"/>
      <c r="AQ69" s="415"/>
      <c r="AR69" s="415"/>
      <c r="AS69" s="415"/>
      <c r="AT69" s="415"/>
      <c r="AU69" s="415"/>
      <c r="AV69" s="415"/>
      <c r="AW69" s="415"/>
      <c r="AX69" s="415"/>
      <c r="AY69" s="415"/>
      <c r="AZ69" s="415"/>
      <c r="BA69" s="415"/>
      <c r="BB69" s="422"/>
    </row>
    <row r="70" spans="16:63" ht="7.5" customHeight="1" x14ac:dyDescent="0.15">
      <c r="P70" s="544"/>
      <c r="Q70" s="545"/>
      <c r="R70" s="497"/>
      <c r="S70" s="497"/>
      <c r="T70" s="497"/>
      <c r="U70" s="497"/>
      <c r="V70" s="497"/>
      <c r="W70" s="498"/>
      <c r="X70" s="413"/>
      <c r="Y70" s="413"/>
      <c r="Z70" s="416"/>
      <c r="AA70" s="416"/>
      <c r="AB70" s="416"/>
      <c r="AC70" s="416"/>
      <c r="AD70" s="416"/>
      <c r="AE70" s="416"/>
      <c r="AF70" s="416"/>
      <c r="AG70" s="416"/>
      <c r="AH70" s="416"/>
      <c r="AI70" s="416"/>
      <c r="AJ70" s="416"/>
      <c r="AK70" s="416"/>
      <c r="AL70" s="416"/>
      <c r="AM70" s="416"/>
      <c r="AN70" s="420"/>
      <c r="AO70" s="398"/>
      <c r="AP70" s="416"/>
      <c r="AQ70" s="416"/>
      <c r="AR70" s="416"/>
      <c r="AS70" s="416"/>
      <c r="AT70" s="416"/>
      <c r="AU70" s="416"/>
      <c r="AV70" s="416"/>
      <c r="AW70" s="416"/>
      <c r="AX70" s="416"/>
      <c r="AY70" s="416"/>
      <c r="AZ70" s="416"/>
      <c r="BA70" s="416"/>
      <c r="BB70" s="423"/>
    </row>
    <row r="71" spans="16:63" ht="7.5" customHeight="1" x14ac:dyDescent="0.15">
      <c r="P71" s="517" t="s">
        <v>1185</v>
      </c>
      <c r="Q71" s="518"/>
      <c r="R71" s="536" t="s">
        <v>1186</v>
      </c>
      <c r="S71" s="491"/>
      <c r="T71" s="491"/>
      <c r="U71" s="491"/>
      <c r="V71" s="491"/>
      <c r="W71" s="492"/>
      <c r="X71" s="533"/>
      <c r="Y71" s="533"/>
      <c r="Z71" s="533"/>
      <c r="AA71" s="533"/>
      <c r="AB71" s="533"/>
      <c r="AC71" s="533"/>
      <c r="AD71" s="533"/>
      <c r="AE71" s="533"/>
      <c r="AF71" s="533"/>
      <c r="AG71" s="533"/>
      <c r="AH71" s="418" t="s">
        <v>1187</v>
      </c>
      <c r="AI71" s="418"/>
      <c r="AJ71" s="517" t="s">
        <v>1188</v>
      </c>
      <c r="AK71" s="518"/>
      <c r="AL71" s="491" t="s">
        <v>1189</v>
      </c>
      <c r="AM71" s="491"/>
      <c r="AN71" s="491"/>
      <c r="AO71" s="491"/>
      <c r="AP71" s="491"/>
      <c r="AQ71" s="492"/>
      <c r="AR71" s="533"/>
      <c r="AS71" s="434"/>
      <c r="AT71" s="434"/>
      <c r="AU71" s="434"/>
      <c r="AV71" s="434"/>
      <c r="AW71" s="434"/>
      <c r="AX71" s="434"/>
      <c r="AY71" s="434"/>
      <c r="AZ71" s="434"/>
      <c r="BA71" s="439" t="s">
        <v>1190</v>
      </c>
      <c r="BB71" s="534"/>
    </row>
    <row r="72" spans="16:63" ht="7.5" customHeight="1" x14ac:dyDescent="0.15">
      <c r="P72" s="519"/>
      <c r="Q72" s="520"/>
      <c r="R72" s="494"/>
      <c r="S72" s="494"/>
      <c r="T72" s="494"/>
      <c r="U72" s="494"/>
      <c r="V72" s="494"/>
      <c r="W72" s="495"/>
      <c r="X72" s="538"/>
      <c r="Y72" s="538"/>
      <c r="Z72" s="538"/>
      <c r="AA72" s="538"/>
      <c r="AB72" s="538"/>
      <c r="AC72" s="538"/>
      <c r="AD72" s="538"/>
      <c r="AE72" s="538"/>
      <c r="AF72" s="538"/>
      <c r="AG72" s="538"/>
      <c r="AH72" s="397"/>
      <c r="AI72" s="397"/>
      <c r="AJ72" s="519"/>
      <c r="AK72" s="520"/>
      <c r="AL72" s="494"/>
      <c r="AM72" s="494"/>
      <c r="AN72" s="494"/>
      <c r="AO72" s="494"/>
      <c r="AP72" s="494"/>
      <c r="AQ72" s="495"/>
      <c r="AR72" s="391"/>
      <c r="AS72" s="391"/>
      <c r="AT72" s="391"/>
      <c r="AU72" s="391"/>
      <c r="AV72" s="391"/>
      <c r="AW72" s="391"/>
      <c r="AX72" s="391"/>
      <c r="AY72" s="391"/>
      <c r="AZ72" s="391"/>
      <c r="BA72" s="397"/>
      <c r="BB72" s="450"/>
    </row>
    <row r="73" spans="16:63" ht="7.5" customHeight="1" x14ac:dyDescent="0.15">
      <c r="P73" s="493"/>
      <c r="Q73" s="494"/>
      <c r="R73" s="494"/>
      <c r="S73" s="494"/>
      <c r="T73" s="494"/>
      <c r="U73" s="494"/>
      <c r="V73" s="494"/>
      <c r="W73" s="495"/>
      <c r="X73" s="538"/>
      <c r="Y73" s="538"/>
      <c r="Z73" s="538"/>
      <c r="AA73" s="538"/>
      <c r="AB73" s="538"/>
      <c r="AC73" s="538"/>
      <c r="AD73" s="538"/>
      <c r="AE73" s="538"/>
      <c r="AF73" s="538"/>
      <c r="AG73" s="538"/>
      <c r="AH73" s="397"/>
      <c r="AI73" s="397"/>
      <c r="AJ73" s="493"/>
      <c r="AK73" s="494"/>
      <c r="AL73" s="494"/>
      <c r="AM73" s="494"/>
      <c r="AN73" s="494"/>
      <c r="AO73" s="494"/>
      <c r="AP73" s="494"/>
      <c r="AQ73" s="495"/>
      <c r="AR73" s="391"/>
      <c r="AS73" s="391"/>
      <c r="AT73" s="391"/>
      <c r="AU73" s="391"/>
      <c r="AV73" s="391"/>
      <c r="AW73" s="391"/>
      <c r="AX73" s="391"/>
      <c r="AY73" s="391"/>
      <c r="AZ73" s="391"/>
      <c r="BA73" s="397"/>
      <c r="BB73" s="450"/>
    </row>
    <row r="74" spans="16:63" ht="7.5" customHeight="1" x14ac:dyDescent="0.15">
      <c r="P74" s="496"/>
      <c r="Q74" s="497"/>
      <c r="R74" s="497"/>
      <c r="S74" s="497"/>
      <c r="T74" s="497"/>
      <c r="U74" s="497"/>
      <c r="V74" s="497"/>
      <c r="W74" s="498"/>
      <c r="X74" s="539"/>
      <c r="Y74" s="539"/>
      <c r="Z74" s="539"/>
      <c r="AA74" s="539"/>
      <c r="AB74" s="539"/>
      <c r="AC74" s="539"/>
      <c r="AD74" s="539"/>
      <c r="AE74" s="539"/>
      <c r="AF74" s="539"/>
      <c r="AG74" s="539"/>
      <c r="AH74" s="398"/>
      <c r="AI74" s="398"/>
      <c r="AJ74" s="496"/>
      <c r="AK74" s="497"/>
      <c r="AL74" s="497"/>
      <c r="AM74" s="497"/>
      <c r="AN74" s="497"/>
      <c r="AO74" s="497"/>
      <c r="AP74" s="497"/>
      <c r="AQ74" s="498"/>
      <c r="AR74" s="400"/>
      <c r="AS74" s="400"/>
      <c r="AT74" s="400"/>
      <c r="AU74" s="400"/>
      <c r="AV74" s="400"/>
      <c r="AW74" s="400"/>
      <c r="AX74" s="400"/>
      <c r="AY74" s="400"/>
      <c r="AZ74" s="400"/>
      <c r="BA74" s="398"/>
      <c r="BB74" s="535"/>
    </row>
    <row r="75" spans="16:63" ht="7.5" customHeight="1" x14ac:dyDescent="0.15">
      <c r="P75" s="517" t="s">
        <v>1191</v>
      </c>
      <c r="Q75" s="518"/>
      <c r="R75" s="536" t="s">
        <v>1192</v>
      </c>
      <c r="S75" s="491"/>
      <c r="T75" s="491"/>
      <c r="U75" s="491"/>
      <c r="V75" s="491"/>
      <c r="W75" s="492"/>
      <c r="X75" s="417"/>
      <c r="Y75" s="418"/>
      <c r="Z75" s="418"/>
      <c r="AA75" s="418"/>
      <c r="AB75" s="418"/>
      <c r="AC75" s="418"/>
      <c r="AD75" s="418"/>
      <c r="AE75" s="418"/>
      <c r="AF75" s="418"/>
      <c r="AG75" s="418"/>
      <c r="AH75" s="418"/>
      <c r="AI75" s="418"/>
      <c r="AJ75" s="418"/>
      <c r="AK75" s="418"/>
      <c r="AL75" s="418"/>
      <c r="AM75" s="418"/>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519"/>
      <c r="Q76" s="520"/>
      <c r="R76" s="537"/>
      <c r="S76" s="494"/>
      <c r="T76" s="494"/>
      <c r="U76" s="494"/>
      <c r="V76" s="494"/>
      <c r="W76" s="495"/>
      <c r="X76" s="419"/>
      <c r="Y76" s="397"/>
      <c r="Z76" s="397"/>
      <c r="AA76" s="397"/>
      <c r="AB76" s="397"/>
      <c r="AC76" s="397"/>
      <c r="AD76" s="397"/>
      <c r="AE76" s="397"/>
      <c r="AF76" s="397"/>
      <c r="AG76" s="397"/>
      <c r="AH76" s="397"/>
      <c r="AI76" s="397"/>
      <c r="AJ76" s="397"/>
      <c r="AK76" s="397"/>
      <c r="AL76" s="397"/>
      <c r="AM76" s="397"/>
      <c r="AO76" s="2"/>
      <c r="AP76" s="391"/>
      <c r="AQ76" s="391"/>
      <c r="AR76" s="391" t="s">
        <v>1157</v>
      </c>
      <c r="AS76" s="391"/>
      <c r="AT76" s="391"/>
      <c r="AU76" s="397" t="s">
        <v>1158</v>
      </c>
      <c r="AV76" s="391"/>
      <c r="AW76" s="391"/>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519"/>
      <c r="Q77" s="520"/>
      <c r="R77" s="494"/>
      <c r="S77" s="494"/>
      <c r="T77" s="494"/>
      <c r="U77" s="494"/>
      <c r="V77" s="494"/>
      <c r="W77" s="495"/>
      <c r="X77" s="419"/>
      <c r="Y77" s="397"/>
      <c r="Z77" s="397"/>
      <c r="AA77" s="397"/>
      <c r="AB77" s="397"/>
      <c r="AC77" s="397"/>
      <c r="AD77" s="397"/>
      <c r="AE77" s="397"/>
      <c r="AF77" s="397"/>
      <c r="AG77" s="397"/>
      <c r="AH77" s="397"/>
      <c r="AI77" s="397"/>
      <c r="AJ77" s="397"/>
      <c r="AK77" s="397"/>
      <c r="AL77" s="397"/>
      <c r="AM77" s="397"/>
      <c r="AO77" s="2"/>
      <c r="AP77" s="391"/>
      <c r="AQ77" s="391"/>
      <c r="AR77" s="397"/>
      <c r="AS77" s="391"/>
      <c r="AT77" s="391"/>
      <c r="AU77" s="397"/>
      <c r="AV77" s="391"/>
      <c r="AW77" s="391"/>
      <c r="AX77" s="397"/>
      <c r="BB77" s="13"/>
    </row>
    <row r="78" spans="16:63" ht="7.5" customHeight="1" x14ac:dyDescent="0.15">
      <c r="P78" s="496"/>
      <c r="Q78" s="497"/>
      <c r="R78" s="497"/>
      <c r="S78" s="497"/>
      <c r="T78" s="497"/>
      <c r="U78" s="497"/>
      <c r="V78" s="497"/>
      <c r="W78" s="498"/>
      <c r="X78" s="420"/>
      <c r="Y78" s="398"/>
      <c r="Z78" s="398"/>
      <c r="AA78" s="398"/>
      <c r="AB78" s="398"/>
      <c r="AC78" s="398"/>
      <c r="AD78" s="398"/>
      <c r="AE78" s="398"/>
      <c r="AF78" s="398"/>
      <c r="AG78" s="398"/>
      <c r="AH78" s="398"/>
      <c r="AI78" s="398"/>
      <c r="AJ78" s="398"/>
      <c r="AK78" s="398"/>
      <c r="AL78" s="398"/>
      <c r="AM78" s="398"/>
      <c r="AN78" s="24"/>
      <c r="AO78" s="24"/>
      <c r="AP78" s="24"/>
      <c r="AQ78" s="24"/>
      <c r="AR78" s="24"/>
      <c r="AS78" s="24"/>
      <c r="AT78" s="24"/>
      <c r="AU78" s="24"/>
      <c r="AV78" s="24"/>
      <c r="AW78" s="24"/>
      <c r="AX78" s="24"/>
      <c r="AY78" s="24"/>
      <c r="AZ78" s="24"/>
      <c r="BA78" s="24"/>
      <c r="BB78" s="25"/>
    </row>
    <row r="79" spans="16:63" ht="7.5" customHeight="1" x14ac:dyDescent="0.15">
      <c r="P79" s="517" t="s">
        <v>1194</v>
      </c>
      <c r="Q79" s="518"/>
      <c r="R79" s="491" t="s">
        <v>1195</v>
      </c>
      <c r="S79" s="491"/>
      <c r="T79" s="491"/>
      <c r="U79" s="491"/>
      <c r="V79" s="491"/>
      <c r="W79" s="492"/>
      <c r="X79" s="475" t="s">
        <v>1169</v>
      </c>
      <c r="Y79" s="478"/>
      <c r="Z79" s="478"/>
      <c r="AA79" s="478"/>
      <c r="AB79" s="478"/>
      <c r="AC79" s="478"/>
      <c r="AD79" s="478"/>
      <c r="AE79" s="478"/>
      <c r="AF79" s="479"/>
      <c r="AG79" s="484" t="s">
        <v>1170</v>
      </c>
      <c r="AH79" s="478"/>
      <c r="AI79" s="478"/>
      <c r="AJ79" s="478"/>
      <c r="AK79" s="478"/>
      <c r="AL79" s="478"/>
      <c r="AM79" s="479"/>
      <c r="AN79" s="523" t="s">
        <v>1196</v>
      </c>
      <c r="AO79" s="523"/>
      <c r="AP79" s="523"/>
      <c r="AQ79" s="523"/>
      <c r="AR79" s="523"/>
      <c r="AS79" s="523"/>
      <c r="AT79" s="523"/>
      <c r="AU79" s="523"/>
      <c r="AV79" s="523"/>
      <c r="AW79" s="523"/>
      <c r="AX79" s="523"/>
      <c r="AY79" s="523"/>
      <c r="AZ79" s="523"/>
      <c r="BA79" s="523"/>
      <c r="BB79" s="524"/>
      <c r="BH79" s="2">
        <f>+COUNTIF(BE75:BI75,TRUE)</f>
        <v>0</v>
      </c>
    </row>
    <row r="80" spans="16:63" ht="7.5" customHeight="1" x14ac:dyDescent="0.15">
      <c r="P80" s="519"/>
      <c r="Q80" s="520"/>
      <c r="R80" s="494"/>
      <c r="S80" s="494"/>
      <c r="T80" s="494"/>
      <c r="U80" s="494"/>
      <c r="V80" s="494"/>
      <c r="W80" s="495"/>
      <c r="X80" s="476"/>
      <c r="Y80" s="480"/>
      <c r="Z80" s="480"/>
      <c r="AA80" s="480"/>
      <c r="AB80" s="480"/>
      <c r="AC80" s="480"/>
      <c r="AD80" s="480"/>
      <c r="AE80" s="480"/>
      <c r="AF80" s="481"/>
      <c r="AG80" s="485"/>
      <c r="AH80" s="480"/>
      <c r="AI80" s="480"/>
      <c r="AJ80" s="480"/>
      <c r="AK80" s="480"/>
      <c r="AL80" s="480"/>
      <c r="AM80" s="481"/>
      <c r="AN80" s="525"/>
      <c r="AO80" s="525"/>
      <c r="AP80" s="525"/>
      <c r="AQ80" s="525"/>
      <c r="AR80" s="525"/>
      <c r="AS80" s="525"/>
      <c r="AT80" s="525"/>
      <c r="AU80" s="525"/>
      <c r="AV80" s="525"/>
      <c r="AW80" s="525"/>
      <c r="AX80" s="525"/>
      <c r="AY80" s="525"/>
      <c r="AZ80" s="525"/>
      <c r="BA80" s="525"/>
      <c r="BB80" s="526"/>
    </row>
    <row r="81" spans="15:64" ht="7.5" customHeight="1" x14ac:dyDescent="0.15">
      <c r="P81" s="521"/>
      <c r="Q81" s="522"/>
      <c r="R81" s="494"/>
      <c r="S81" s="494"/>
      <c r="T81" s="494"/>
      <c r="U81" s="494"/>
      <c r="V81" s="494"/>
      <c r="W81" s="495"/>
      <c r="X81" s="477"/>
      <c r="Y81" s="482"/>
      <c r="Z81" s="482"/>
      <c r="AA81" s="482"/>
      <c r="AB81" s="482"/>
      <c r="AC81" s="482"/>
      <c r="AD81" s="482"/>
      <c r="AE81" s="482"/>
      <c r="AF81" s="483"/>
      <c r="AG81" s="486"/>
      <c r="AH81" s="482"/>
      <c r="AI81" s="482"/>
      <c r="AJ81" s="482"/>
      <c r="AK81" s="482"/>
      <c r="AL81" s="482"/>
      <c r="AM81" s="483"/>
      <c r="AN81" s="527" t="s">
        <v>1183</v>
      </c>
      <c r="AO81" s="527"/>
      <c r="AP81" s="529"/>
      <c r="AQ81" s="529"/>
      <c r="AR81" s="529"/>
      <c r="AS81" s="529"/>
      <c r="AT81" s="529"/>
      <c r="AU81" s="529"/>
      <c r="AV81" s="529"/>
      <c r="AW81" s="529"/>
      <c r="AX81" s="529"/>
      <c r="AY81" s="529"/>
      <c r="AZ81" s="529"/>
      <c r="BA81" s="529"/>
      <c r="BB81" s="530"/>
    </row>
    <row r="82" spans="15:64" ht="7.5" customHeight="1" x14ac:dyDescent="0.15">
      <c r="P82" s="521"/>
      <c r="Q82" s="522"/>
      <c r="R82" s="494"/>
      <c r="S82" s="494"/>
      <c r="T82" s="494"/>
      <c r="U82" s="494"/>
      <c r="V82" s="494"/>
      <c r="W82" s="495"/>
      <c r="X82" s="396" t="s">
        <v>1164</v>
      </c>
      <c r="Y82" s="396"/>
      <c r="Z82" s="396"/>
      <c r="AA82" s="396"/>
      <c r="AB82" s="457"/>
      <c r="AC82" s="457"/>
      <c r="AD82" s="457"/>
      <c r="AE82" s="457"/>
      <c r="AF82" s="458"/>
      <c r="AG82" s="6"/>
      <c r="AH82" s="463"/>
      <c r="AI82" s="463"/>
      <c r="AJ82" s="463"/>
      <c r="AK82" s="463"/>
      <c r="AL82" s="463"/>
      <c r="AM82" s="499"/>
      <c r="AN82" s="528"/>
      <c r="AO82" s="528"/>
      <c r="AP82" s="531"/>
      <c r="AQ82" s="531"/>
      <c r="AR82" s="531"/>
      <c r="AS82" s="531"/>
      <c r="AT82" s="531"/>
      <c r="AU82" s="531"/>
      <c r="AV82" s="531"/>
      <c r="AW82" s="531"/>
      <c r="AX82" s="531"/>
      <c r="AY82" s="531"/>
      <c r="AZ82" s="531"/>
      <c r="BA82" s="531"/>
      <c r="BB82" s="532"/>
      <c r="BE82" s="5" t="e">
        <f>IF(AND(CODE(LEFT(AB82,1))&gt;9248,CODE(LEFT(AB82,1))&lt;9332),TRUE,FALSE)</f>
        <v>#VALUE!</v>
      </c>
      <c r="BF82" s="5" t="e">
        <f>IF(AND(CODE(LEFT(AH82,1))&gt;9248,CODE(LEFT(AH82,1))&lt;9332),TRUE,FALSE)</f>
        <v>#VALUE!</v>
      </c>
    </row>
    <row r="83" spans="15:64" ht="7.5" customHeight="1" x14ac:dyDescent="0.15">
      <c r="P83" s="521"/>
      <c r="Q83" s="522"/>
      <c r="R83" s="494"/>
      <c r="S83" s="494"/>
      <c r="T83" s="494"/>
      <c r="U83" s="494"/>
      <c r="V83" s="494"/>
      <c r="W83" s="495"/>
      <c r="X83" s="397"/>
      <c r="Y83" s="397"/>
      <c r="Z83" s="397"/>
      <c r="AA83" s="397"/>
      <c r="AB83" s="459"/>
      <c r="AC83" s="459"/>
      <c r="AD83" s="459"/>
      <c r="AE83" s="459"/>
      <c r="AF83" s="460"/>
      <c r="AG83" s="7"/>
      <c r="AH83" s="465"/>
      <c r="AI83" s="465"/>
      <c r="AJ83" s="465"/>
      <c r="AK83" s="465"/>
      <c r="AL83" s="465"/>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96"/>
      <c r="Q84" s="497"/>
      <c r="R84" s="497"/>
      <c r="S84" s="497"/>
      <c r="T84" s="497"/>
      <c r="U84" s="497"/>
      <c r="V84" s="497"/>
      <c r="W84" s="498"/>
      <c r="X84" s="398"/>
      <c r="Y84" s="398"/>
      <c r="Z84" s="398"/>
      <c r="AA84" s="398"/>
      <c r="AB84" s="461"/>
      <c r="AC84" s="461"/>
      <c r="AD84" s="461"/>
      <c r="AE84" s="461"/>
      <c r="AF84" s="462"/>
      <c r="AG84" s="8"/>
      <c r="AH84" s="467"/>
      <c r="AI84" s="467"/>
      <c r="AJ84" s="467"/>
      <c r="AK84" s="467"/>
      <c r="AL84" s="467"/>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508" t="s">
        <v>1197</v>
      </c>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10"/>
    </row>
    <row r="87" spans="15:64" ht="7.5" customHeight="1" x14ac:dyDescent="0.15">
      <c r="O87" s="511"/>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3"/>
    </row>
    <row r="88" spans="15:64" ht="7.5" customHeight="1" thickBot="1" x14ac:dyDescent="0.2">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6"/>
      <c r="BD88" s="3"/>
      <c r="BE88" s="4"/>
      <c r="BF88" s="4"/>
      <c r="BG88" s="4"/>
      <c r="BH88" s="4"/>
      <c r="BI88" s="4"/>
      <c r="BJ88" s="4"/>
      <c r="BK88" s="4"/>
      <c r="BL88" s="3"/>
    </row>
    <row r="89" spans="15:64" ht="3" customHeight="1" thickTop="1" x14ac:dyDescent="0.15"/>
    <row r="90" spans="15:64" ht="7.5" customHeight="1" x14ac:dyDescent="0.15">
      <c r="P90" s="469" t="s">
        <v>1198</v>
      </c>
      <c r="Q90" s="470"/>
      <c r="R90" s="470"/>
      <c r="S90" s="470"/>
      <c r="T90" s="470"/>
      <c r="U90" s="470"/>
      <c r="V90" s="470"/>
      <c r="W90" s="471"/>
      <c r="X90" s="475" t="s">
        <v>1169</v>
      </c>
      <c r="Y90" s="478"/>
      <c r="Z90" s="478"/>
      <c r="AA90" s="478"/>
      <c r="AB90" s="478"/>
      <c r="AC90" s="478"/>
      <c r="AD90" s="478"/>
      <c r="AE90" s="478"/>
      <c r="AF90" s="479"/>
      <c r="AG90" s="484" t="s">
        <v>1170</v>
      </c>
      <c r="AH90" s="478"/>
      <c r="AI90" s="478"/>
      <c r="AJ90" s="478"/>
      <c r="AK90" s="478"/>
      <c r="AL90" s="478"/>
      <c r="AM90" s="487"/>
      <c r="AN90" s="490" t="s">
        <v>1199</v>
      </c>
      <c r="AO90" s="491"/>
      <c r="AP90" s="491"/>
      <c r="AQ90" s="491"/>
      <c r="AR90" s="492"/>
      <c r="AS90" s="10"/>
      <c r="AT90" s="10"/>
      <c r="AU90" s="10"/>
      <c r="AV90" s="10"/>
      <c r="AW90" s="10"/>
      <c r="AX90" s="10"/>
      <c r="AY90" s="10"/>
      <c r="AZ90" s="10"/>
      <c r="BA90" s="10"/>
      <c r="BB90" s="11"/>
    </row>
    <row r="91" spans="15:64" ht="7.5" customHeight="1" x14ac:dyDescent="0.15">
      <c r="P91" s="472"/>
      <c r="Q91" s="473"/>
      <c r="R91" s="473"/>
      <c r="S91" s="473"/>
      <c r="T91" s="473"/>
      <c r="U91" s="473"/>
      <c r="V91" s="473"/>
      <c r="W91" s="474"/>
      <c r="X91" s="476"/>
      <c r="Y91" s="480"/>
      <c r="Z91" s="480"/>
      <c r="AA91" s="480"/>
      <c r="AB91" s="480"/>
      <c r="AC91" s="480"/>
      <c r="AD91" s="480"/>
      <c r="AE91" s="480"/>
      <c r="AF91" s="481"/>
      <c r="AG91" s="485"/>
      <c r="AH91" s="480"/>
      <c r="AI91" s="480"/>
      <c r="AJ91" s="480"/>
      <c r="AK91" s="480"/>
      <c r="AL91" s="480"/>
      <c r="AM91" s="488"/>
      <c r="AN91" s="493"/>
      <c r="AO91" s="494"/>
      <c r="AP91" s="494"/>
      <c r="AQ91" s="494"/>
      <c r="AR91" s="495"/>
      <c r="BB91" s="13"/>
    </row>
    <row r="92" spans="15:64" ht="7.5" customHeight="1" x14ac:dyDescent="0.15">
      <c r="P92" s="472"/>
      <c r="Q92" s="473"/>
      <c r="R92" s="473"/>
      <c r="S92" s="473"/>
      <c r="T92" s="473"/>
      <c r="U92" s="473"/>
      <c r="V92" s="473"/>
      <c r="W92" s="474"/>
      <c r="X92" s="477"/>
      <c r="Y92" s="482"/>
      <c r="Z92" s="482"/>
      <c r="AA92" s="482"/>
      <c r="AB92" s="482"/>
      <c r="AC92" s="482"/>
      <c r="AD92" s="482"/>
      <c r="AE92" s="482"/>
      <c r="AF92" s="483"/>
      <c r="AG92" s="486"/>
      <c r="AH92" s="482"/>
      <c r="AI92" s="482"/>
      <c r="AJ92" s="482"/>
      <c r="AK92" s="482"/>
      <c r="AL92" s="482"/>
      <c r="AM92" s="489"/>
      <c r="AN92" s="493"/>
      <c r="AO92" s="494"/>
      <c r="AP92" s="494"/>
      <c r="AQ92" s="494"/>
      <c r="AR92" s="495"/>
      <c r="AS92" s="448" t="s">
        <v>1200</v>
      </c>
      <c r="AT92" s="449"/>
      <c r="AU92" s="449"/>
      <c r="AV92" s="449"/>
      <c r="AW92" s="449"/>
      <c r="AX92" s="449"/>
      <c r="AY92" s="449"/>
      <c r="AZ92" s="449"/>
      <c r="BA92" s="449"/>
      <c r="BB92" s="450" t="s">
        <v>1201</v>
      </c>
    </row>
    <row r="93" spans="15:64" ht="7.5" customHeight="1" x14ac:dyDescent="0.15">
      <c r="P93" s="451" t="s">
        <v>1202</v>
      </c>
      <c r="Q93" s="452"/>
      <c r="R93" s="452"/>
      <c r="S93" s="452"/>
      <c r="T93" s="452"/>
      <c r="U93" s="452"/>
      <c r="V93" s="452"/>
      <c r="W93" s="453"/>
      <c r="X93" s="396" t="s">
        <v>1164</v>
      </c>
      <c r="Y93" s="396"/>
      <c r="Z93" s="396"/>
      <c r="AA93" s="396"/>
      <c r="AB93" s="457"/>
      <c r="AC93" s="457"/>
      <c r="AD93" s="457"/>
      <c r="AE93" s="457"/>
      <c r="AF93" s="458"/>
      <c r="AG93" s="6"/>
      <c r="AH93" s="463"/>
      <c r="AI93" s="463"/>
      <c r="AJ93" s="463"/>
      <c r="AK93" s="463"/>
      <c r="AL93" s="463"/>
      <c r="AM93" s="464"/>
      <c r="AN93" s="493"/>
      <c r="AO93" s="494"/>
      <c r="AP93" s="494"/>
      <c r="AQ93" s="494"/>
      <c r="AR93" s="495"/>
      <c r="AS93" s="397"/>
      <c r="AT93" s="449"/>
      <c r="AU93" s="449"/>
      <c r="AV93" s="449"/>
      <c r="AW93" s="449"/>
      <c r="AX93" s="449"/>
      <c r="AY93" s="449"/>
      <c r="AZ93" s="449"/>
      <c r="BA93" s="449"/>
      <c r="BB93" s="450"/>
      <c r="BE93" s="5" t="e">
        <f>IF(AND(CODE(LEFT(AB93,1))&gt;9248,CODE(LEFT(AB93,1))&lt;9332),TRUE,FALSE)</f>
        <v>#VALUE!</v>
      </c>
      <c r="BF93" s="5" t="e">
        <f>IF(AND(CODE(LEFT(AH93,1))&gt;9248,CODE(LEFT(AH93,1))&lt;9332),TRUE,FALSE)</f>
        <v>#VALUE!</v>
      </c>
    </row>
    <row r="94" spans="15:64" ht="7.5" customHeight="1" x14ac:dyDescent="0.15">
      <c r="P94" s="451"/>
      <c r="Q94" s="452"/>
      <c r="R94" s="452"/>
      <c r="S94" s="452"/>
      <c r="T94" s="452"/>
      <c r="U94" s="452"/>
      <c r="V94" s="452"/>
      <c r="W94" s="453"/>
      <c r="X94" s="397"/>
      <c r="Y94" s="397"/>
      <c r="Z94" s="397"/>
      <c r="AA94" s="397"/>
      <c r="AB94" s="459"/>
      <c r="AC94" s="459"/>
      <c r="AD94" s="459"/>
      <c r="AE94" s="459"/>
      <c r="AF94" s="460"/>
      <c r="AG94" s="7"/>
      <c r="AH94" s="465"/>
      <c r="AI94" s="465"/>
      <c r="AJ94" s="465"/>
      <c r="AK94" s="465"/>
      <c r="AL94" s="465"/>
      <c r="AM94" s="466"/>
      <c r="AN94" s="493"/>
      <c r="AO94" s="494"/>
      <c r="AP94" s="494"/>
      <c r="AQ94" s="494"/>
      <c r="AR94" s="495"/>
      <c r="BB94" s="13"/>
    </row>
    <row r="95" spans="15:64" ht="7.5" customHeight="1" x14ac:dyDescent="0.15">
      <c r="P95" s="454"/>
      <c r="Q95" s="455"/>
      <c r="R95" s="455"/>
      <c r="S95" s="455"/>
      <c r="T95" s="455"/>
      <c r="U95" s="455"/>
      <c r="V95" s="455"/>
      <c r="W95" s="456"/>
      <c r="X95" s="398"/>
      <c r="Y95" s="398"/>
      <c r="Z95" s="398"/>
      <c r="AA95" s="398"/>
      <c r="AB95" s="461"/>
      <c r="AC95" s="461"/>
      <c r="AD95" s="461"/>
      <c r="AE95" s="461"/>
      <c r="AF95" s="462"/>
      <c r="AG95" s="8"/>
      <c r="AH95" s="467"/>
      <c r="AI95" s="467"/>
      <c r="AJ95" s="467"/>
      <c r="AK95" s="467"/>
      <c r="AL95" s="467"/>
      <c r="AM95" s="468"/>
      <c r="AN95" s="496"/>
      <c r="AO95" s="497"/>
      <c r="AP95" s="497"/>
      <c r="AQ95" s="497"/>
      <c r="AR95" s="498"/>
      <c r="AS95" s="24"/>
      <c r="AT95" s="24"/>
      <c r="AU95" s="24"/>
      <c r="AV95" s="24"/>
      <c r="AW95" s="24"/>
      <c r="AX95" s="24"/>
      <c r="AY95" s="24"/>
      <c r="AZ95" s="24"/>
      <c r="BA95" s="24"/>
      <c r="BB95" s="25"/>
    </row>
    <row r="96" spans="15:64" ht="7.5" customHeight="1" x14ac:dyDescent="0.15">
      <c r="P96" s="424" t="s">
        <v>1203</v>
      </c>
      <c r="Q96" s="425"/>
      <c r="R96" s="425"/>
      <c r="S96" s="425"/>
      <c r="T96" s="425"/>
      <c r="U96" s="425"/>
      <c r="V96" s="425"/>
      <c r="W96" s="426"/>
      <c r="X96" s="433"/>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5"/>
    </row>
    <row r="97" spans="16:62" ht="7.5" customHeight="1" x14ac:dyDescent="0.15">
      <c r="P97" s="427"/>
      <c r="Q97" s="428"/>
      <c r="R97" s="428"/>
      <c r="S97" s="428"/>
      <c r="T97" s="428"/>
      <c r="U97" s="428"/>
      <c r="V97" s="428"/>
      <c r="W97" s="429"/>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2"/>
    </row>
    <row r="98" spans="16:62" ht="7.5" customHeight="1" x14ac:dyDescent="0.15">
      <c r="P98" s="427"/>
      <c r="Q98" s="428"/>
      <c r="R98" s="428"/>
      <c r="S98" s="428"/>
      <c r="T98" s="428"/>
      <c r="U98" s="428"/>
      <c r="V98" s="428"/>
      <c r="W98" s="429"/>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5"/>
    </row>
    <row r="99" spans="16:62" ht="7.5" customHeight="1" x14ac:dyDescent="0.15">
      <c r="P99" s="427"/>
      <c r="Q99" s="428"/>
      <c r="R99" s="428"/>
      <c r="S99" s="428"/>
      <c r="T99" s="428"/>
      <c r="U99" s="428"/>
      <c r="V99" s="428"/>
      <c r="W99" s="429"/>
      <c r="X99" s="397" t="s">
        <v>1164</v>
      </c>
      <c r="Y99" s="397"/>
      <c r="Z99" s="397"/>
      <c r="AA99" s="397"/>
      <c r="AB99" s="397"/>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2"/>
      <c r="BE99" s="5" t="e">
        <f>IF(AND(CODE(LEFT(AC99,1))&gt;9248,CODE(LEFT(AC99,1))&lt;9332),TRUE,FALSE)</f>
        <v>#VALUE!</v>
      </c>
    </row>
    <row r="100" spans="16:62" ht="7.5" customHeight="1" x14ac:dyDescent="0.15">
      <c r="P100" s="427"/>
      <c r="Q100" s="428"/>
      <c r="R100" s="428"/>
      <c r="S100" s="428"/>
      <c r="T100" s="428"/>
      <c r="U100" s="428"/>
      <c r="V100" s="428"/>
      <c r="W100" s="429"/>
      <c r="X100" s="397"/>
      <c r="Y100" s="397"/>
      <c r="Z100" s="397"/>
      <c r="AA100" s="397"/>
      <c r="AB100" s="397"/>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2"/>
    </row>
    <row r="101" spans="16:62" ht="7.5" customHeight="1" x14ac:dyDescent="0.15">
      <c r="P101" s="430"/>
      <c r="Q101" s="431"/>
      <c r="R101" s="431"/>
      <c r="S101" s="431"/>
      <c r="T101" s="431"/>
      <c r="U101" s="431"/>
      <c r="V101" s="431"/>
      <c r="W101" s="432"/>
      <c r="X101" s="398"/>
      <c r="Y101" s="398"/>
      <c r="Z101" s="398"/>
      <c r="AA101" s="398"/>
      <c r="AB101" s="398"/>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1"/>
    </row>
    <row r="102" spans="16:62" ht="7.5" customHeight="1" x14ac:dyDescent="0.15">
      <c r="P102" s="424" t="s">
        <v>1204</v>
      </c>
      <c r="Q102" s="425"/>
      <c r="R102" s="425"/>
      <c r="S102" s="425"/>
      <c r="T102" s="425"/>
      <c r="U102" s="425"/>
      <c r="V102" s="425"/>
      <c r="W102" s="426"/>
      <c r="X102" s="439" t="s">
        <v>1173</v>
      </c>
      <c r="Y102" s="442"/>
      <c r="Z102" s="442"/>
      <c r="AA102" s="442"/>
      <c r="AB102" s="445" t="s">
        <v>1174</v>
      </c>
      <c r="AC102" s="445"/>
      <c r="AD102" s="442"/>
      <c r="AE102" s="442"/>
      <c r="AF102" s="442"/>
      <c r="AG102" s="442"/>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427"/>
      <c r="Q103" s="428"/>
      <c r="R103" s="428"/>
      <c r="S103" s="428"/>
      <c r="T103" s="428"/>
      <c r="U103" s="428"/>
      <c r="V103" s="428"/>
      <c r="W103" s="429"/>
      <c r="X103" s="440"/>
      <c r="Y103" s="443"/>
      <c r="Z103" s="443"/>
      <c r="AA103" s="443"/>
      <c r="AB103" s="446"/>
      <c r="AC103" s="446"/>
      <c r="AD103" s="443"/>
      <c r="AE103" s="443"/>
      <c r="AF103" s="443"/>
      <c r="AG103" s="443"/>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436"/>
      <c r="Q104" s="437"/>
      <c r="R104" s="437"/>
      <c r="S104" s="437"/>
      <c r="T104" s="437"/>
      <c r="U104" s="437"/>
      <c r="V104" s="437"/>
      <c r="W104" s="438"/>
      <c r="X104" s="441"/>
      <c r="Y104" s="444"/>
      <c r="Z104" s="444"/>
      <c r="AA104" s="444"/>
      <c r="AB104" s="447"/>
      <c r="AC104" s="447"/>
      <c r="AD104" s="444"/>
      <c r="AE104" s="444"/>
      <c r="AF104" s="444"/>
      <c r="AG104" s="444"/>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375" t="s">
        <v>1205</v>
      </c>
      <c r="Q105" s="376"/>
      <c r="R105" s="376"/>
      <c r="S105" s="376"/>
      <c r="T105" s="376"/>
      <c r="U105" s="376"/>
      <c r="V105" s="376"/>
      <c r="W105" s="377"/>
      <c r="X105" s="384"/>
      <c r="Y105" s="384"/>
      <c r="Z105" s="384"/>
      <c r="AA105" s="384"/>
      <c r="AB105" s="26"/>
      <c r="AC105" s="26"/>
      <c r="AD105" s="26"/>
      <c r="AE105" s="26"/>
      <c r="AF105" s="387"/>
      <c r="AG105" s="387"/>
      <c r="AH105" s="387"/>
      <c r="AI105" s="387"/>
      <c r="AJ105" s="387"/>
      <c r="AK105" s="387"/>
      <c r="AL105" s="387"/>
      <c r="AM105" s="387"/>
      <c r="AN105" s="387"/>
      <c r="AO105" s="387"/>
      <c r="AP105" s="387"/>
      <c r="AQ105" s="387"/>
      <c r="AR105" s="387"/>
      <c r="AS105" s="387"/>
      <c r="AT105" s="387"/>
      <c r="AU105" s="388"/>
      <c r="AV105" s="388"/>
      <c r="AW105" s="388"/>
      <c r="AX105" s="388"/>
      <c r="AY105" s="388"/>
      <c r="AZ105" s="388"/>
      <c r="BA105" s="388"/>
      <c r="BB105" s="389"/>
    </row>
    <row r="106" spans="16:62" ht="15" customHeight="1" x14ac:dyDescent="0.15">
      <c r="P106" s="378"/>
      <c r="Q106" s="379"/>
      <c r="R106" s="379"/>
      <c r="S106" s="379"/>
      <c r="T106" s="379"/>
      <c r="U106" s="379"/>
      <c r="V106" s="379"/>
      <c r="W106" s="380"/>
      <c r="X106" s="385"/>
      <c r="Y106" s="385"/>
      <c r="Z106" s="385"/>
      <c r="AA106" s="385"/>
      <c r="AB106" s="17"/>
      <c r="AC106" s="18" t="s">
        <v>1175</v>
      </c>
      <c r="AD106" s="18" t="s">
        <v>1176</v>
      </c>
      <c r="AE106" s="17"/>
      <c r="AF106" s="390"/>
      <c r="AG106" s="390"/>
      <c r="AH106" s="390"/>
      <c r="AI106" s="390"/>
      <c r="AJ106" s="390"/>
      <c r="AK106" s="390"/>
      <c r="AL106" s="390"/>
      <c r="AM106" s="390"/>
      <c r="AN106" s="390"/>
      <c r="AO106" s="390"/>
      <c r="AP106" s="390"/>
      <c r="AQ106" s="390"/>
      <c r="AR106" s="390"/>
      <c r="AS106" s="390"/>
      <c r="AT106" s="390"/>
      <c r="AU106" s="391"/>
      <c r="AV106" s="391"/>
      <c r="AW106" s="391"/>
      <c r="AX106" s="391"/>
      <c r="AY106" s="391"/>
      <c r="AZ106" s="391"/>
      <c r="BA106" s="391"/>
      <c r="BB106" s="392"/>
      <c r="BE106" s="5" t="str">
        <f>IF(AND(X105&lt;&gt;"",NOT(AND(X105&lt;&gt;"東京都",RIGHT(X105,1)&lt;&gt;"道",RIGHT(X105,1)&lt;&gt;"府",RIGHT(X105,1)&lt;&gt;"県"))),TRUE,"")</f>
        <v/>
      </c>
    </row>
    <row r="107" spans="16:62" ht="15" customHeight="1" x14ac:dyDescent="0.15">
      <c r="P107" s="378"/>
      <c r="Q107" s="379"/>
      <c r="R107" s="379"/>
      <c r="S107" s="379"/>
      <c r="T107" s="379"/>
      <c r="U107" s="379"/>
      <c r="V107" s="379"/>
      <c r="W107" s="380"/>
      <c r="X107" s="385"/>
      <c r="Y107" s="385"/>
      <c r="Z107" s="385"/>
      <c r="AA107" s="385"/>
      <c r="AB107" s="17"/>
      <c r="AC107" s="18" t="s">
        <v>1177</v>
      </c>
      <c r="AD107" s="18" t="s">
        <v>1178</v>
      </c>
      <c r="AE107" s="17"/>
      <c r="AF107" s="390"/>
      <c r="AG107" s="390"/>
      <c r="AH107" s="390"/>
      <c r="AI107" s="390"/>
      <c r="AJ107" s="390"/>
      <c r="AK107" s="390"/>
      <c r="AL107" s="390"/>
      <c r="AM107" s="390"/>
      <c r="AN107" s="390"/>
      <c r="AO107" s="390"/>
      <c r="AP107" s="390"/>
      <c r="AQ107" s="390"/>
      <c r="AR107" s="390"/>
      <c r="AS107" s="390"/>
      <c r="AT107" s="390"/>
      <c r="AU107" s="391"/>
      <c r="AV107" s="391"/>
      <c r="AW107" s="391"/>
      <c r="AX107" s="391"/>
      <c r="AY107" s="391"/>
      <c r="AZ107" s="391"/>
      <c r="BA107" s="391"/>
      <c r="BB107" s="392"/>
    </row>
    <row r="108" spans="16:62" ht="3.6" customHeight="1" x14ac:dyDescent="0.15">
      <c r="P108" s="378"/>
      <c r="Q108" s="379"/>
      <c r="R108" s="379"/>
      <c r="S108" s="379"/>
      <c r="T108" s="379"/>
      <c r="U108" s="379"/>
      <c r="V108" s="379"/>
      <c r="W108" s="380"/>
      <c r="X108" s="386"/>
      <c r="Y108" s="386"/>
      <c r="Z108" s="386"/>
      <c r="AA108" s="386"/>
      <c r="AB108" s="19"/>
      <c r="AC108" s="19"/>
      <c r="AD108" s="19"/>
      <c r="AE108" s="19"/>
      <c r="AF108" s="393"/>
      <c r="AG108" s="393"/>
      <c r="AH108" s="393"/>
      <c r="AI108" s="393"/>
      <c r="AJ108" s="393"/>
      <c r="AK108" s="393"/>
      <c r="AL108" s="393"/>
      <c r="AM108" s="393"/>
      <c r="AN108" s="393"/>
      <c r="AO108" s="393"/>
      <c r="AP108" s="393"/>
      <c r="AQ108" s="393"/>
      <c r="AR108" s="393"/>
      <c r="AS108" s="393"/>
      <c r="AT108" s="393"/>
      <c r="AU108" s="394"/>
      <c r="AV108" s="394"/>
      <c r="AW108" s="394"/>
      <c r="AX108" s="394"/>
      <c r="AY108" s="394"/>
      <c r="AZ108" s="394"/>
      <c r="BA108" s="394"/>
      <c r="BB108" s="395"/>
    </row>
    <row r="109" spans="16:62" ht="7.5" customHeight="1" x14ac:dyDescent="0.15">
      <c r="P109" s="378"/>
      <c r="Q109" s="379"/>
      <c r="R109" s="379"/>
      <c r="S109" s="379"/>
      <c r="T109" s="379"/>
      <c r="U109" s="379"/>
      <c r="V109" s="379"/>
      <c r="W109" s="380"/>
      <c r="X109" s="396" t="s">
        <v>1164</v>
      </c>
      <c r="Y109" s="396"/>
      <c r="Z109" s="396"/>
      <c r="AA109" s="396"/>
      <c r="AB109" s="396"/>
      <c r="AC109" s="399"/>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9"/>
      <c r="BE109" s="5" t="e">
        <f>IF(AND(CODE(LEFT(AC109,1))&gt;9248,CODE(LEFT(AC109,1))&lt;9332),TRUE,FALSE)</f>
        <v>#VALUE!</v>
      </c>
    </row>
    <row r="110" spans="16:62" ht="7.5" customHeight="1" x14ac:dyDescent="0.15">
      <c r="P110" s="378"/>
      <c r="Q110" s="379"/>
      <c r="R110" s="379"/>
      <c r="S110" s="379"/>
      <c r="T110" s="379"/>
      <c r="U110" s="379"/>
      <c r="V110" s="379"/>
      <c r="W110" s="380"/>
      <c r="X110" s="397"/>
      <c r="Y110" s="397"/>
      <c r="Z110" s="397"/>
      <c r="AA110" s="397"/>
      <c r="AB110" s="397"/>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2"/>
    </row>
    <row r="111" spans="16:62" ht="7.5" customHeight="1" x14ac:dyDescent="0.15">
      <c r="P111" s="381"/>
      <c r="Q111" s="382"/>
      <c r="R111" s="382"/>
      <c r="S111" s="382"/>
      <c r="T111" s="382"/>
      <c r="U111" s="382"/>
      <c r="V111" s="382"/>
      <c r="W111" s="383"/>
      <c r="X111" s="398"/>
      <c r="Y111" s="398"/>
      <c r="Z111" s="398"/>
      <c r="AA111" s="398"/>
      <c r="AB111" s="398"/>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1"/>
    </row>
    <row r="112" spans="16:62" ht="7.5" customHeight="1" x14ac:dyDescent="0.15">
      <c r="P112" s="402" t="s">
        <v>1206</v>
      </c>
      <c r="Q112" s="403"/>
      <c r="R112" s="403"/>
      <c r="S112" s="403"/>
      <c r="T112" s="403"/>
      <c r="U112" s="403"/>
      <c r="V112" s="403"/>
      <c r="W112" s="404"/>
      <c r="X112" s="411" t="s">
        <v>1183</v>
      </c>
      <c r="Y112" s="411"/>
      <c r="Z112" s="414"/>
      <c r="AA112" s="414"/>
      <c r="AB112" s="414"/>
      <c r="AC112" s="414"/>
      <c r="AD112" s="414"/>
      <c r="AE112" s="414"/>
      <c r="AF112" s="414"/>
      <c r="AG112" s="414"/>
      <c r="AH112" s="414"/>
      <c r="AI112" s="414"/>
      <c r="AJ112" s="414"/>
      <c r="AK112" s="414"/>
      <c r="AL112" s="414"/>
      <c r="AM112" s="414"/>
      <c r="AN112" s="417" t="s">
        <v>1184</v>
      </c>
      <c r="AO112" s="418"/>
      <c r="AP112" s="414"/>
      <c r="AQ112" s="414"/>
      <c r="AR112" s="414"/>
      <c r="AS112" s="414"/>
      <c r="AT112" s="414"/>
      <c r="AU112" s="414"/>
      <c r="AV112" s="414"/>
      <c r="AW112" s="414"/>
      <c r="AX112" s="414"/>
      <c r="AY112" s="414"/>
      <c r="AZ112" s="414"/>
      <c r="BA112" s="414"/>
      <c r="BB112" s="421"/>
    </row>
    <row r="113" spans="16:54" ht="7.5" customHeight="1" x14ac:dyDescent="0.15">
      <c r="P113" s="405"/>
      <c r="Q113" s="406"/>
      <c r="R113" s="406"/>
      <c r="S113" s="406"/>
      <c r="T113" s="406"/>
      <c r="U113" s="406"/>
      <c r="V113" s="406"/>
      <c r="W113" s="407"/>
      <c r="X113" s="412"/>
      <c r="Y113" s="412"/>
      <c r="Z113" s="415"/>
      <c r="AA113" s="415"/>
      <c r="AB113" s="415"/>
      <c r="AC113" s="415"/>
      <c r="AD113" s="415"/>
      <c r="AE113" s="415"/>
      <c r="AF113" s="415"/>
      <c r="AG113" s="415"/>
      <c r="AH113" s="415"/>
      <c r="AI113" s="415"/>
      <c r="AJ113" s="415"/>
      <c r="AK113" s="415"/>
      <c r="AL113" s="415"/>
      <c r="AM113" s="415"/>
      <c r="AN113" s="419"/>
      <c r="AO113" s="397"/>
      <c r="AP113" s="415"/>
      <c r="AQ113" s="415"/>
      <c r="AR113" s="415"/>
      <c r="AS113" s="415"/>
      <c r="AT113" s="415"/>
      <c r="AU113" s="415"/>
      <c r="AV113" s="415"/>
      <c r="AW113" s="415"/>
      <c r="AX113" s="415"/>
      <c r="AY113" s="415"/>
      <c r="AZ113" s="415"/>
      <c r="BA113" s="415"/>
      <c r="BB113" s="422"/>
    </row>
    <row r="114" spans="16:54" ht="7.5" customHeight="1" x14ac:dyDescent="0.15">
      <c r="P114" s="408"/>
      <c r="Q114" s="409"/>
      <c r="R114" s="409"/>
      <c r="S114" s="409"/>
      <c r="T114" s="409"/>
      <c r="U114" s="409"/>
      <c r="V114" s="409"/>
      <c r="W114" s="410"/>
      <c r="X114" s="413"/>
      <c r="Y114" s="413"/>
      <c r="Z114" s="416"/>
      <c r="AA114" s="416"/>
      <c r="AB114" s="416"/>
      <c r="AC114" s="416"/>
      <c r="AD114" s="416"/>
      <c r="AE114" s="416"/>
      <c r="AF114" s="416"/>
      <c r="AG114" s="416"/>
      <c r="AH114" s="416"/>
      <c r="AI114" s="416"/>
      <c r="AJ114" s="416"/>
      <c r="AK114" s="416"/>
      <c r="AL114" s="416"/>
      <c r="AM114" s="416"/>
      <c r="AN114" s="420"/>
      <c r="AO114" s="398"/>
      <c r="AP114" s="416"/>
      <c r="AQ114" s="416"/>
      <c r="AR114" s="416"/>
      <c r="AS114" s="416"/>
      <c r="AT114" s="416"/>
      <c r="AU114" s="416"/>
      <c r="AV114" s="416"/>
      <c r="AW114" s="416"/>
      <c r="AX114" s="416"/>
      <c r="AY114" s="416"/>
      <c r="AZ114" s="416"/>
      <c r="BA114" s="416"/>
      <c r="BB114" s="423"/>
    </row>
  </sheetData>
  <sheetProtection selectLockedCells="1"/>
  <mergeCells count="119">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P54:Q63"/>
    <mergeCell ref="R54:W63"/>
    <mergeCell ref="X54:X56"/>
    <mergeCell ref="Y54:AB56"/>
    <mergeCell ref="AC54:AC56"/>
    <mergeCell ref="AD54:AG56"/>
    <mergeCell ref="X57:AA60"/>
    <mergeCell ref="AF57:BB60"/>
    <mergeCell ref="X61:AB63"/>
    <mergeCell ref="AC61:BB63"/>
    <mergeCell ref="R64:W65"/>
    <mergeCell ref="X64:AA67"/>
    <mergeCell ref="AF64:BB67"/>
    <mergeCell ref="P66:W67"/>
    <mergeCell ref="P68:Q70"/>
    <mergeCell ref="R68:W70"/>
    <mergeCell ref="X68:Y70"/>
    <mergeCell ref="Z68:AM70"/>
    <mergeCell ref="AN68:AO70"/>
    <mergeCell ref="AP68:BB70"/>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P96:W101"/>
    <mergeCell ref="X96:BB98"/>
    <mergeCell ref="X99:AB101"/>
    <mergeCell ref="AC99:BB101"/>
    <mergeCell ref="P102:W104"/>
    <mergeCell ref="X102:X104"/>
    <mergeCell ref="Y102:AA104"/>
    <mergeCell ref="AB102:AC104"/>
    <mergeCell ref="AD102:AG104"/>
    <mergeCell ref="P105:W111"/>
    <mergeCell ref="X105:AA108"/>
    <mergeCell ref="AF105:BB108"/>
    <mergeCell ref="X109:AB111"/>
    <mergeCell ref="AC109:BB111"/>
    <mergeCell ref="P112:W114"/>
    <mergeCell ref="X112:Y114"/>
    <mergeCell ref="Z112:AM114"/>
    <mergeCell ref="AN112:AO114"/>
    <mergeCell ref="AP112:BB114"/>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I5" sqref="I5:K5"/>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440" t="s">
        <v>1207</v>
      </c>
      <c r="O2" s="440"/>
      <c r="P2" s="440"/>
      <c r="Q2" s="440"/>
      <c r="R2" s="1"/>
      <c r="AU2" s="564" t="s">
        <v>1152</v>
      </c>
      <c r="AV2" s="397"/>
      <c r="AW2" s="397"/>
      <c r="AX2" s="397"/>
      <c r="AY2" s="397"/>
      <c r="AZ2" s="397"/>
      <c r="BA2" s="397"/>
      <c r="BB2" s="397"/>
    </row>
    <row r="3" spans="14:54" ht="7.5" customHeight="1" x14ac:dyDescent="0.15">
      <c r="N3" s="440"/>
      <c r="O3" s="440"/>
      <c r="P3" s="440"/>
      <c r="Q3" s="440"/>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692" t="s">
        <v>1208</v>
      </c>
      <c r="R6" s="692"/>
      <c r="S6" s="692"/>
      <c r="T6" s="692"/>
      <c r="U6" s="692"/>
      <c r="V6" s="692"/>
      <c r="W6" s="692"/>
      <c r="X6" s="692"/>
      <c r="Y6" s="692"/>
      <c r="Z6" s="692"/>
      <c r="AA6" s="692"/>
      <c r="AB6" s="692"/>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692"/>
      <c r="R7" s="692"/>
      <c r="S7" s="692"/>
      <c r="T7" s="692"/>
      <c r="U7" s="692"/>
      <c r="V7" s="692"/>
      <c r="W7" s="692"/>
      <c r="X7" s="692"/>
      <c r="Y7" s="692"/>
      <c r="Z7" s="692"/>
      <c r="AA7" s="692"/>
      <c r="AB7" s="692"/>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693" t="s">
        <v>1209</v>
      </c>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5"/>
      <c r="BA8" s="1"/>
    </row>
    <row r="9" spans="14:54" ht="7.5" customHeight="1" x14ac:dyDescent="0.15">
      <c r="N9" s="1"/>
      <c r="O9" s="1"/>
      <c r="P9" s="693"/>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5"/>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696" t="s">
        <v>1593</v>
      </c>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8"/>
      <c r="BA11" s="1"/>
    </row>
    <row r="12" spans="14:54" ht="7.5" customHeight="1" x14ac:dyDescent="0.15">
      <c r="N12" s="1"/>
      <c r="O12" s="1"/>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8"/>
      <c r="BA12" s="1"/>
    </row>
    <row r="13" spans="14:54" ht="7.5" customHeight="1" x14ac:dyDescent="0.15">
      <c r="N13" s="1"/>
      <c r="O13" s="1"/>
      <c r="P13" s="696"/>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8"/>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508" t="s">
        <v>1592</v>
      </c>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10"/>
    </row>
    <row r="19" spans="14:70" ht="7.5" customHeight="1" x14ac:dyDescent="0.15">
      <c r="N19" s="511"/>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row>
    <row r="20" spans="14:70" ht="7.5" customHeight="1" thickBot="1" x14ac:dyDescent="0.2">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6"/>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519" t="s">
        <v>1210</v>
      </c>
      <c r="P22" s="522"/>
      <c r="Q22" s="537" t="s">
        <v>1211</v>
      </c>
      <c r="R22" s="494"/>
      <c r="S22" s="494"/>
      <c r="T22" s="494"/>
      <c r="U22" s="494"/>
      <c r="V22" s="495"/>
      <c r="W22" s="701" t="s">
        <v>1212</v>
      </c>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3"/>
      <c r="AZ22" s="41"/>
      <c r="BD22" s="2" t="b">
        <v>0</v>
      </c>
      <c r="BE22" s="2" t="b">
        <v>0</v>
      </c>
      <c r="BF22" s="2" t="b">
        <f>AND(BD22,BE22)</f>
        <v>0</v>
      </c>
    </row>
    <row r="23" spans="14:70" ht="7.5" customHeight="1" x14ac:dyDescent="0.15">
      <c r="O23" s="521"/>
      <c r="P23" s="522"/>
      <c r="Q23" s="494"/>
      <c r="R23" s="494"/>
      <c r="S23" s="494"/>
      <c r="T23" s="494"/>
      <c r="U23" s="494"/>
      <c r="V23" s="495"/>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c r="AZ23" s="41"/>
    </row>
    <row r="24" spans="14:70" ht="7.5" customHeight="1" x14ac:dyDescent="0.15">
      <c r="O24" s="521"/>
      <c r="P24" s="522"/>
      <c r="Q24" s="494"/>
      <c r="R24" s="494"/>
      <c r="S24" s="494"/>
      <c r="T24" s="494"/>
      <c r="U24" s="494"/>
      <c r="V24" s="495"/>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6"/>
      <c r="AZ24" s="41"/>
    </row>
    <row r="25" spans="14:70" ht="7.5" customHeight="1" x14ac:dyDescent="0.15">
      <c r="O25" s="699"/>
      <c r="P25" s="700"/>
      <c r="Q25" s="497"/>
      <c r="R25" s="497"/>
      <c r="S25" s="497"/>
      <c r="T25" s="497"/>
      <c r="U25" s="497"/>
      <c r="V25" s="498"/>
      <c r="W25" s="707"/>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9"/>
      <c r="AZ25" s="41"/>
    </row>
    <row r="26" spans="14:70" ht="7.5" customHeight="1" x14ac:dyDescent="0.15">
      <c r="O26" s="519" t="s">
        <v>1213</v>
      </c>
      <c r="P26" s="520"/>
      <c r="Q26" s="494" t="s">
        <v>1214</v>
      </c>
      <c r="R26" s="494"/>
      <c r="S26" s="494"/>
      <c r="T26" s="494"/>
      <c r="U26" s="494"/>
      <c r="V26" s="494"/>
      <c r="W26" s="670" t="s">
        <v>1215</v>
      </c>
      <c r="X26" s="671"/>
      <c r="Y26" s="671"/>
      <c r="Z26" s="608" t="s">
        <v>1216</v>
      </c>
      <c r="AA26" s="608"/>
      <c r="AB26" s="608"/>
      <c r="AC26" s="608"/>
      <c r="AD26" s="608"/>
      <c r="AE26" s="608"/>
      <c r="AF26" s="608"/>
      <c r="AG26" s="608"/>
      <c r="AH26" s="608"/>
      <c r="AI26" s="608"/>
      <c r="AJ26" s="676"/>
      <c r="AK26" s="424" t="s">
        <v>1217</v>
      </c>
      <c r="AL26" s="425"/>
      <c r="AM26" s="425"/>
      <c r="AN26" s="425"/>
      <c r="AO26" s="608" t="s">
        <v>1218</v>
      </c>
      <c r="AP26" s="523"/>
      <c r="AQ26" s="523"/>
      <c r="AR26" s="523"/>
      <c r="AS26" s="523"/>
      <c r="AT26" s="523"/>
      <c r="AU26" s="523"/>
      <c r="AV26" s="523"/>
      <c r="AW26" s="523"/>
      <c r="AX26" s="523"/>
      <c r="AY26" s="524"/>
    </row>
    <row r="27" spans="14:70" ht="7.5" customHeight="1" x14ac:dyDescent="0.15">
      <c r="O27" s="519"/>
      <c r="P27" s="520"/>
      <c r="Q27" s="494"/>
      <c r="R27" s="494"/>
      <c r="S27" s="494"/>
      <c r="T27" s="494"/>
      <c r="U27" s="494"/>
      <c r="V27" s="494"/>
      <c r="W27" s="672"/>
      <c r="X27" s="673"/>
      <c r="Y27" s="673"/>
      <c r="Z27" s="677"/>
      <c r="AA27" s="677"/>
      <c r="AB27" s="677"/>
      <c r="AC27" s="677"/>
      <c r="AD27" s="677"/>
      <c r="AE27" s="677"/>
      <c r="AF27" s="677"/>
      <c r="AG27" s="677"/>
      <c r="AH27" s="677"/>
      <c r="AI27" s="677"/>
      <c r="AJ27" s="678"/>
      <c r="AK27" s="427"/>
      <c r="AL27" s="428"/>
      <c r="AM27" s="428"/>
      <c r="AN27" s="428"/>
      <c r="AO27" s="525"/>
      <c r="AP27" s="525"/>
      <c r="AQ27" s="525"/>
      <c r="AR27" s="525"/>
      <c r="AS27" s="525"/>
      <c r="AT27" s="525"/>
      <c r="AU27" s="525"/>
      <c r="AV27" s="525"/>
      <c r="AW27" s="525"/>
      <c r="AX27" s="525"/>
      <c r="AY27" s="526"/>
    </row>
    <row r="28" spans="14:70" ht="7.5" customHeight="1" x14ac:dyDescent="0.15">
      <c r="O28" s="519"/>
      <c r="P28" s="520"/>
      <c r="Q28" s="494"/>
      <c r="R28" s="494"/>
      <c r="S28" s="494"/>
      <c r="T28" s="494"/>
      <c r="U28" s="494"/>
      <c r="V28" s="494"/>
      <c r="W28" s="672"/>
      <c r="X28" s="673"/>
      <c r="Y28" s="673"/>
      <c r="Z28" s="677"/>
      <c r="AA28" s="677"/>
      <c r="AB28" s="677"/>
      <c r="AC28" s="677"/>
      <c r="AD28" s="677"/>
      <c r="AE28" s="677"/>
      <c r="AF28" s="677"/>
      <c r="AG28" s="677"/>
      <c r="AH28" s="677"/>
      <c r="AI28" s="677"/>
      <c r="AJ28" s="678"/>
      <c r="AK28" s="427"/>
      <c r="AL28" s="428"/>
      <c r="AM28" s="428"/>
      <c r="AN28" s="428"/>
      <c r="AO28" s="525"/>
      <c r="AP28" s="525"/>
      <c r="AQ28" s="525"/>
      <c r="AR28" s="525"/>
      <c r="AS28" s="525"/>
      <c r="AT28" s="525"/>
      <c r="AU28" s="525"/>
      <c r="AV28" s="525"/>
      <c r="AW28" s="525"/>
      <c r="AX28" s="525"/>
      <c r="AY28" s="526"/>
    </row>
    <row r="29" spans="14:70" ht="7.5" customHeight="1" thickBot="1" x14ac:dyDescent="0.2">
      <c r="O29" s="519"/>
      <c r="P29" s="520"/>
      <c r="Q29" s="494"/>
      <c r="R29" s="494"/>
      <c r="S29" s="494"/>
      <c r="T29" s="494"/>
      <c r="U29" s="494"/>
      <c r="V29" s="494"/>
      <c r="W29" s="674"/>
      <c r="X29" s="675"/>
      <c r="Y29" s="675"/>
      <c r="Z29" s="679"/>
      <c r="AA29" s="679"/>
      <c r="AB29" s="679"/>
      <c r="AC29" s="679"/>
      <c r="AD29" s="679"/>
      <c r="AE29" s="679"/>
      <c r="AF29" s="679"/>
      <c r="AG29" s="679"/>
      <c r="AH29" s="679"/>
      <c r="AI29" s="679"/>
      <c r="AJ29" s="680"/>
      <c r="AK29" s="427"/>
      <c r="AL29" s="428"/>
      <c r="AM29" s="428"/>
      <c r="AN29" s="428"/>
      <c r="AO29" s="609"/>
      <c r="AP29" s="609"/>
      <c r="AQ29" s="609"/>
      <c r="AR29" s="609"/>
      <c r="AS29" s="609"/>
      <c r="AT29" s="609"/>
      <c r="AU29" s="609"/>
      <c r="AV29" s="609"/>
      <c r="AW29" s="609"/>
      <c r="AX29" s="609"/>
      <c r="AY29" s="610"/>
    </row>
    <row r="30" spans="14:70" ht="7.5" customHeight="1" thickTop="1" x14ac:dyDescent="0.15">
      <c r="O30" s="493"/>
      <c r="P30" s="494"/>
      <c r="Q30" s="611" t="s">
        <v>1219</v>
      </c>
      <c r="R30" s="612"/>
      <c r="S30" s="612"/>
      <c r="T30" s="612"/>
      <c r="U30" s="612"/>
      <c r="V30" s="612"/>
      <c r="W30" s="619"/>
      <c r="X30" s="620"/>
      <c r="Y30" s="621"/>
      <c r="Z30" s="628" t="s">
        <v>1220</v>
      </c>
      <c r="AA30" s="628"/>
      <c r="AB30" s="628"/>
      <c r="AC30" s="628"/>
      <c r="AD30" s="628"/>
      <c r="AE30" s="628"/>
      <c r="AF30" s="628"/>
      <c r="AG30" s="628"/>
      <c r="AH30" s="628"/>
      <c r="AI30" s="628"/>
      <c r="AJ30" s="628"/>
      <c r="AK30" s="631"/>
      <c r="AL30" s="632"/>
      <c r="AM30" s="633"/>
      <c r="AN30" s="628" t="s">
        <v>1220</v>
      </c>
      <c r="AO30" s="628"/>
      <c r="AP30" s="628"/>
      <c r="AQ30" s="628"/>
      <c r="AR30" s="628"/>
      <c r="AS30" s="628"/>
      <c r="AT30" s="628"/>
      <c r="AU30" s="628"/>
      <c r="AV30" s="628"/>
      <c r="AW30" s="628"/>
      <c r="AX30" s="628"/>
      <c r="AY30" s="639"/>
      <c r="BD30" s="2">
        <f>LEN(W30)</f>
        <v>0</v>
      </c>
      <c r="BP30" s="2">
        <f>LEN(AK30)</f>
        <v>0</v>
      </c>
    </row>
    <row r="31" spans="14:70" ht="7.5" customHeight="1" x14ac:dyDescent="0.15">
      <c r="O31" s="493"/>
      <c r="P31" s="494"/>
      <c r="Q31" s="611"/>
      <c r="R31" s="612"/>
      <c r="S31" s="612"/>
      <c r="T31" s="612"/>
      <c r="U31" s="612"/>
      <c r="V31" s="612"/>
      <c r="W31" s="622"/>
      <c r="X31" s="623"/>
      <c r="Y31" s="624"/>
      <c r="Z31" s="629"/>
      <c r="AA31" s="629"/>
      <c r="AB31" s="629"/>
      <c r="AC31" s="629"/>
      <c r="AD31" s="629"/>
      <c r="AE31" s="629"/>
      <c r="AF31" s="629"/>
      <c r="AG31" s="629"/>
      <c r="AH31" s="629"/>
      <c r="AI31" s="629"/>
      <c r="AJ31" s="629"/>
      <c r="AK31" s="634"/>
      <c r="AL31" s="443"/>
      <c r="AM31" s="635"/>
      <c r="AN31" s="629"/>
      <c r="AO31" s="629"/>
      <c r="AP31" s="629"/>
      <c r="AQ31" s="629"/>
      <c r="AR31" s="629"/>
      <c r="AS31" s="629"/>
      <c r="AT31" s="629"/>
      <c r="AU31" s="629"/>
      <c r="AV31" s="629"/>
      <c r="AW31" s="629"/>
      <c r="AX31" s="629"/>
      <c r="AY31" s="640"/>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3"/>
      <c r="P32" s="494"/>
      <c r="Q32" s="611"/>
      <c r="R32" s="612"/>
      <c r="S32" s="612"/>
      <c r="T32" s="612"/>
      <c r="U32" s="612"/>
      <c r="V32" s="612"/>
      <c r="W32" s="625"/>
      <c r="X32" s="626"/>
      <c r="Y32" s="627"/>
      <c r="Z32" s="630"/>
      <c r="AA32" s="630"/>
      <c r="AB32" s="630"/>
      <c r="AC32" s="630"/>
      <c r="AD32" s="630"/>
      <c r="AE32" s="630"/>
      <c r="AF32" s="630"/>
      <c r="AG32" s="630"/>
      <c r="AH32" s="630"/>
      <c r="AI32" s="630"/>
      <c r="AJ32" s="630"/>
      <c r="AK32" s="636"/>
      <c r="AL32" s="637"/>
      <c r="AM32" s="638"/>
      <c r="AN32" s="630"/>
      <c r="AO32" s="630"/>
      <c r="AP32" s="630"/>
      <c r="AQ32" s="630"/>
      <c r="AR32" s="630"/>
      <c r="AS32" s="630"/>
      <c r="AT32" s="630"/>
      <c r="AU32" s="630"/>
      <c r="AV32" s="630"/>
      <c r="AW32" s="630"/>
      <c r="AX32" s="630"/>
      <c r="AY32" s="641"/>
    </row>
    <row r="33" spans="15:82" ht="7.5" customHeight="1" thickTop="1" x14ac:dyDescent="0.15">
      <c r="O33" s="493"/>
      <c r="P33" s="494"/>
      <c r="Q33" s="681" t="s">
        <v>1221</v>
      </c>
      <c r="R33" s="494"/>
      <c r="S33" s="494"/>
      <c r="T33" s="494"/>
      <c r="U33" s="494"/>
      <c r="V33" s="682"/>
      <c r="W33" s="685"/>
      <c r="X33" s="444"/>
      <c r="Y33" s="686"/>
      <c r="Z33" s="613"/>
      <c r="AA33" s="613"/>
      <c r="AB33" s="613"/>
      <c r="AC33" s="613"/>
      <c r="AD33" s="613"/>
      <c r="AE33" s="613"/>
      <c r="AF33" s="613"/>
      <c r="AG33" s="613"/>
      <c r="AH33" s="613"/>
      <c r="AI33" s="613"/>
      <c r="AJ33" s="614"/>
      <c r="AK33" s="687"/>
      <c r="AL33" s="688"/>
      <c r="AM33" s="688"/>
      <c r="AN33" s="613"/>
      <c r="AO33" s="613"/>
      <c r="AP33" s="613"/>
      <c r="AQ33" s="613"/>
      <c r="AR33" s="613"/>
      <c r="AS33" s="613"/>
      <c r="AT33" s="613"/>
      <c r="AU33" s="613"/>
      <c r="AV33" s="613"/>
      <c r="AW33" s="613"/>
      <c r="AX33" s="613"/>
      <c r="AY33" s="614"/>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3"/>
      <c r="P34" s="494"/>
      <c r="Q34" s="681"/>
      <c r="R34" s="494"/>
      <c r="S34" s="494"/>
      <c r="T34" s="494"/>
      <c r="U34" s="494"/>
      <c r="V34" s="682"/>
      <c r="W34" s="666"/>
      <c r="X34" s="623"/>
      <c r="Y34" s="667"/>
      <c r="Z34" s="613"/>
      <c r="AA34" s="613"/>
      <c r="AB34" s="613"/>
      <c r="AC34" s="613"/>
      <c r="AD34" s="613"/>
      <c r="AE34" s="613"/>
      <c r="AF34" s="613"/>
      <c r="AG34" s="613"/>
      <c r="AH34" s="613"/>
      <c r="AI34" s="613"/>
      <c r="AJ34" s="614"/>
      <c r="AK34" s="668"/>
      <c r="AL34" s="613"/>
      <c r="AM34" s="613"/>
      <c r="AN34" s="613"/>
      <c r="AO34" s="613"/>
      <c r="AP34" s="613"/>
      <c r="AQ34" s="613"/>
      <c r="AR34" s="613"/>
      <c r="AS34" s="613"/>
      <c r="AT34" s="613"/>
      <c r="AU34" s="613"/>
      <c r="AV34" s="613"/>
      <c r="AW34" s="613"/>
      <c r="AX34" s="613"/>
      <c r="AY34" s="614"/>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3"/>
      <c r="P35" s="494"/>
      <c r="Q35" s="681"/>
      <c r="R35" s="494"/>
      <c r="S35" s="494"/>
      <c r="T35" s="494"/>
      <c r="U35" s="494"/>
      <c r="V35" s="682"/>
      <c r="W35" s="666"/>
      <c r="X35" s="623"/>
      <c r="Y35" s="667"/>
      <c r="Z35" s="613"/>
      <c r="AA35" s="613"/>
      <c r="AB35" s="613"/>
      <c r="AC35" s="613"/>
      <c r="AD35" s="613"/>
      <c r="AE35" s="613"/>
      <c r="AF35" s="613"/>
      <c r="AG35" s="613"/>
      <c r="AH35" s="613"/>
      <c r="AI35" s="613"/>
      <c r="AJ35" s="614"/>
      <c r="AK35" s="668"/>
      <c r="AL35" s="613"/>
      <c r="AM35" s="613"/>
      <c r="AN35" s="613"/>
      <c r="AO35" s="613"/>
      <c r="AP35" s="613"/>
      <c r="AQ35" s="613"/>
      <c r="AR35" s="613"/>
      <c r="AS35" s="613"/>
      <c r="AT35" s="613"/>
      <c r="AU35" s="613"/>
      <c r="AV35" s="613"/>
      <c r="AW35" s="613"/>
      <c r="AX35" s="613"/>
      <c r="AY35" s="614"/>
    </row>
    <row r="36" spans="15:82" ht="7.5" customHeight="1" x14ac:dyDescent="0.15">
      <c r="O36" s="493"/>
      <c r="P36" s="494"/>
      <c r="Q36" s="681"/>
      <c r="R36" s="494"/>
      <c r="S36" s="494"/>
      <c r="T36" s="494"/>
      <c r="U36" s="494"/>
      <c r="V36" s="682"/>
      <c r="W36" s="666"/>
      <c r="X36" s="623"/>
      <c r="Y36" s="667"/>
      <c r="Z36" s="613"/>
      <c r="AA36" s="613"/>
      <c r="AB36" s="613"/>
      <c r="AC36" s="613"/>
      <c r="AD36" s="613"/>
      <c r="AE36" s="613"/>
      <c r="AF36" s="613"/>
      <c r="AG36" s="613"/>
      <c r="AH36" s="613"/>
      <c r="AI36" s="613"/>
      <c r="AJ36" s="614"/>
      <c r="AK36" s="668"/>
      <c r="AL36" s="613"/>
      <c r="AM36" s="613"/>
      <c r="AN36" s="613"/>
      <c r="AO36" s="613"/>
      <c r="AP36" s="613"/>
      <c r="AQ36" s="613"/>
      <c r="AR36" s="613"/>
      <c r="AS36" s="613"/>
      <c r="AT36" s="613"/>
      <c r="AU36" s="613"/>
      <c r="AV36" s="613"/>
      <c r="AW36" s="613"/>
      <c r="AX36" s="613"/>
      <c r="AY36" s="614"/>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3"/>
      <c r="P37" s="494"/>
      <c r="Q37" s="681"/>
      <c r="R37" s="494"/>
      <c r="S37" s="494"/>
      <c r="T37" s="494"/>
      <c r="U37" s="494"/>
      <c r="V37" s="682"/>
      <c r="W37" s="666"/>
      <c r="X37" s="623"/>
      <c r="Y37" s="667"/>
      <c r="Z37" s="613"/>
      <c r="AA37" s="613"/>
      <c r="AB37" s="613"/>
      <c r="AC37" s="613"/>
      <c r="AD37" s="613"/>
      <c r="AE37" s="613"/>
      <c r="AF37" s="613"/>
      <c r="AG37" s="613"/>
      <c r="AH37" s="613"/>
      <c r="AI37" s="613"/>
      <c r="AJ37" s="614"/>
      <c r="AK37" s="668"/>
      <c r="AL37" s="613"/>
      <c r="AM37" s="613"/>
      <c r="AN37" s="613"/>
      <c r="AO37" s="613"/>
      <c r="AP37" s="613"/>
      <c r="AQ37" s="613"/>
      <c r="AR37" s="613"/>
      <c r="AS37" s="613"/>
      <c r="AT37" s="613"/>
      <c r="AU37" s="613"/>
      <c r="AV37" s="613"/>
      <c r="AW37" s="613"/>
      <c r="AX37" s="613"/>
      <c r="AY37" s="614"/>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3"/>
      <c r="P38" s="494"/>
      <c r="Q38" s="681"/>
      <c r="R38" s="494"/>
      <c r="S38" s="494"/>
      <c r="T38" s="494"/>
      <c r="U38" s="494"/>
      <c r="V38" s="682"/>
      <c r="W38" s="666"/>
      <c r="X38" s="623"/>
      <c r="Y38" s="667"/>
      <c r="Z38" s="613"/>
      <c r="AA38" s="613"/>
      <c r="AB38" s="613"/>
      <c r="AC38" s="613"/>
      <c r="AD38" s="613"/>
      <c r="AE38" s="613"/>
      <c r="AF38" s="613"/>
      <c r="AG38" s="613"/>
      <c r="AH38" s="613"/>
      <c r="AI38" s="613"/>
      <c r="AJ38" s="614"/>
      <c r="AK38" s="668"/>
      <c r="AL38" s="613"/>
      <c r="AM38" s="613"/>
      <c r="AN38" s="613"/>
      <c r="AO38" s="613"/>
      <c r="AP38" s="613"/>
      <c r="AQ38" s="613"/>
      <c r="AR38" s="613"/>
      <c r="AS38" s="613"/>
      <c r="AT38" s="613"/>
      <c r="AU38" s="613"/>
      <c r="AV38" s="613"/>
      <c r="AW38" s="613"/>
      <c r="AX38" s="613"/>
      <c r="AY38" s="614"/>
    </row>
    <row r="39" spans="15:82" ht="7.5" customHeight="1" x14ac:dyDescent="0.15">
      <c r="O39" s="493"/>
      <c r="P39" s="494"/>
      <c r="Q39" s="681"/>
      <c r="R39" s="494"/>
      <c r="S39" s="494"/>
      <c r="T39" s="494"/>
      <c r="U39" s="494"/>
      <c r="V39" s="682"/>
      <c r="W39" s="666"/>
      <c r="X39" s="623"/>
      <c r="Y39" s="667"/>
      <c r="Z39" s="613"/>
      <c r="AA39" s="613"/>
      <c r="AB39" s="613"/>
      <c r="AC39" s="613"/>
      <c r="AD39" s="613"/>
      <c r="AE39" s="613"/>
      <c r="AF39" s="613"/>
      <c r="AG39" s="613"/>
      <c r="AH39" s="613"/>
      <c r="AI39" s="613"/>
      <c r="AJ39" s="614"/>
      <c r="AK39" s="668"/>
      <c r="AL39" s="613"/>
      <c r="AM39" s="613"/>
      <c r="AN39" s="613"/>
      <c r="AO39" s="613"/>
      <c r="AP39" s="613"/>
      <c r="AQ39" s="613"/>
      <c r="AR39" s="613"/>
      <c r="AS39" s="613"/>
      <c r="AT39" s="613"/>
      <c r="AU39" s="613"/>
      <c r="AV39" s="613"/>
      <c r="AW39" s="613"/>
      <c r="AX39" s="613"/>
      <c r="AY39" s="614"/>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3"/>
      <c r="P40" s="494"/>
      <c r="Q40" s="681"/>
      <c r="R40" s="494"/>
      <c r="S40" s="494"/>
      <c r="T40" s="494"/>
      <c r="U40" s="494"/>
      <c r="V40" s="682"/>
      <c r="W40" s="666"/>
      <c r="X40" s="623"/>
      <c r="Y40" s="667"/>
      <c r="Z40" s="613"/>
      <c r="AA40" s="613"/>
      <c r="AB40" s="613"/>
      <c r="AC40" s="613"/>
      <c r="AD40" s="613"/>
      <c r="AE40" s="613"/>
      <c r="AF40" s="613"/>
      <c r="AG40" s="613"/>
      <c r="AH40" s="613"/>
      <c r="AI40" s="613"/>
      <c r="AJ40" s="614"/>
      <c r="AK40" s="668"/>
      <c r="AL40" s="613"/>
      <c r="AM40" s="613"/>
      <c r="AN40" s="613"/>
      <c r="AO40" s="613"/>
      <c r="AP40" s="613"/>
      <c r="AQ40" s="613"/>
      <c r="AR40" s="613"/>
      <c r="AS40" s="613"/>
      <c r="AT40" s="613"/>
      <c r="AU40" s="613"/>
      <c r="AV40" s="613"/>
      <c r="AW40" s="613"/>
      <c r="AX40" s="613"/>
      <c r="AY40" s="614"/>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3"/>
      <c r="P41" s="494"/>
      <c r="Q41" s="681"/>
      <c r="R41" s="494"/>
      <c r="S41" s="494"/>
      <c r="T41" s="494"/>
      <c r="U41" s="494"/>
      <c r="V41" s="682"/>
      <c r="W41" s="666"/>
      <c r="X41" s="623"/>
      <c r="Y41" s="667"/>
      <c r="Z41" s="613"/>
      <c r="AA41" s="613"/>
      <c r="AB41" s="613"/>
      <c r="AC41" s="613"/>
      <c r="AD41" s="613"/>
      <c r="AE41" s="613"/>
      <c r="AF41" s="613"/>
      <c r="AG41" s="613"/>
      <c r="AH41" s="613"/>
      <c r="AI41" s="613"/>
      <c r="AJ41" s="614"/>
      <c r="AK41" s="668"/>
      <c r="AL41" s="613"/>
      <c r="AM41" s="613"/>
      <c r="AN41" s="613"/>
      <c r="AO41" s="613"/>
      <c r="AP41" s="613"/>
      <c r="AQ41" s="613"/>
      <c r="AR41" s="613"/>
      <c r="AS41" s="613"/>
      <c r="AT41" s="613"/>
      <c r="AU41" s="613"/>
      <c r="AV41" s="613"/>
      <c r="AW41" s="664"/>
      <c r="AX41" s="664"/>
      <c r="AY41" s="665"/>
    </row>
    <row r="42" spans="15:82" ht="7.5" customHeight="1" x14ac:dyDescent="0.15">
      <c r="O42" s="493"/>
      <c r="P42" s="494"/>
      <c r="Q42" s="681"/>
      <c r="R42" s="494"/>
      <c r="S42" s="494"/>
      <c r="T42" s="494"/>
      <c r="U42" s="494"/>
      <c r="V42" s="682"/>
      <c r="W42" s="666"/>
      <c r="X42" s="623"/>
      <c r="Y42" s="667"/>
      <c r="Z42" s="613"/>
      <c r="AA42" s="613"/>
      <c r="AB42" s="613"/>
      <c r="AC42" s="613"/>
      <c r="AD42" s="613"/>
      <c r="AE42" s="613"/>
      <c r="AF42" s="613"/>
      <c r="AG42" s="613"/>
      <c r="AH42" s="613"/>
      <c r="AI42" s="613"/>
      <c r="AJ42" s="614"/>
      <c r="AK42" s="668"/>
      <c r="AL42" s="613"/>
      <c r="AM42" s="613"/>
      <c r="AN42" s="613"/>
      <c r="AO42" s="613"/>
      <c r="AP42" s="613"/>
      <c r="AQ42" s="613"/>
      <c r="AR42" s="613"/>
      <c r="AS42" s="613"/>
      <c r="AT42" s="613"/>
      <c r="AU42" s="613"/>
      <c r="AV42" s="614"/>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3"/>
      <c r="P43" s="494"/>
      <c r="Q43" s="681"/>
      <c r="R43" s="494"/>
      <c r="S43" s="494"/>
      <c r="T43" s="494"/>
      <c r="U43" s="494"/>
      <c r="V43" s="682"/>
      <c r="W43" s="666"/>
      <c r="X43" s="623"/>
      <c r="Y43" s="667"/>
      <c r="Z43" s="613"/>
      <c r="AA43" s="613"/>
      <c r="AB43" s="613"/>
      <c r="AC43" s="613"/>
      <c r="AD43" s="613"/>
      <c r="AE43" s="613"/>
      <c r="AF43" s="613"/>
      <c r="AG43" s="613"/>
      <c r="AH43" s="613"/>
      <c r="AI43" s="613"/>
      <c r="AJ43" s="614"/>
      <c r="AK43" s="668"/>
      <c r="AL43" s="613"/>
      <c r="AM43" s="613"/>
      <c r="AN43" s="613"/>
      <c r="AO43" s="613"/>
      <c r="AP43" s="613"/>
      <c r="AQ43" s="613"/>
      <c r="AR43" s="613"/>
      <c r="AS43" s="613"/>
      <c r="AT43" s="613"/>
      <c r="AU43" s="613"/>
      <c r="AV43" s="614"/>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3"/>
      <c r="P44" s="494"/>
      <c r="Q44" s="681"/>
      <c r="R44" s="494"/>
      <c r="S44" s="494"/>
      <c r="T44" s="494"/>
      <c r="U44" s="494"/>
      <c r="V44" s="682"/>
      <c r="W44" s="666"/>
      <c r="X44" s="623"/>
      <c r="Y44" s="667"/>
      <c r="Z44" s="613"/>
      <c r="AA44" s="613"/>
      <c r="AB44" s="613"/>
      <c r="AC44" s="613"/>
      <c r="AD44" s="613"/>
      <c r="AE44" s="613"/>
      <c r="AF44" s="613"/>
      <c r="AG44" s="613"/>
      <c r="AH44" s="664"/>
      <c r="AI44" s="664"/>
      <c r="AJ44" s="665"/>
      <c r="AK44" s="669"/>
      <c r="AL44" s="664"/>
      <c r="AM44" s="664"/>
      <c r="AN44" s="664"/>
      <c r="AO44" s="664"/>
      <c r="AP44" s="664"/>
      <c r="AQ44" s="664"/>
      <c r="AR44" s="664"/>
      <c r="AS44" s="664"/>
      <c r="AT44" s="664"/>
      <c r="AU44" s="664"/>
      <c r="AV44" s="665"/>
      <c r="AW44" s="42"/>
      <c r="AX44" s="42"/>
      <c r="AY44" s="42"/>
    </row>
    <row r="45" spans="15:82" ht="7.5" customHeight="1" x14ac:dyDescent="0.15">
      <c r="O45" s="493"/>
      <c r="P45" s="494"/>
      <c r="Q45" s="681"/>
      <c r="R45" s="494"/>
      <c r="S45" s="494"/>
      <c r="T45" s="494"/>
      <c r="U45" s="494"/>
      <c r="V45" s="682"/>
      <c r="W45" s="666"/>
      <c r="X45" s="623"/>
      <c r="Y45" s="667"/>
      <c r="Z45" s="613"/>
      <c r="AA45" s="613"/>
      <c r="AB45" s="613"/>
      <c r="AC45" s="613"/>
      <c r="AD45" s="613"/>
      <c r="AE45" s="613"/>
      <c r="AF45" s="613"/>
      <c r="AG45" s="614"/>
      <c r="BD45" s="2">
        <f>LEN(W45)</f>
        <v>0</v>
      </c>
      <c r="BG45" s="2">
        <f>LEN(Z45)</f>
        <v>0</v>
      </c>
      <c r="BJ45" s="2">
        <f>LEN(AD45)</f>
        <v>0</v>
      </c>
    </row>
    <row r="46" spans="15:82" ht="7.5" customHeight="1" x14ac:dyDescent="0.15">
      <c r="O46" s="493"/>
      <c r="P46" s="494"/>
      <c r="Q46" s="681"/>
      <c r="R46" s="494"/>
      <c r="S46" s="494"/>
      <c r="T46" s="494"/>
      <c r="U46" s="494"/>
      <c r="V46" s="682"/>
      <c r="W46" s="666"/>
      <c r="X46" s="623"/>
      <c r="Y46" s="667"/>
      <c r="Z46" s="613"/>
      <c r="AA46" s="613"/>
      <c r="AB46" s="613"/>
      <c r="AC46" s="613"/>
      <c r="AD46" s="613"/>
      <c r="AE46" s="613"/>
      <c r="AF46" s="613"/>
      <c r="AG46" s="614"/>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96"/>
      <c r="P47" s="497"/>
      <c r="Q47" s="683"/>
      <c r="R47" s="497"/>
      <c r="S47" s="497"/>
      <c r="T47" s="497"/>
      <c r="U47" s="497"/>
      <c r="V47" s="684"/>
      <c r="W47" s="689"/>
      <c r="X47" s="690"/>
      <c r="Y47" s="691"/>
      <c r="Z47" s="664"/>
      <c r="AA47" s="664"/>
      <c r="AB47" s="664"/>
      <c r="AC47" s="664"/>
      <c r="AD47" s="664"/>
      <c r="AE47" s="664"/>
      <c r="AF47" s="664"/>
      <c r="AG47" s="665"/>
    </row>
    <row r="48" spans="15:82" ht="7.5" customHeight="1" x14ac:dyDescent="0.15">
      <c r="O48" s="44"/>
    </row>
    <row r="49" spans="14:60" ht="7.5" customHeight="1" x14ac:dyDescent="0.15">
      <c r="O49" s="44"/>
    </row>
    <row r="50" spans="14:60" ht="7.5" customHeight="1" x14ac:dyDescent="0.15">
      <c r="O50" s="44"/>
    </row>
    <row r="51" spans="14:60" ht="7.5" customHeight="1" x14ac:dyDescent="0.15">
      <c r="N51" s="642" t="s">
        <v>1222</v>
      </c>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4"/>
    </row>
    <row r="52" spans="14:60" ht="7.5" customHeight="1" x14ac:dyDescent="0.15">
      <c r="N52" s="645"/>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6"/>
      <c r="AW52" s="646"/>
      <c r="AX52" s="646"/>
      <c r="AY52" s="646"/>
      <c r="AZ52" s="646"/>
      <c r="BA52" s="646"/>
      <c r="BB52" s="647"/>
    </row>
    <row r="53" spans="14:60" ht="7.5" customHeight="1" x14ac:dyDescent="0.15">
      <c r="N53" s="648"/>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50"/>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51" t="s">
        <v>1223</v>
      </c>
      <c r="P55" s="652"/>
      <c r="Q55" s="655" t="s">
        <v>1224</v>
      </c>
      <c r="R55" s="655"/>
      <c r="S55" s="655"/>
      <c r="T55" s="655"/>
      <c r="U55" s="655"/>
      <c r="V55" s="656"/>
      <c r="W55" s="593"/>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5"/>
    </row>
    <row r="56" spans="14:60" ht="7.5" customHeight="1" x14ac:dyDescent="0.15">
      <c r="O56" s="576"/>
      <c r="P56" s="577"/>
      <c r="Q56" s="657"/>
      <c r="R56" s="657"/>
      <c r="S56" s="657"/>
      <c r="T56" s="657"/>
      <c r="U56" s="657"/>
      <c r="V56" s="658"/>
      <c r="W56" s="596"/>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8"/>
    </row>
    <row r="57" spans="14:60" ht="7.5" customHeight="1" x14ac:dyDescent="0.15">
      <c r="O57" s="653"/>
      <c r="P57" s="654"/>
      <c r="Q57" s="659"/>
      <c r="R57" s="659"/>
      <c r="S57" s="659"/>
      <c r="T57" s="659"/>
      <c r="U57" s="659"/>
      <c r="V57" s="660"/>
      <c r="W57" s="661"/>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3"/>
    </row>
    <row r="58" spans="14:60" ht="7.5" customHeight="1" x14ac:dyDescent="0.15">
      <c r="O58" s="570" t="s">
        <v>1225</v>
      </c>
      <c r="P58" s="571"/>
      <c r="Q58" s="588" t="s">
        <v>1226</v>
      </c>
      <c r="R58" s="589"/>
      <c r="S58" s="589"/>
      <c r="T58" s="589"/>
      <c r="U58" s="589"/>
      <c r="V58" s="590"/>
      <c r="W58" s="593"/>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5"/>
    </row>
    <row r="59" spans="14:60" ht="7.5" customHeight="1" x14ac:dyDescent="0.15">
      <c r="O59" s="572"/>
      <c r="P59" s="573"/>
      <c r="Q59" s="580"/>
      <c r="R59" s="580"/>
      <c r="S59" s="580"/>
      <c r="T59" s="580"/>
      <c r="U59" s="580"/>
      <c r="V59" s="591"/>
      <c r="W59" s="596"/>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8"/>
    </row>
    <row r="60" spans="14:60" ht="7.5" customHeight="1" x14ac:dyDescent="0.15">
      <c r="O60" s="576"/>
      <c r="P60" s="577"/>
      <c r="Q60" s="580"/>
      <c r="R60" s="580"/>
      <c r="S60" s="580"/>
      <c r="T60" s="580"/>
      <c r="U60" s="580"/>
      <c r="V60" s="591"/>
      <c r="W60" s="599"/>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1"/>
    </row>
    <row r="61" spans="14:60" ht="7.5" customHeight="1" x14ac:dyDescent="0.15">
      <c r="O61" s="576"/>
      <c r="P61" s="577"/>
      <c r="Q61" s="580"/>
      <c r="R61" s="580"/>
      <c r="S61" s="580"/>
      <c r="T61" s="580"/>
      <c r="U61" s="580"/>
      <c r="V61" s="591"/>
      <c r="W61" s="397" t="s">
        <v>1164</v>
      </c>
      <c r="X61" s="397"/>
      <c r="Y61" s="397"/>
      <c r="Z61" s="397"/>
      <c r="AA61" s="39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602"/>
      <c r="BD61" s="2" t="e">
        <f>IF(AND(CODE(LEFT(AB61,1))&gt;9248,CODE(LEFT(AB61,1))&lt;9332),TRUE,FALSE)</f>
        <v>#VALUE!</v>
      </c>
    </row>
    <row r="62" spans="14:60" ht="7.5" customHeight="1" x14ac:dyDescent="0.15">
      <c r="O62" s="576"/>
      <c r="P62" s="577"/>
      <c r="Q62" s="580"/>
      <c r="R62" s="580"/>
      <c r="S62" s="580"/>
      <c r="T62" s="580"/>
      <c r="U62" s="580"/>
      <c r="V62" s="591"/>
      <c r="W62" s="397"/>
      <c r="X62" s="397"/>
      <c r="Y62" s="397"/>
      <c r="Z62" s="397"/>
      <c r="AA62" s="397"/>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603"/>
    </row>
    <row r="63" spans="14:60" ht="7.5" customHeight="1" x14ac:dyDescent="0.15">
      <c r="O63" s="574"/>
      <c r="P63" s="575"/>
      <c r="Q63" s="575"/>
      <c r="R63" s="575"/>
      <c r="S63" s="575"/>
      <c r="T63" s="575"/>
      <c r="U63" s="575"/>
      <c r="V63" s="592"/>
      <c r="W63" s="398"/>
      <c r="X63" s="398"/>
      <c r="Y63" s="398"/>
      <c r="Z63" s="398"/>
      <c r="AA63" s="398"/>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604"/>
    </row>
    <row r="64" spans="14:60" ht="7.5" customHeight="1" x14ac:dyDescent="0.15">
      <c r="O64" s="570" t="s">
        <v>1227</v>
      </c>
      <c r="P64" s="571"/>
      <c r="Q64" s="491" t="s">
        <v>1228</v>
      </c>
      <c r="R64" s="491"/>
      <c r="S64" s="491"/>
      <c r="T64" s="491"/>
      <c r="U64" s="491"/>
      <c r="V64" s="492"/>
      <c r="W64" s="605"/>
      <c r="X64" s="605"/>
      <c r="Y64" s="605"/>
      <c r="Z64" s="605"/>
      <c r="AA64" s="605"/>
      <c r="AB64" s="605"/>
      <c r="AC64" s="605"/>
      <c r="AD64" s="605"/>
      <c r="AE64" s="570" t="s">
        <v>1229</v>
      </c>
      <c r="AF64" s="571"/>
      <c r="AG64" s="491" t="s">
        <v>1230</v>
      </c>
      <c r="AH64" s="491"/>
      <c r="AI64" s="491"/>
      <c r="AJ64" s="492"/>
      <c r="AK64" s="475" t="s">
        <v>1169</v>
      </c>
      <c r="AL64" s="478"/>
      <c r="AM64" s="478"/>
      <c r="AN64" s="478"/>
      <c r="AO64" s="478"/>
      <c r="AP64" s="478"/>
      <c r="AQ64" s="478"/>
      <c r="AR64" s="605"/>
      <c r="AS64" s="605"/>
      <c r="AT64" s="484" t="s">
        <v>1170</v>
      </c>
      <c r="AU64" s="478"/>
      <c r="AV64" s="605"/>
      <c r="AW64" s="605"/>
      <c r="AX64" s="605"/>
      <c r="AY64" s="605"/>
      <c r="AZ64" s="605"/>
      <c r="BA64" s="616"/>
    </row>
    <row r="65" spans="15:61" ht="7.5" customHeight="1" x14ac:dyDescent="0.15">
      <c r="O65" s="572"/>
      <c r="P65" s="573"/>
      <c r="Q65" s="494"/>
      <c r="R65" s="494"/>
      <c r="S65" s="494"/>
      <c r="T65" s="494"/>
      <c r="U65" s="494"/>
      <c r="V65" s="495"/>
      <c r="W65" s="606"/>
      <c r="X65" s="606"/>
      <c r="Y65" s="606"/>
      <c r="Z65" s="606"/>
      <c r="AA65" s="606"/>
      <c r="AB65" s="606"/>
      <c r="AC65" s="606"/>
      <c r="AD65" s="606"/>
      <c r="AE65" s="572"/>
      <c r="AF65" s="573"/>
      <c r="AG65" s="494"/>
      <c r="AH65" s="494"/>
      <c r="AI65" s="494"/>
      <c r="AJ65" s="495"/>
      <c r="AK65" s="476"/>
      <c r="AL65" s="480"/>
      <c r="AM65" s="480"/>
      <c r="AN65" s="480"/>
      <c r="AO65" s="480"/>
      <c r="AP65" s="480"/>
      <c r="AQ65" s="480"/>
      <c r="AR65" s="606"/>
      <c r="AS65" s="606"/>
      <c r="AT65" s="485"/>
      <c r="AU65" s="606"/>
      <c r="AV65" s="606"/>
      <c r="AW65" s="606"/>
      <c r="AX65" s="606"/>
      <c r="AY65" s="606"/>
      <c r="AZ65" s="606"/>
      <c r="BA65" s="617"/>
    </row>
    <row r="66" spans="15:61" ht="7.5" customHeight="1" x14ac:dyDescent="0.15">
      <c r="O66" s="579"/>
      <c r="P66" s="580"/>
      <c r="Q66" s="494"/>
      <c r="R66" s="494"/>
      <c r="S66" s="494"/>
      <c r="T66" s="494"/>
      <c r="U66" s="494"/>
      <c r="V66" s="495"/>
      <c r="W66" s="606"/>
      <c r="X66" s="606"/>
      <c r="Y66" s="606"/>
      <c r="Z66" s="606"/>
      <c r="AA66" s="606"/>
      <c r="AB66" s="606"/>
      <c r="AC66" s="606"/>
      <c r="AD66" s="606"/>
      <c r="AE66" s="576"/>
      <c r="AF66" s="577"/>
      <c r="AG66" s="494"/>
      <c r="AH66" s="494"/>
      <c r="AI66" s="494"/>
      <c r="AJ66" s="495"/>
      <c r="AK66" s="477"/>
      <c r="AL66" s="482"/>
      <c r="AM66" s="482"/>
      <c r="AN66" s="482"/>
      <c r="AO66" s="482"/>
      <c r="AP66" s="482"/>
      <c r="AQ66" s="482"/>
      <c r="AR66" s="615"/>
      <c r="AS66" s="615"/>
      <c r="AT66" s="486"/>
      <c r="AU66" s="615"/>
      <c r="AV66" s="615"/>
      <c r="AW66" s="615"/>
      <c r="AX66" s="615"/>
      <c r="AY66" s="615"/>
      <c r="AZ66" s="615"/>
      <c r="BA66" s="618"/>
    </row>
    <row r="67" spans="15:61" ht="7.5" customHeight="1" x14ac:dyDescent="0.15">
      <c r="O67" s="579"/>
      <c r="P67" s="580"/>
      <c r="Q67" s="494"/>
      <c r="R67" s="494"/>
      <c r="S67" s="494"/>
      <c r="T67" s="494"/>
      <c r="U67" s="494"/>
      <c r="V67" s="495"/>
      <c r="W67" s="606"/>
      <c r="X67" s="606"/>
      <c r="Y67" s="606"/>
      <c r="Z67" s="606"/>
      <c r="AA67" s="606"/>
      <c r="AB67" s="606"/>
      <c r="AC67" s="606"/>
      <c r="AD67" s="606"/>
      <c r="AE67" s="576"/>
      <c r="AF67" s="577"/>
      <c r="AG67" s="494"/>
      <c r="AH67" s="494"/>
      <c r="AI67" s="494"/>
      <c r="AJ67" s="495"/>
      <c r="AK67" s="396" t="s">
        <v>1164</v>
      </c>
      <c r="AL67" s="396"/>
      <c r="AM67" s="396"/>
      <c r="AN67" s="396"/>
      <c r="AO67" s="399"/>
      <c r="AP67" s="388"/>
      <c r="AQ67" s="388"/>
      <c r="AR67" s="388"/>
      <c r="AS67" s="585"/>
      <c r="AT67" s="6"/>
      <c r="AU67" s="463"/>
      <c r="AV67" s="463"/>
      <c r="AW67" s="463"/>
      <c r="AX67" s="463"/>
      <c r="AY67" s="463"/>
      <c r="AZ67" s="463"/>
      <c r="BA67" s="464"/>
      <c r="BD67" s="2" t="e">
        <f>IF(AND(CODE(LEFT(AO67,1))&gt;9248,CODE(LEFT(AO67,1))&lt;9332),TRUE,FALSE)</f>
        <v>#VALUE!</v>
      </c>
      <c r="BE67" s="2" t="e">
        <f>IF(AND(CODE(LEFT(AU67,1))&gt;9248,CODE(LEFT(AU67,1))&lt;9332),TRUE,FALSE)</f>
        <v>#VALUE!</v>
      </c>
    </row>
    <row r="68" spans="15:61" ht="7.5" customHeight="1" x14ac:dyDescent="0.15">
      <c r="O68" s="579"/>
      <c r="P68" s="580"/>
      <c r="Q68" s="494"/>
      <c r="R68" s="494"/>
      <c r="S68" s="494"/>
      <c r="T68" s="494"/>
      <c r="U68" s="494"/>
      <c r="V68" s="495"/>
      <c r="W68" s="606"/>
      <c r="X68" s="606"/>
      <c r="Y68" s="606"/>
      <c r="Z68" s="606"/>
      <c r="AA68" s="606"/>
      <c r="AB68" s="606"/>
      <c r="AC68" s="606"/>
      <c r="AD68" s="606"/>
      <c r="AE68" s="576"/>
      <c r="AF68" s="577"/>
      <c r="AG68" s="494"/>
      <c r="AH68" s="494"/>
      <c r="AI68" s="494"/>
      <c r="AJ68" s="495"/>
      <c r="AK68" s="397"/>
      <c r="AL68" s="397"/>
      <c r="AM68" s="397"/>
      <c r="AN68" s="397"/>
      <c r="AO68" s="391"/>
      <c r="AP68" s="391"/>
      <c r="AQ68" s="391"/>
      <c r="AR68" s="391"/>
      <c r="AS68" s="586"/>
      <c r="AT68" s="7"/>
      <c r="AU68" s="465"/>
      <c r="AV68" s="465"/>
      <c r="AW68" s="465"/>
      <c r="AX68" s="465"/>
      <c r="AY68" s="465"/>
      <c r="AZ68" s="465"/>
      <c r="BA68" s="466"/>
    </row>
    <row r="69" spans="15:61" ht="7.5" customHeight="1" x14ac:dyDescent="0.15">
      <c r="O69" s="574"/>
      <c r="P69" s="575"/>
      <c r="Q69" s="497"/>
      <c r="R69" s="497"/>
      <c r="S69" s="497"/>
      <c r="T69" s="497"/>
      <c r="U69" s="497"/>
      <c r="V69" s="498"/>
      <c r="W69" s="607"/>
      <c r="X69" s="607"/>
      <c r="Y69" s="607"/>
      <c r="Z69" s="607"/>
      <c r="AA69" s="607"/>
      <c r="AB69" s="607"/>
      <c r="AC69" s="607"/>
      <c r="AD69" s="607"/>
      <c r="AE69" s="574"/>
      <c r="AF69" s="575"/>
      <c r="AG69" s="497"/>
      <c r="AH69" s="497"/>
      <c r="AI69" s="497"/>
      <c r="AJ69" s="498"/>
      <c r="AK69" s="398"/>
      <c r="AL69" s="398"/>
      <c r="AM69" s="398"/>
      <c r="AN69" s="398"/>
      <c r="AO69" s="400"/>
      <c r="AP69" s="400"/>
      <c r="AQ69" s="400"/>
      <c r="AR69" s="400"/>
      <c r="AS69" s="587"/>
      <c r="AT69" s="8"/>
      <c r="AU69" s="467"/>
      <c r="AV69" s="467"/>
      <c r="AW69" s="467"/>
      <c r="AX69" s="467"/>
      <c r="AY69" s="467"/>
      <c r="AZ69" s="467"/>
      <c r="BA69" s="468"/>
    </row>
    <row r="70" spans="15:61" ht="7.5" customHeight="1" x14ac:dyDescent="0.15">
      <c r="O70" s="570" t="s">
        <v>1231</v>
      </c>
      <c r="P70" s="571"/>
      <c r="Q70" s="583" t="s">
        <v>1232</v>
      </c>
      <c r="R70" s="583"/>
      <c r="S70" s="583"/>
      <c r="T70" s="583"/>
      <c r="U70" s="583"/>
      <c r="V70" s="584"/>
      <c r="W70" s="440" t="s">
        <v>1173</v>
      </c>
      <c r="X70" s="443"/>
      <c r="Y70" s="443"/>
      <c r="Z70" s="443"/>
      <c r="AA70" s="446" t="s">
        <v>1174</v>
      </c>
      <c r="AB70" s="446"/>
      <c r="AC70" s="443"/>
      <c r="AD70" s="443"/>
      <c r="AE70" s="443"/>
      <c r="AF70" s="443"/>
      <c r="AG70" s="12"/>
      <c r="AH70" s="12"/>
      <c r="AI70" s="12"/>
      <c r="AJ70" s="12"/>
      <c r="AK70" s="12"/>
      <c r="AL70" s="12"/>
      <c r="BA70" s="13"/>
      <c r="BD70" s="2">
        <f>LEN(X70)</f>
        <v>0</v>
      </c>
      <c r="BG70" s="2">
        <f>LEN(AC70)</f>
        <v>0</v>
      </c>
    </row>
    <row r="71" spans="15:61" ht="7.5" customHeight="1" x14ac:dyDescent="0.15">
      <c r="O71" s="572"/>
      <c r="P71" s="573"/>
      <c r="Q71" s="379"/>
      <c r="R71" s="379"/>
      <c r="S71" s="379"/>
      <c r="T71" s="379"/>
      <c r="U71" s="379"/>
      <c r="V71" s="380"/>
      <c r="W71" s="440"/>
      <c r="X71" s="443"/>
      <c r="Y71" s="443"/>
      <c r="Z71" s="443"/>
      <c r="AA71" s="446"/>
      <c r="AB71" s="446"/>
      <c r="AC71" s="443"/>
      <c r="AD71" s="443"/>
      <c r="AE71" s="443"/>
      <c r="AF71" s="443"/>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572"/>
      <c r="P72" s="573"/>
      <c r="Q72" s="379"/>
      <c r="R72" s="379"/>
      <c r="S72" s="379"/>
      <c r="T72" s="379"/>
      <c r="U72" s="379"/>
      <c r="V72" s="380"/>
      <c r="W72" s="441"/>
      <c r="X72" s="444"/>
      <c r="Y72" s="444"/>
      <c r="Z72" s="444"/>
      <c r="AA72" s="447"/>
      <c r="AB72" s="447"/>
      <c r="AC72" s="444"/>
      <c r="AD72" s="444"/>
      <c r="AE72" s="444"/>
      <c r="AF72" s="444"/>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572"/>
      <c r="P73" s="573"/>
      <c r="Q73" s="379"/>
      <c r="R73" s="379"/>
      <c r="S73" s="379"/>
      <c r="T73" s="379"/>
      <c r="U73" s="379"/>
      <c r="V73" s="380"/>
      <c r="W73" s="385"/>
      <c r="X73" s="385"/>
      <c r="Y73" s="385"/>
      <c r="Z73" s="385"/>
      <c r="AA73" s="17"/>
      <c r="AB73" s="17"/>
      <c r="AC73" s="17"/>
      <c r="AD73" s="17"/>
      <c r="AE73" s="387"/>
      <c r="AF73" s="387"/>
      <c r="AG73" s="387"/>
      <c r="AH73" s="387"/>
      <c r="AI73" s="387"/>
      <c r="AJ73" s="387"/>
      <c r="AK73" s="387"/>
      <c r="AL73" s="387"/>
      <c r="AM73" s="387"/>
      <c r="AN73" s="387"/>
      <c r="AO73" s="387"/>
      <c r="AP73" s="387"/>
      <c r="AQ73" s="387"/>
      <c r="AR73" s="387"/>
      <c r="AS73" s="387"/>
      <c r="AT73" s="388"/>
      <c r="AU73" s="388"/>
      <c r="AV73" s="388"/>
      <c r="AW73" s="388"/>
      <c r="AX73" s="388"/>
      <c r="AY73" s="388"/>
      <c r="AZ73" s="388"/>
      <c r="BA73" s="389"/>
    </row>
    <row r="74" spans="15:61" ht="15" customHeight="1" x14ac:dyDescent="0.15">
      <c r="O74" s="572"/>
      <c r="P74" s="573"/>
      <c r="Q74" s="379"/>
      <c r="R74" s="379"/>
      <c r="S74" s="379"/>
      <c r="T74" s="379"/>
      <c r="U74" s="379"/>
      <c r="V74" s="380"/>
      <c r="W74" s="385"/>
      <c r="X74" s="385"/>
      <c r="Y74" s="385"/>
      <c r="Z74" s="385"/>
      <c r="AA74" s="17"/>
      <c r="AB74" s="18" t="s">
        <v>1175</v>
      </c>
      <c r="AC74" s="18" t="s">
        <v>1176</v>
      </c>
      <c r="AD74" s="17"/>
      <c r="AE74" s="390"/>
      <c r="AF74" s="390"/>
      <c r="AG74" s="390"/>
      <c r="AH74" s="390"/>
      <c r="AI74" s="390"/>
      <c r="AJ74" s="390"/>
      <c r="AK74" s="390"/>
      <c r="AL74" s="390"/>
      <c r="AM74" s="390"/>
      <c r="AN74" s="390"/>
      <c r="AO74" s="390"/>
      <c r="AP74" s="390"/>
      <c r="AQ74" s="390"/>
      <c r="AR74" s="390"/>
      <c r="AS74" s="390"/>
      <c r="AT74" s="391"/>
      <c r="AU74" s="391"/>
      <c r="AV74" s="391"/>
      <c r="AW74" s="391"/>
      <c r="AX74" s="391"/>
      <c r="AY74" s="391"/>
      <c r="AZ74" s="391"/>
      <c r="BA74" s="392"/>
      <c r="BD74" s="5" t="str">
        <f>IF(AND(W73&lt;&gt;"",NOT(AND(W73&lt;&gt;"東京都",RIGHT(W73,1)&lt;&gt;"道",RIGHT(W73,1)&lt;&gt;"府",RIGHT(W73,1)&lt;&gt;"県"))),TRUE,"")</f>
        <v/>
      </c>
    </row>
    <row r="75" spans="15:61" ht="15" customHeight="1" x14ac:dyDescent="0.15">
      <c r="O75" s="572"/>
      <c r="P75" s="573"/>
      <c r="Q75" s="379"/>
      <c r="R75" s="379"/>
      <c r="S75" s="379"/>
      <c r="T75" s="379"/>
      <c r="U75" s="379"/>
      <c r="V75" s="380"/>
      <c r="W75" s="385"/>
      <c r="X75" s="385"/>
      <c r="Y75" s="385"/>
      <c r="Z75" s="385"/>
      <c r="AA75" s="17"/>
      <c r="AB75" s="18" t="s">
        <v>1177</v>
      </c>
      <c r="AC75" s="18" t="s">
        <v>1178</v>
      </c>
      <c r="AD75" s="17"/>
      <c r="AE75" s="390"/>
      <c r="AF75" s="390"/>
      <c r="AG75" s="390"/>
      <c r="AH75" s="390"/>
      <c r="AI75" s="390"/>
      <c r="AJ75" s="390"/>
      <c r="AK75" s="390"/>
      <c r="AL75" s="390"/>
      <c r="AM75" s="390"/>
      <c r="AN75" s="390"/>
      <c r="AO75" s="390"/>
      <c r="AP75" s="390"/>
      <c r="AQ75" s="390"/>
      <c r="AR75" s="390"/>
      <c r="AS75" s="390"/>
      <c r="AT75" s="391"/>
      <c r="AU75" s="391"/>
      <c r="AV75" s="391"/>
      <c r="AW75" s="391"/>
      <c r="AX75" s="391"/>
      <c r="AY75" s="391"/>
      <c r="AZ75" s="391"/>
      <c r="BA75" s="392"/>
    </row>
    <row r="76" spans="15:61" ht="3.6" customHeight="1" x14ac:dyDescent="0.15">
      <c r="O76" s="572"/>
      <c r="P76" s="573"/>
      <c r="Q76" s="379"/>
      <c r="R76" s="379"/>
      <c r="S76" s="379"/>
      <c r="T76" s="379"/>
      <c r="U76" s="379"/>
      <c r="V76" s="380"/>
      <c r="W76" s="386"/>
      <c r="X76" s="386"/>
      <c r="Y76" s="386"/>
      <c r="Z76" s="386"/>
      <c r="AA76" s="19"/>
      <c r="AB76" s="19"/>
      <c r="AC76" s="19"/>
      <c r="AD76" s="19"/>
      <c r="AE76" s="393"/>
      <c r="AF76" s="393"/>
      <c r="AG76" s="393"/>
      <c r="AH76" s="393"/>
      <c r="AI76" s="393"/>
      <c r="AJ76" s="393"/>
      <c r="AK76" s="393"/>
      <c r="AL76" s="393"/>
      <c r="AM76" s="393"/>
      <c r="AN76" s="393"/>
      <c r="AO76" s="393"/>
      <c r="AP76" s="393"/>
      <c r="AQ76" s="393"/>
      <c r="AR76" s="393"/>
      <c r="AS76" s="393"/>
      <c r="AT76" s="394"/>
      <c r="AU76" s="394"/>
      <c r="AV76" s="394"/>
      <c r="AW76" s="394"/>
      <c r="AX76" s="394"/>
      <c r="AY76" s="394"/>
      <c r="AZ76" s="394"/>
      <c r="BA76" s="395"/>
    </row>
    <row r="77" spans="15:61" ht="7.5" customHeight="1" x14ac:dyDescent="0.15">
      <c r="O77" s="572"/>
      <c r="P77" s="573"/>
      <c r="Q77" s="379"/>
      <c r="R77" s="379"/>
      <c r="S77" s="379"/>
      <c r="T77" s="379"/>
      <c r="U77" s="379"/>
      <c r="V77" s="380"/>
      <c r="W77" s="396" t="s">
        <v>1164</v>
      </c>
      <c r="X77" s="396"/>
      <c r="Y77" s="396"/>
      <c r="Z77" s="396"/>
      <c r="AA77" s="396"/>
      <c r="AB77" s="399"/>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9"/>
      <c r="BD77" s="2" t="e">
        <f>IF(AND(CODE(LEFT(AB77,1))&gt;9248,CODE(LEFT(AB77,1))&lt;9332),TRUE,FALSE)</f>
        <v>#VALUE!</v>
      </c>
    </row>
    <row r="78" spans="15:61" ht="7.5" customHeight="1" x14ac:dyDescent="0.15">
      <c r="O78" s="572"/>
      <c r="P78" s="573"/>
      <c r="Q78" s="379"/>
      <c r="R78" s="379"/>
      <c r="S78" s="379"/>
      <c r="T78" s="379"/>
      <c r="U78" s="379"/>
      <c r="V78" s="380"/>
      <c r="W78" s="397"/>
      <c r="X78" s="397"/>
      <c r="Y78" s="397"/>
      <c r="Z78" s="397"/>
      <c r="AA78" s="397"/>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2"/>
    </row>
    <row r="79" spans="15:61" ht="7.5" customHeight="1" x14ac:dyDescent="0.15">
      <c r="O79" s="581"/>
      <c r="P79" s="582"/>
      <c r="Q79" s="382"/>
      <c r="R79" s="382"/>
      <c r="S79" s="382"/>
      <c r="T79" s="382"/>
      <c r="U79" s="382"/>
      <c r="V79" s="383"/>
      <c r="W79" s="398"/>
      <c r="X79" s="398"/>
      <c r="Y79" s="398"/>
      <c r="Z79" s="398"/>
      <c r="AA79" s="398"/>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1"/>
    </row>
    <row r="80" spans="15:61" ht="7.5" customHeight="1" x14ac:dyDescent="0.15">
      <c r="O80" s="570" t="s">
        <v>1233</v>
      </c>
      <c r="P80" s="571"/>
      <c r="Q80" s="491" t="s">
        <v>1182</v>
      </c>
      <c r="R80" s="491"/>
      <c r="S80" s="491"/>
      <c r="T80" s="491"/>
      <c r="U80" s="491"/>
      <c r="V80" s="492"/>
      <c r="W80" s="417" t="s">
        <v>1183</v>
      </c>
      <c r="X80" s="418"/>
      <c r="Y80" s="434"/>
      <c r="Z80" s="434"/>
      <c r="AA80" s="434"/>
      <c r="AB80" s="434"/>
      <c r="AC80" s="434"/>
      <c r="AD80" s="434"/>
      <c r="AE80" s="434"/>
      <c r="AF80" s="434"/>
      <c r="AG80" s="434"/>
      <c r="AH80" s="434"/>
      <c r="AI80" s="434"/>
      <c r="AJ80" s="434"/>
      <c r="AK80" s="434"/>
      <c r="AL80" s="434"/>
      <c r="AM80" s="570" t="s">
        <v>1234</v>
      </c>
      <c r="AN80" s="571"/>
      <c r="AO80" s="491" t="s">
        <v>1235</v>
      </c>
      <c r="AP80" s="491"/>
      <c r="AQ80" s="491"/>
      <c r="AR80" s="491"/>
      <c r="AS80" s="491"/>
      <c r="AT80" s="492"/>
      <c r="AU80" s="567"/>
      <c r="AV80" s="434"/>
      <c r="AW80" s="434"/>
      <c r="AX80" s="434"/>
      <c r="AY80" s="434"/>
      <c r="AZ80" s="439" t="s">
        <v>1190</v>
      </c>
      <c r="BA80" s="534"/>
    </row>
    <row r="81" spans="15:62" ht="7.5" customHeight="1" x14ac:dyDescent="0.15">
      <c r="O81" s="572"/>
      <c r="P81" s="573"/>
      <c r="Q81" s="494"/>
      <c r="R81" s="494"/>
      <c r="S81" s="494"/>
      <c r="T81" s="494"/>
      <c r="U81" s="494"/>
      <c r="V81" s="495"/>
      <c r="W81" s="419"/>
      <c r="X81" s="397"/>
      <c r="Y81" s="391"/>
      <c r="Z81" s="391"/>
      <c r="AA81" s="391"/>
      <c r="AB81" s="391"/>
      <c r="AC81" s="391"/>
      <c r="AD81" s="391"/>
      <c r="AE81" s="391"/>
      <c r="AF81" s="391"/>
      <c r="AG81" s="391"/>
      <c r="AH81" s="391"/>
      <c r="AI81" s="391"/>
      <c r="AJ81" s="391"/>
      <c r="AK81" s="391"/>
      <c r="AL81" s="391"/>
      <c r="AM81" s="572"/>
      <c r="AN81" s="573"/>
      <c r="AO81" s="494"/>
      <c r="AP81" s="494"/>
      <c r="AQ81" s="494"/>
      <c r="AR81" s="494"/>
      <c r="AS81" s="494"/>
      <c r="AT81" s="495"/>
      <c r="AU81" s="568"/>
      <c r="AV81" s="391"/>
      <c r="AW81" s="391"/>
      <c r="AX81" s="391"/>
      <c r="AY81" s="391"/>
      <c r="AZ81" s="397"/>
      <c r="BA81" s="450"/>
    </row>
    <row r="82" spans="15:62" ht="7.5" customHeight="1" x14ac:dyDescent="0.15">
      <c r="O82" s="576"/>
      <c r="P82" s="577"/>
      <c r="Q82" s="494"/>
      <c r="R82" s="494"/>
      <c r="S82" s="494"/>
      <c r="T82" s="494"/>
      <c r="U82" s="494"/>
      <c r="V82" s="495"/>
      <c r="W82" s="578"/>
      <c r="X82" s="448"/>
      <c r="Y82" s="394"/>
      <c r="Z82" s="394"/>
      <c r="AA82" s="394"/>
      <c r="AB82" s="394"/>
      <c r="AC82" s="394"/>
      <c r="AD82" s="394"/>
      <c r="AE82" s="394"/>
      <c r="AF82" s="394"/>
      <c r="AG82" s="394"/>
      <c r="AH82" s="394"/>
      <c r="AI82" s="394"/>
      <c r="AJ82" s="394"/>
      <c r="AK82" s="394"/>
      <c r="AL82" s="394"/>
      <c r="AM82" s="579"/>
      <c r="AN82" s="580"/>
      <c r="AO82" s="494"/>
      <c r="AP82" s="494"/>
      <c r="AQ82" s="494"/>
      <c r="AR82" s="494"/>
      <c r="AS82" s="494"/>
      <c r="AT82" s="495"/>
      <c r="AU82" s="568"/>
      <c r="AV82" s="391"/>
      <c r="AW82" s="391"/>
      <c r="AX82" s="391"/>
      <c r="AY82" s="391"/>
      <c r="AZ82" s="397"/>
      <c r="BA82" s="450"/>
    </row>
    <row r="83" spans="15:62" ht="7.5" customHeight="1" x14ac:dyDescent="0.15">
      <c r="O83" s="576"/>
      <c r="P83" s="577"/>
      <c r="Q83" s="494"/>
      <c r="R83" s="494"/>
      <c r="S83" s="494"/>
      <c r="T83" s="494"/>
      <c r="U83" s="494"/>
      <c r="V83" s="495"/>
      <c r="W83" s="397" t="s">
        <v>1184</v>
      </c>
      <c r="X83" s="397"/>
      <c r="Y83" s="388"/>
      <c r="Z83" s="388"/>
      <c r="AA83" s="388"/>
      <c r="AB83" s="388"/>
      <c r="AC83" s="388"/>
      <c r="AD83" s="388"/>
      <c r="AE83" s="388"/>
      <c r="AF83" s="388"/>
      <c r="AG83" s="388"/>
      <c r="AH83" s="388"/>
      <c r="AI83" s="388"/>
      <c r="AJ83" s="388"/>
      <c r="AK83" s="388"/>
      <c r="AL83" s="388"/>
      <c r="AM83" s="579"/>
      <c r="AN83" s="580"/>
      <c r="AO83" s="494"/>
      <c r="AP83" s="494"/>
      <c r="AQ83" s="494"/>
      <c r="AR83" s="494"/>
      <c r="AS83" s="494"/>
      <c r="AT83" s="495"/>
      <c r="AU83" s="568"/>
      <c r="AV83" s="391"/>
      <c r="AW83" s="391"/>
      <c r="AX83" s="391"/>
      <c r="AY83" s="391"/>
      <c r="AZ83" s="397"/>
      <c r="BA83" s="450"/>
    </row>
    <row r="84" spans="15:62" ht="7.5" customHeight="1" x14ac:dyDescent="0.15">
      <c r="O84" s="576"/>
      <c r="P84" s="577"/>
      <c r="Q84" s="494"/>
      <c r="R84" s="494"/>
      <c r="S84" s="494"/>
      <c r="T84" s="494"/>
      <c r="U84" s="494"/>
      <c r="V84" s="495"/>
      <c r="W84" s="397"/>
      <c r="X84" s="397"/>
      <c r="Y84" s="391"/>
      <c r="Z84" s="391"/>
      <c r="AA84" s="391"/>
      <c r="AB84" s="391"/>
      <c r="AC84" s="391"/>
      <c r="AD84" s="391"/>
      <c r="AE84" s="391"/>
      <c r="AF84" s="391"/>
      <c r="AG84" s="391"/>
      <c r="AH84" s="391"/>
      <c r="AI84" s="391"/>
      <c r="AJ84" s="391"/>
      <c r="AK84" s="391"/>
      <c r="AL84" s="391"/>
      <c r="AM84" s="579"/>
      <c r="AN84" s="580"/>
      <c r="AO84" s="494"/>
      <c r="AP84" s="494"/>
      <c r="AQ84" s="494"/>
      <c r="AR84" s="494"/>
      <c r="AS84" s="494"/>
      <c r="AT84" s="495"/>
      <c r="AU84" s="568"/>
      <c r="AV84" s="391"/>
      <c r="AW84" s="391"/>
      <c r="AX84" s="391"/>
      <c r="AY84" s="391"/>
      <c r="AZ84" s="397"/>
      <c r="BA84" s="450"/>
    </row>
    <row r="85" spans="15:62" ht="7.5" customHeight="1" x14ac:dyDescent="0.15">
      <c r="O85" s="574"/>
      <c r="P85" s="575"/>
      <c r="Q85" s="497"/>
      <c r="R85" s="497"/>
      <c r="S85" s="497"/>
      <c r="T85" s="497"/>
      <c r="U85" s="497"/>
      <c r="V85" s="498"/>
      <c r="W85" s="398"/>
      <c r="X85" s="398"/>
      <c r="Y85" s="400"/>
      <c r="Z85" s="400"/>
      <c r="AA85" s="400"/>
      <c r="AB85" s="400"/>
      <c r="AC85" s="400"/>
      <c r="AD85" s="400"/>
      <c r="AE85" s="400"/>
      <c r="AF85" s="400"/>
      <c r="AG85" s="400"/>
      <c r="AH85" s="400"/>
      <c r="AI85" s="400"/>
      <c r="AJ85" s="400"/>
      <c r="AK85" s="400"/>
      <c r="AL85" s="400"/>
      <c r="AM85" s="574"/>
      <c r="AN85" s="575"/>
      <c r="AO85" s="497"/>
      <c r="AP85" s="497"/>
      <c r="AQ85" s="497"/>
      <c r="AR85" s="497"/>
      <c r="AS85" s="497"/>
      <c r="AT85" s="498"/>
      <c r="AU85" s="569"/>
      <c r="AV85" s="400"/>
      <c r="AW85" s="400"/>
      <c r="AX85" s="400"/>
      <c r="AY85" s="400"/>
      <c r="AZ85" s="398"/>
      <c r="BA85" s="535"/>
    </row>
    <row r="86" spans="15:62" ht="7.5" customHeight="1" x14ac:dyDescent="0.15">
      <c r="O86" s="570" t="s">
        <v>1236</v>
      </c>
      <c r="P86" s="571"/>
      <c r="Q86" s="536" t="s">
        <v>1192</v>
      </c>
      <c r="R86" s="491"/>
      <c r="S86" s="491"/>
      <c r="T86" s="491"/>
      <c r="U86" s="491"/>
      <c r="V86" s="492"/>
      <c r="W86" s="417"/>
      <c r="X86" s="418"/>
      <c r="Y86" s="418"/>
      <c r="Z86" s="418"/>
      <c r="AA86" s="418"/>
      <c r="AB86" s="418"/>
      <c r="AC86" s="418"/>
      <c r="AD86" s="418"/>
      <c r="AE86" s="418"/>
      <c r="AF86" s="418"/>
      <c r="AG86" s="418"/>
      <c r="AH86" s="418"/>
      <c r="AI86" s="418"/>
      <c r="AJ86" s="418"/>
      <c r="AK86" s="418"/>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572"/>
      <c r="P87" s="573"/>
      <c r="Q87" s="537"/>
      <c r="R87" s="494"/>
      <c r="S87" s="494"/>
      <c r="T87" s="494"/>
      <c r="U87" s="494"/>
      <c r="V87" s="495"/>
      <c r="W87" s="419"/>
      <c r="X87" s="397"/>
      <c r="Y87" s="397"/>
      <c r="Z87" s="397"/>
      <c r="AA87" s="397"/>
      <c r="AB87" s="397"/>
      <c r="AC87" s="397"/>
      <c r="AD87" s="397"/>
      <c r="AE87" s="397"/>
      <c r="AF87" s="397"/>
      <c r="AG87" s="397"/>
      <c r="AH87" s="397"/>
      <c r="AI87" s="397"/>
      <c r="AJ87" s="397"/>
      <c r="AK87" s="397"/>
      <c r="AM87" s="449"/>
      <c r="AN87" s="449"/>
      <c r="AO87" s="566" t="s">
        <v>1157</v>
      </c>
      <c r="AP87" s="449"/>
      <c r="AQ87" s="449"/>
      <c r="AR87" s="566" t="s">
        <v>1158</v>
      </c>
      <c r="AS87" s="449"/>
      <c r="AT87" s="449"/>
      <c r="AU87" s="566"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572"/>
      <c r="P88" s="573"/>
      <c r="Q88" s="494"/>
      <c r="R88" s="494"/>
      <c r="S88" s="494"/>
      <c r="T88" s="494"/>
      <c r="U88" s="494"/>
      <c r="V88" s="495"/>
      <c r="W88" s="419"/>
      <c r="X88" s="397"/>
      <c r="Y88" s="397"/>
      <c r="Z88" s="397"/>
      <c r="AA88" s="397"/>
      <c r="AB88" s="397"/>
      <c r="AC88" s="397"/>
      <c r="AD88" s="397"/>
      <c r="AE88" s="397"/>
      <c r="AF88" s="397"/>
      <c r="AG88" s="397"/>
      <c r="AH88" s="397"/>
      <c r="AI88" s="397"/>
      <c r="AJ88" s="397"/>
      <c r="AK88" s="397"/>
      <c r="AM88" s="449"/>
      <c r="AN88" s="449"/>
      <c r="AO88" s="566"/>
      <c r="AP88" s="449"/>
      <c r="AQ88" s="449"/>
      <c r="AR88" s="566"/>
      <c r="AS88" s="449"/>
      <c r="AT88" s="449"/>
      <c r="AU88" s="566"/>
      <c r="BA88" s="13"/>
    </row>
    <row r="89" spans="15:62" ht="7.5" customHeight="1" x14ac:dyDescent="0.15">
      <c r="O89" s="574"/>
      <c r="P89" s="575"/>
      <c r="Q89" s="497"/>
      <c r="R89" s="497"/>
      <c r="S89" s="497"/>
      <c r="T89" s="497"/>
      <c r="U89" s="497"/>
      <c r="V89" s="498"/>
      <c r="W89" s="420"/>
      <c r="X89" s="398"/>
      <c r="Y89" s="398"/>
      <c r="Z89" s="398"/>
      <c r="AA89" s="398"/>
      <c r="AB89" s="398"/>
      <c r="AC89" s="398"/>
      <c r="AD89" s="398"/>
      <c r="AE89" s="398"/>
      <c r="AF89" s="398"/>
      <c r="AG89" s="398"/>
      <c r="AH89" s="398"/>
      <c r="AI89" s="398"/>
      <c r="AJ89" s="398"/>
      <c r="AK89" s="39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N2:Q3"/>
    <mergeCell ref="AU2:BB3"/>
    <mergeCell ref="Q6:AB7"/>
    <mergeCell ref="P8:AZ9"/>
    <mergeCell ref="P11:AZ13"/>
    <mergeCell ref="N18:BB20"/>
    <mergeCell ref="O22:P25"/>
    <mergeCell ref="Q22:V25"/>
    <mergeCell ref="W22:AY25"/>
    <mergeCell ref="AN36:AP38"/>
    <mergeCell ref="AQ36:AS38"/>
    <mergeCell ref="AT36:AV38"/>
    <mergeCell ref="W39:Y41"/>
    <mergeCell ref="AK39:AM41"/>
    <mergeCell ref="AN39:AP41"/>
    <mergeCell ref="AQ39:AS41"/>
    <mergeCell ref="W45:Y47"/>
    <mergeCell ref="Z45:AC47"/>
    <mergeCell ref="AD45:AG47"/>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O70:P79"/>
    <mergeCell ref="Q70:V79"/>
    <mergeCell ref="W70:W72"/>
    <mergeCell ref="X70:Z72"/>
    <mergeCell ref="AA70:AB72"/>
    <mergeCell ref="AC70:AF72"/>
    <mergeCell ref="W73:Z76"/>
    <mergeCell ref="AE73:BA76"/>
    <mergeCell ref="W77:AA79"/>
    <mergeCell ref="AB77:BA7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I5" sqref="I5:K5"/>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1239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4" t="s">
        <v>1241</v>
      </c>
      <c r="D11" s="714"/>
      <c r="E11" s="714"/>
      <c r="F11" s="712"/>
      <c r="G11" s="712"/>
      <c r="H11" s="712"/>
      <c r="I11" s="712"/>
      <c r="J11" s="712"/>
      <c r="K11" s="712"/>
      <c r="L11" s="712"/>
      <c r="M11" s="712"/>
      <c r="N11" s="712"/>
      <c r="O11" s="712"/>
      <c r="T11" s="714" t="s">
        <v>1241</v>
      </c>
      <c r="U11" s="714"/>
      <c r="V11" s="714"/>
      <c r="W11" s="712"/>
      <c r="X11" s="712"/>
      <c r="Y11" s="712"/>
      <c r="Z11" s="712"/>
      <c r="AA11" s="712"/>
      <c r="AB11" s="712"/>
      <c r="AC11" s="712"/>
      <c r="AD11" s="712"/>
      <c r="AE11" s="712"/>
      <c r="AF11" s="712"/>
    </row>
    <row r="12" spans="2:64" s="59" customFormat="1" ht="20.100000000000001" customHeight="1" x14ac:dyDescent="0.15">
      <c r="F12" s="712"/>
      <c r="G12" s="712"/>
      <c r="H12" s="712"/>
      <c r="I12" s="712"/>
      <c r="J12" s="712"/>
      <c r="K12" s="712"/>
      <c r="L12" s="712"/>
      <c r="M12" s="712"/>
      <c r="N12" s="712"/>
      <c r="O12" s="712"/>
      <c r="W12" s="712"/>
      <c r="X12" s="712"/>
      <c r="Y12" s="712"/>
      <c r="Z12" s="712"/>
      <c r="AA12" s="712"/>
      <c r="AB12" s="712"/>
      <c r="AC12" s="712"/>
      <c r="AD12" s="712"/>
      <c r="AE12" s="712"/>
      <c r="AF12" s="712"/>
    </row>
    <row r="13" spans="2:64" s="59" customFormat="1" ht="20.100000000000001" customHeight="1" x14ac:dyDescent="0.15">
      <c r="F13" s="712"/>
      <c r="G13" s="712"/>
      <c r="H13" s="712"/>
      <c r="I13" s="712"/>
      <c r="J13" s="712"/>
      <c r="K13" s="712"/>
      <c r="L13" s="712"/>
      <c r="M13" s="712"/>
      <c r="N13" s="712"/>
      <c r="O13" s="712"/>
      <c r="W13" s="712"/>
      <c r="X13" s="712"/>
      <c r="Y13" s="712"/>
      <c r="Z13" s="712"/>
      <c r="AA13" s="712"/>
      <c r="AB13" s="712"/>
      <c r="AC13" s="712"/>
      <c r="AD13" s="712"/>
      <c r="AE13" s="712"/>
      <c r="AF13" s="712"/>
    </row>
    <row r="14" spans="2:64" s="59" customFormat="1" ht="20.100000000000001" customHeight="1" x14ac:dyDescent="0.15">
      <c r="F14" s="712"/>
      <c r="G14" s="712"/>
      <c r="H14" s="712"/>
      <c r="I14" s="712"/>
      <c r="J14" s="712"/>
      <c r="K14" s="712"/>
      <c r="L14" s="712"/>
      <c r="M14" s="712"/>
      <c r="N14" s="712"/>
      <c r="O14" s="712"/>
      <c r="W14" s="712"/>
      <c r="X14" s="712"/>
      <c r="Y14" s="712"/>
      <c r="Z14" s="712"/>
      <c r="AA14" s="712"/>
      <c r="AB14" s="712"/>
      <c r="AC14" s="712"/>
      <c r="AD14" s="712"/>
      <c r="AE14" s="712"/>
      <c r="AF14" s="712"/>
    </row>
    <row r="15" spans="2:64" s="59" customFormat="1" ht="20.100000000000001" customHeight="1" x14ac:dyDescent="0.15">
      <c r="F15" s="712"/>
      <c r="G15" s="712"/>
      <c r="H15" s="712"/>
      <c r="I15" s="712"/>
      <c r="J15" s="712"/>
      <c r="K15" s="712"/>
      <c r="L15" s="712"/>
      <c r="M15" s="712"/>
      <c r="N15" s="712"/>
      <c r="O15" s="712"/>
      <c r="W15" s="712"/>
      <c r="X15" s="712"/>
      <c r="Y15" s="712"/>
      <c r="Z15" s="712"/>
      <c r="AA15" s="712"/>
      <c r="AB15" s="712"/>
      <c r="AC15" s="712"/>
      <c r="AD15" s="712"/>
      <c r="AE15" s="712"/>
      <c r="AF15" s="712"/>
    </row>
    <row r="16" spans="2:64" s="59" customFormat="1" ht="20.100000000000001" customHeight="1" x14ac:dyDescent="0.15">
      <c r="F16" s="712"/>
      <c r="G16" s="712"/>
      <c r="H16" s="712"/>
      <c r="I16" s="712"/>
      <c r="J16" s="712"/>
      <c r="K16" s="712"/>
      <c r="L16" s="712"/>
      <c r="M16" s="712"/>
      <c r="N16" s="712"/>
      <c r="O16" s="712"/>
      <c r="W16" s="712"/>
      <c r="X16" s="712"/>
      <c r="Y16" s="712"/>
      <c r="Z16" s="712"/>
      <c r="AA16" s="712"/>
      <c r="AB16" s="712"/>
      <c r="AC16" s="712"/>
      <c r="AD16" s="712"/>
      <c r="AE16" s="712"/>
      <c r="AF16" s="712"/>
    </row>
    <row r="17" spans="2:71" s="59" customFormat="1" ht="20.100000000000001" customHeight="1" x14ac:dyDescent="0.15">
      <c r="F17" s="712"/>
      <c r="G17" s="712"/>
      <c r="H17" s="712"/>
      <c r="I17" s="712"/>
      <c r="J17" s="712"/>
      <c r="K17" s="712"/>
      <c r="L17" s="712"/>
      <c r="M17" s="712"/>
      <c r="N17" s="712"/>
      <c r="O17" s="712"/>
      <c r="W17" s="712"/>
      <c r="X17" s="712"/>
      <c r="Y17" s="712"/>
      <c r="Z17" s="712"/>
      <c r="AA17" s="712"/>
      <c r="AB17" s="712"/>
      <c r="AC17" s="712"/>
      <c r="AD17" s="712"/>
      <c r="AE17" s="712"/>
      <c r="AF17" s="712"/>
    </row>
    <row r="18" spans="2:71" s="59" customFormat="1" ht="20.100000000000001" customHeight="1" x14ac:dyDescent="0.15">
      <c r="F18" s="712"/>
      <c r="G18" s="712"/>
      <c r="H18" s="712"/>
      <c r="I18" s="712"/>
      <c r="J18" s="712"/>
      <c r="K18" s="712"/>
      <c r="L18" s="712"/>
      <c r="M18" s="712"/>
      <c r="N18" s="712"/>
      <c r="O18" s="712"/>
      <c r="W18" s="712"/>
      <c r="X18" s="712"/>
      <c r="Y18" s="712"/>
      <c r="Z18" s="712"/>
      <c r="AA18" s="712"/>
      <c r="AB18" s="712"/>
      <c r="AC18" s="712"/>
      <c r="AD18" s="712"/>
      <c r="AE18" s="712"/>
      <c r="AF18" s="712"/>
    </row>
    <row r="19" spans="2:71" s="59" customFormat="1" ht="20.100000000000001" customHeight="1" x14ac:dyDescent="0.15">
      <c r="B19" s="58"/>
      <c r="C19" s="58"/>
      <c r="D19" s="58"/>
      <c r="E19" s="58"/>
      <c r="F19" s="58"/>
      <c r="G19" s="58"/>
      <c r="I19" s="714" t="s">
        <v>1242</v>
      </c>
      <c r="J19" s="714"/>
      <c r="K19" s="714"/>
      <c r="L19" s="714"/>
      <c r="Z19" s="714" t="s">
        <v>1243</v>
      </c>
      <c r="AA19" s="714"/>
      <c r="AB19" s="714"/>
      <c r="AC19" s="714"/>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15" t="s">
        <v>1244</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16"/>
      <c r="F27" s="716"/>
      <c r="G27" s="63" t="s">
        <v>1157</v>
      </c>
      <c r="H27" s="716"/>
      <c r="I27" s="716"/>
      <c r="J27" s="63" t="s">
        <v>1245</v>
      </c>
      <c r="K27" s="716"/>
      <c r="L27" s="716"/>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10" t="s">
        <v>1246</v>
      </c>
      <c r="M31" s="710"/>
      <c r="N31" s="710"/>
      <c r="O31" s="710"/>
      <c r="P31" s="710"/>
      <c r="Q31" s="710"/>
      <c r="R31" s="711"/>
      <c r="S31" s="711"/>
      <c r="T31" s="711"/>
      <c r="U31" s="711"/>
      <c r="V31" s="711"/>
      <c r="W31" s="711"/>
      <c r="X31" s="711"/>
      <c r="Y31" s="711"/>
      <c r="Z31" s="711"/>
      <c r="AA31" s="711"/>
      <c r="AB31" s="711"/>
      <c r="AC31" s="711"/>
      <c r="AD31" s="711"/>
      <c r="AE31" s="711"/>
      <c r="AF31" s="711"/>
      <c r="AG31" s="711"/>
      <c r="AH31" s="711"/>
      <c r="AI31" s="711"/>
      <c r="AJ31" s="711"/>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10" t="s">
        <v>3</v>
      </c>
      <c r="M33" s="710"/>
      <c r="N33" s="710"/>
      <c r="O33" s="710"/>
      <c r="P33" s="710"/>
      <c r="Q33" s="710"/>
      <c r="R33" s="711"/>
      <c r="S33" s="711"/>
      <c r="T33" s="711"/>
      <c r="U33" s="711"/>
      <c r="V33" s="711"/>
      <c r="W33" s="711"/>
      <c r="X33" s="711"/>
      <c r="Y33" s="711"/>
      <c r="Z33" s="711"/>
      <c r="AA33" s="711"/>
      <c r="AB33" s="711"/>
      <c r="AC33" s="711"/>
      <c r="AD33" s="711"/>
      <c r="AE33" s="711"/>
      <c r="AF33" s="711"/>
      <c r="AG33" s="711"/>
      <c r="AH33" s="711"/>
      <c r="AI33" s="711"/>
      <c r="AJ33" s="711"/>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10" t="s">
        <v>1252</v>
      </c>
      <c r="M35" s="710"/>
      <c r="N35" s="710"/>
      <c r="O35" s="710"/>
      <c r="P35" s="710"/>
      <c r="Q35" s="710"/>
      <c r="R35" s="711"/>
      <c r="S35" s="711"/>
      <c r="T35" s="711"/>
      <c r="U35" s="711"/>
      <c r="V35" s="711"/>
      <c r="W35" s="711"/>
      <c r="X35" s="711"/>
      <c r="Y35" s="711"/>
      <c r="Z35" s="711"/>
      <c r="AA35" s="713"/>
      <c r="AB35" s="711"/>
      <c r="AC35" s="711"/>
      <c r="AD35" s="711"/>
      <c r="AE35" s="711"/>
      <c r="AF35" s="711"/>
      <c r="AG35" s="711"/>
      <c r="AH35" s="711"/>
      <c r="AI35" s="711"/>
      <c r="AJ35" s="711"/>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10" t="s">
        <v>1255</v>
      </c>
      <c r="M37" s="710"/>
      <c r="N37" s="710"/>
      <c r="O37" s="710"/>
      <c r="P37" s="710"/>
      <c r="Q37" s="710"/>
      <c r="R37" s="711"/>
      <c r="S37" s="711"/>
      <c r="T37" s="711"/>
      <c r="U37" s="711"/>
      <c r="V37" s="711"/>
      <c r="W37" s="711"/>
      <c r="X37" s="711"/>
      <c r="Y37" s="711"/>
      <c r="Z37" s="711"/>
      <c r="AA37" s="711"/>
      <c r="AB37" s="711"/>
      <c r="AC37" s="711"/>
      <c r="AD37" s="711"/>
      <c r="AE37" s="711"/>
      <c r="AF37" s="711"/>
      <c r="AG37" s="64"/>
      <c r="AI37" s="65"/>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6"/>
      <c r="AF41" s="44"/>
      <c r="AG41" s="44"/>
      <c r="AH41" s="44"/>
      <c r="AI41" s="44"/>
      <c r="AL41" s="49">
        <v>11</v>
      </c>
      <c r="AM41" s="49" t="s">
        <v>1260</v>
      </c>
      <c r="AN41" s="49" t="s">
        <v>1178</v>
      </c>
    </row>
    <row r="42" spans="2:48" ht="20.100000000000001" customHeight="1" x14ac:dyDescent="0.15">
      <c r="AC42" s="712" t="s">
        <v>1261</v>
      </c>
      <c r="AD42" s="712"/>
      <c r="AE42" s="712"/>
      <c r="AF42" s="712"/>
      <c r="AG42" s="712"/>
      <c r="AH42" s="712"/>
      <c r="AI42" s="712"/>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1">
    <mergeCell ref="B3:AJ4"/>
    <mergeCell ref="B5:AJ5"/>
    <mergeCell ref="C11:E11"/>
    <mergeCell ref="F11:O18"/>
    <mergeCell ref="T11:V11"/>
    <mergeCell ref="W11:AF18"/>
    <mergeCell ref="I19:L19"/>
    <mergeCell ref="Z19:AC19"/>
    <mergeCell ref="C22:AI24"/>
    <mergeCell ref="E27:F27"/>
    <mergeCell ref="H27:I27"/>
    <mergeCell ref="K27:L27"/>
    <mergeCell ref="L37:Q37"/>
    <mergeCell ref="R37:AF37"/>
    <mergeCell ref="AC42:AI42"/>
    <mergeCell ref="L31:Q31"/>
    <mergeCell ref="L33:Q33"/>
    <mergeCell ref="R33:AJ33"/>
    <mergeCell ref="L35:Q35"/>
    <mergeCell ref="R35:AJ35"/>
    <mergeCell ref="R31:AJ31"/>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view="pageBreakPreview" topLeftCell="A10" zoomScaleNormal="100" zoomScaleSheetLayoutView="100" workbookViewId="0">
      <selection activeCell="I5" sqref="I5:K5"/>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1300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16"/>
      <c r="AB6" s="716"/>
      <c r="AC6" s="63" t="s">
        <v>1157</v>
      </c>
      <c r="AD6" s="716"/>
      <c r="AE6" s="716"/>
      <c r="AF6" s="63" t="s">
        <v>1245</v>
      </c>
      <c r="AG6" s="716"/>
      <c r="AH6" s="716"/>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1" t="s">
        <v>1301</v>
      </c>
      <c r="L10" s="721"/>
      <c r="M10" s="721"/>
      <c r="N10" s="710" t="s">
        <v>1246</v>
      </c>
      <c r="O10" s="710"/>
      <c r="P10" s="710"/>
      <c r="Q10" s="710"/>
      <c r="R10" s="710"/>
      <c r="S10" s="710"/>
      <c r="T10" s="722"/>
      <c r="U10" s="722"/>
      <c r="V10" s="722"/>
      <c r="W10" s="722"/>
      <c r="X10" s="722"/>
      <c r="Y10" s="722"/>
      <c r="Z10" s="722"/>
      <c r="AA10" s="722"/>
      <c r="AB10" s="722"/>
      <c r="AC10" s="722"/>
      <c r="AD10" s="722"/>
      <c r="AE10" s="722"/>
      <c r="AF10" s="722"/>
      <c r="AG10" s="722"/>
      <c r="AH10" s="722"/>
      <c r="AI10" s="722"/>
      <c r="AJ10" s="722"/>
      <c r="AL10" s="49">
        <v>1</v>
      </c>
      <c r="AM10" s="49" t="s">
        <v>1247</v>
      </c>
      <c r="AN10" s="49" t="s">
        <v>1248</v>
      </c>
      <c r="AV10" s="64"/>
    </row>
    <row r="11" spans="2:64" s="59" customFormat="1" ht="9.9499999999999993" customHeight="1" x14ac:dyDescent="0.15">
      <c r="K11" s="721"/>
      <c r="L11" s="721"/>
      <c r="M11" s="721"/>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8"/>
      <c r="L12" s="68"/>
      <c r="M12" s="68"/>
      <c r="N12" s="710" t="s">
        <v>3</v>
      </c>
      <c r="O12" s="710"/>
      <c r="P12" s="710"/>
      <c r="Q12" s="710"/>
      <c r="R12" s="710"/>
      <c r="S12" s="710"/>
      <c r="T12" s="722"/>
      <c r="U12" s="722"/>
      <c r="V12" s="722"/>
      <c r="W12" s="722"/>
      <c r="X12" s="722"/>
      <c r="Y12" s="722"/>
      <c r="Z12" s="722"/>
      <c r="AA12" s="722"/>
      <c r="AB12" s="722"/>
      <c r="AC12" s="722"/>
      <c r="AD12" s="722"/>
      <c r="AE12" s="722"/>
      <c r="AF12" s="722"/>
      <c r="AG12" s="722"/>
      <c r="AH12" s="722"/>
      <c r="AI12" s="722"/>
      <c r="AJ12" s="722"/>
      <c r="AL12" s="49">
        <v>3</v>
      </c>
      <c r="AM12" s="49" t="s">
        <v>1250</v>
      </c>
      <c r="AN12" s="49" t="s">
        <v>1178</v>
      </c>
      <c r="AV12" s="64"/>
    </row>
    <row r="13" spans="2:64" s="59" customFormat="1" ht="9.9499999999999993" customHeight="1" x14ac:dyDescent="0.15">
      <c r="K13" s="68"/>
      <c r="L13" s="68"/>
      <c r="M13" s="68"/>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8"/>
      <c r="L14" s="68"/>
      <c r="M14" s="68"/>
      <c r="N14" s="710" t="s">
        <v>1252</v>
      </c>
      <c r="O14" s="710"/>
      <c r="P14" s="710"/>
      <c r="Q14" s="710"/>
      <c r="R14" s="710"/>
      <c r="S14" s="710"/>
      <c r="T14" s="722"/>
      <c r="U14" s="722"/>
      <c r="V14" s="722"/>
      <c r="W14" s="722"/>
      <c r="X14" s="722"/>
      <c r="Y14" s="722"/>
      <c r="Z14" s="722"/>
      <c r="AA14" s="722"/>
      <c r="AB14" s="722"/>
      <c r="AC14" s="722"/>
      <c r="AD14" s="722"/>
      <c r="AE14" s="722"/>
      <c r="AF14" s="722"/>
      <c r="AG14" s="722"/>
      <c r="AH14" s="722"/>
      <c r="AI14" s="722"/>
      <c r="AJ14" s="722"/>
      <c r="AL14" s="49">
        <v>5</v>
      </c>
      <c r="AM14" s="49" t="s">
        <v>1253</v>
      </c>
      <c r="AN14" s="49" t="s">
        <v>1178</v>
      </c>
    </row>
    <row r="15" spans="2:64" s="59" customFormat="1" ht="9.9499999999999993" customHeight="1" x14ac:dyDescent="0.15">
      <c r="K15" s="68"/>
      <c r="L15" s="68"/>
      <c r="M15" s="68"/>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8"/>
      <c r="L16" s="68"/>
      <c r="M16" s="68"/>
      <c r="N16" s="710" t="s">
        <v>1255</v>
      </c>
      <c r="O16" s="710"/>
      <c r="P16" s="710"/>
      <c r="Q16" s="710"/>
      <c r="R16" s="710"/>
      <c r="S16" s="710"/>
      <c r="T16" s="722"/>
      <c r="U16" s="722"/>
      <c r="V16" s="722"/>
      <c r="W16" s="722"/>
      <c r="X16" s="722"/>
      <c r="Y16" s="722"/>
      <c r="Z16" s="722"/>
      <c r="AA16" s="722"/>
      <c r="AB16" s="722"/>
      <c r="AC16" s="722"/>
      <c r="AD16" s="722"/>
      <c r="AE16" s="722"/>
      <c r="AF16" s="67"/>
      <c r="AG16" s="69"/>
      <c r="AH16" s="65"/>
      <c r="AI16" s="70"/>
      <c r="AJ16" s="70"/>
      <c r="AL16" s="49">
        <v>7</v>
      </c>
      <c r="AM16" s="49" t="s">
        <v>1256</v>
      </c>
      <c r="AN16" s="49" t="s">
        <v>1178</v>
      </c>
    </row>
    <row r="17" spans="2:71" ht="54.75" customHeight="1" x14ac:dyDescent="0.15">
      <c r="B17" s="54"/>
      <c r="C17" s="47"/>
      <c r="D17" s="47"/>
      <c r="E17" s="47"/>
      <c r="F17" s="47"/>
      <c r="G17" s="47"/>
      <c r="H17" s="48"/>
      <c r="AF17" s="719" t="s">
        <v>1302</v>
      </c>
      <c r="AG17" s="720"/>
      <c r="AH17" s="720"/>
      <c r="AI17" s="720"/>
      <c r="AJ17" s="720"/>
      <c r="AK17" s="720"/>
      <c r="AL17" s="49">
        <v>8</v>
      </c>
      <c r="AM17" s="49" t="s">
        <v>1257</v>
      </c>
      <c r="AN17" s="49" t="s">
        <v>1178</v>
      </c>
    </row>
    <row r="18" spans="2:71" s="59" customFormat="1" ht="20.100000000000001" customHeight="1" x14ac:dyDescent="0.15">
      <c r="C18" s="715" t="s">
        <v>1303</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1" t="s">
        <v>1311</v>
      </c>
      <c r="E29" s="721"/>
      <c r="F29" s="721"/>
      <c r="G29" s="710" t="s">
        <v>1246</v>
      </c>
      <c r="H29" s="710"/>
      <c r="I29" s="710"/>
      <c r="J29" s="710"/>
      <c r="K29" s="710"/>
      <c r="L29" s="710"/>
      <c r="M29" s="711"/>
      <c r="N29" s="711"/>
      <c r="O29" s="711"/>
      <c r="P29" s="711"/>
      <c r="Q29" s="711"/>
      <c r="R29" s="711"/>
      <c r="S29" s="711"/>
      <c r="T29" s="711"/>
      <c r="U29" s="711"/>
      <c r="V29" s="711"/>
      <c r="W29" s="711"/>
      <c r="X29" s="711"/>
      <c r="Y29" s="711"/>
      <c r="Z29" s="711"/>
      <c r="AA29" s="711"/>
      <c r="AB29" s="711"/>
      <c r="AC29" s="711"/>
      <c r="AL29" s="49">
        <v>20</v>
      </c>
      <c r="AM29" s="49" t="s">
        <v>1270</v>
      </c>
      <c r="AN29" s="49" t="s">
        <v>1178</v>
      </c>
    </row>
    <row r="30" spans="2:71" s="59" customFormat="1" ht="9.9499999999999993" customHeight="1" x14ac:dyDescent="0.15">
      <c r="D30" s="721"/>
      <c r="E30" s="721"/>
      <c r="F30" s="721"/>
      <c r="G30" s="69"/>
      <c r="H30" s="69"/>
      <c r="I30" s="69"/>
      <c r="J30" s="69"/>
      <c r="K30" s="69"/>
      <c r="L30" s="69"/>
      <c r="M30" s="69"/>
      <c r="N30" s="69"/>
      <c r="O30" s="69"/>
      <c r="P30" s="69"/>
      <c r="Q30" s="69"/>
      <c r="R30" s="69"/>
      <c r="S30" s="69"/>
      <c r="T30" s="69"/>
      <c r="U30" s="69"/>
      <c r="V30" s="69"/>
      <c r="W30" s="69"/>
      <c r="X30" s="69"/>
      <c r="Y30" s="69"/>
      <c r="Z30" s="69"/>
      <c r="AA30" s="69"/>
      <c r="AB30" s="70"/>
      <c r="AC30" s="70"/>
      <c r="AL30" s="49">
        <v>21</v>
      </c>
      <c r="AM30" s="49" t="s">
        <v>1271</v>
      </c>
      <c r="AN30" s="49" t="s">
        <v>1178</v>
      </c>
    </row>
    <row r="31" spans="2:71" s="59" customFormat="1" ht="20.100000000000001" customHeight="1" x14ac:dyDescent="0.2">
      <c r="B31" s="58"/>
      <c r="C31" s="58"/>
      <c r="D31" s="68"/>
      <c r="E31" s="68"/>
      <c r="F31" s="68"/>
      <c r="G31" s="710" t="s">
        <v>3</v>
      </c>
      <c r="H31" s="710"/>
      <c r="I31" s="710"/>
      <c r="J31" s="710"/>
      <c r="K31" s="710"/>
      <c r="L31" s="710"/>
      <c r="M31" s="711"/>
      <c r="N31" s="711"/>
      <c r="O31" s="711"/>
      <c r="P31" s="711"/>
      <c r="Q31" s="711"/>
      <c r="R31" s="711"/>
      <c r="S31" s="711"/>
      <c r="T31" s="711"/>
      <c r="U31" s="711"/>
      <c r="V31" s="711"/>
      <c r="W31" s="711"/>
      <c r="X31" s="711"/>
      <c r="Y31" s="711"/>
      <c r="Z31" s="711"/>
      <c r="AA31" s="711"/>
      <c r="AB31" s="711"/>
      <c r="AC31" s="711"/>
      <c r="AL31" s="49">
        <v>22</v>
      </c>
      <c r="AM31" s="49" t="s">
        <v>1272</v>
      </c>
      <c r="AN31" s="49" t="s">
        <v>1178</v>
      </c>
    </row>
    <row r="32" spans="2:71" s="59" customFormat="1" ht="9.9499999999999993" customHeight="1" x14ac:dyDescent="0.15">
      <c r="D32" s="68"/>
      <c r="E32" s="68"/>
      <c r="F32" s="68"/>
      <c r="G32" s="69"/>
      <c r="H32" s="69"/>
      <c r="I32" s="69"/>
      <c r="J32" s="69"/>
      <c r="K32" s="69"/>
      <c r="L32" s="69"/>
      <c r="M32" s="69"/>
      <c r="N32" s="69"/>
      <c r="O32" s="69"/>
      <c r="P32" s="69"/>
      <c r="Q32" s="69"/>
      <c r="R32" s="69"/>
      <c r="S32" s="69"/>
      <c r="T32" s="69"/>
      <c r="U32" s="69"/>
      <c r="V32" s="69"/>
      <c r="W32" s="69"/>
      <c r="X32" s="69"/>
      <c r="Y32" s="69"/>
      <c r="Z32" s="69"/>
      <c r="AA32" s="69"/>
      <c r="AB32" s="70"/>
      <c r="AC32" s="70"/>
      <c r="AL32" s="49">
        <v>23</v>
      </c>
      <c r="AM32" s="49" t="s">
        <v>1273</v>
      </c>
      <c r="AN32" s="49" t="s">
        <v>1178</v>
      </c>
    </row>
    <row r="33" spans="2:64" s="59" customFormat="1" ht="9.9499999999999993" customHeight="1" x14ac:dyDescent="0.2">
      <c r="B33" s="58"/>
      <c r="C33" s="58"/>
      <c r="D33" s="68"/>
      <c r="E33" s="68"/>
      <c r="F33" s="68"/>
      <c r="G33" s="718" t="s">
        <v>1226</v>
      </c>
      <c r="H33" s="710"/>
      <c r="I33" s="710"/>
      <c r="J33" s="710"/>
      <c r="K33" s="710"/>
      <c r="L33" s="710"/>
      <c r="M33" s="71"/>
      <c r="N33" s="71"/>
      <c r="O33" s="71"/>
      <c r="P33" s="71"/>
      <c r="Q33" s="71"/>
      <c r="R33" s="71"/>
      <c r="S33" s="71"/>
      <c r="T33" s="71"/>
      <c r="U33" s="71"/>
      <c r="V33" s="71"/>
      <c r="W33" s="71"/>
      <c r="X33" s="71"/>
      <c r="Y33" s="71"/>
      <c r="Z33" s="71"/>
      <c r="AA33" s="71"/>
      <c r="AB33" s="71"/>
      <c r="AC33" s="71"/>
      <c r="AL33" s="49">
        <v>24</v>
      </c>
      <c r="AM33" s="49" t="s">
        <v>1274</v>
      </c>
      <c r="AN33" s="49" t="s">
        <v>1178</v>
      </c>
    </row>
    <row r="34" spans="2:64" s="59" customFormat="1" ht="20.100000000000001" customHeight="1" x14ac:dyDescent="0.2">
      <c r="B34" s="58"/>
      <c r="C34" s="58"/>
      <c r="D34" s="68"/>
      <c r="E34" s="68"/>
      <c r="F34" s="68"/>
      <c r="G34" s="710"/>
      <c r="H34" s="710"/>
      <c r="I34" s="710"/>
      <c r="J34" s="710"/>
      <c r="K34" s="710"/>
      <c r="L34" s="710"/>
      <c r="M34" s="711"/>
      <c r="N34" s="711"/>
      <c r="O34" s="711"/>
      <c r="P34" s="711"/>
      <c r="Q34" s="711"/>
      <c r="R34" s="711"/>
      <c r="S34" s="711"/>
      <c r="T34" s="711"/>
      <c r="U34" s="711"/>
      <c r="V34" s="711"/>
      <c r="W34" s="711"/>
      <c r="X34" s="711"/>
      <c r="Y34" s="711"/>
      <c r="Z34" s="711"/>
      <c r="AA34" s="711"/>
      <c r="AB34" s="711"/>
      <c r="AC34" s="711"/>
      <c r="AL34" s="49">
        <v>25</v>
      </c>
      <c r="AM34" s="49" t="s">
        <v>1275</v>
      </c>
      <c r="AN34" s="49" t="s">
        <v>1178</v>
      </c>
    </row>
    <row r="35" spans="2:64" s="59" customFormat="1" ht="9.9499999999999993" customHeight="1" x14ac:dyDescent="0.15">
      <c r="D35" s="68"/>
      <c r="E35" s="68"/>
      <c r="F35" s="68"/>
      <c r="G35" s="69"/>
      <c r="H35" s="69"/>
      <c r="I35" s="69"/>
      <c r="J35" s="69"/>
      <c r="K35" s="69"/>
      <c r="L35" s="69"/>
      <c r="M35" s="69"/>
      <c r="N35" s="69"/>
      <c r="O35" s="69"/>
      <c r="P35" s="69"/>
      <c r="Q35" s="69"/>
      <c r="R35" s="69"/>
      <c r="S35" s="69"/>
      <c r="T35" s="69"/>
      <c r="U35" s="69"/>
      <c r="V35" s="69"/>
      <c r="W35" s="69"/>
      <c r="X35" s="69"/>
      <c r="Y35" s="69"/>
      <c r="Z35" s="69"/>
      <c r="AA35" s="69"/>
      <c r="AB35" s="70"/>
      <c r="AC35" s="70"/>
      <c r="AL35" s="49">
        <v>26</v>
      </c>
      <c r="AM35" s="49" t="s">
        <v>1276</v>
      </c>
      <c r="AN35" s="49" t="s">
        <v>1177</v>
      </c>
    </row>
    <row r="36" spans="2:64" s="59" customFormat="1" ht="20.100000000000001" customHeight="1" x14ac:dyDescent="0.2">
      <c r="D36" s="68"/>
      <c r="E36" s="68"/>
      <c r="F36" s="68"/>
      <c r="G36" s="710" t="s">
        <v>1228</v>
      </c>
      <c r="H36" s="710"/>
      <c r="I36" s="710"/>
      <c r="J36" s="710"/>
      <c r="K36" s="710"/>
      <c r="L36" s="710"/>
      <c r="M36" s="711"/>
      <c r="N36" s="711"/>
      <c r="O36" s="711"/>
      <c r="P36" s="711"/>
      <c r="Q36" s="711"/>
      <c r="R36" s="711"/>
      <c r="S36" s="711"/>
      <c r="T36" s="711"/>
      <c r="U36" s="711"/>
      <c r="V36" s="711"/>
      <c r="W36" s="711"/>
      <c r="X36" s="711"/>
      <c r="Y36" s="711"/>
      <c r="Z36" s="711"/>
      <c r="AA36" s="711"/>
      <c r="AB36" s="711"/>
      <c r="AC36" s="711"/>
      <c r="AL36" s="49">
        <v>27</v>
      </c>
      <c r="AM36" s="49" t="s">
        <v>1277</v>
      </c>
      <c r="AN36" s="49" t="s">
        <v>1177</v>
      </c>
    </row>
    <row r="37" spans="2:64" s="59" customFormat="1" ht="9.9499999999999993" customHeight="1" x14ac:dyDescent="0.15">
      <c r="D37" s="68"/>
      <c r="E37" s="68"/>
      <c r="F37" s="68"/>
      <c r="G37" s="69"/>
      <c r="H37" s="69"/>
      <c r="I37" s="69"/>
      <c r="J37" s="69"/>
      <c r="K37" s="69"/>
      <c r="L37" s="69"/>
      <c r="M37" s="69"/>
      <c r="N37" s="69"/>
      <c r="O37" s="69"/>
      <c r="P37" s="69"/>
      <c r="Q37" s="69"/>
      <c r="R37" s="69"/>
      <c r="S37" s="69"/>
      <c r="T37" s="69"/>
      <c r="U37" s="69"/>
      <c r="V37" s="69"/>
      <c r="W37" s="69"/>
      <c r="X37" s="69"/>
      <c r="Y37" s="69"/>
      <c r="Z37" s="69"/>
      <c r="AA37" s="69"/>
      <c r="AB37" s="70"/>
      <c r="AC37" s="70"/>
      <c r="AL37" s="49">
        <v>28</v>
      </c>
      <c r="AM37" s="49" t="s">
        <v>1278</v>
      </c>
      <c r="AN37" s="49" t="s">
        <v>1178</v>
      </c>
    </row>
    <row r="38" spans="2:64" s="59" customFormat="1" ht="20.100000000000001" customHeight="1" x14ac:dyDescent="0.2">
      <c r="D38" s="68"/>
      <c r="E38" s="68"/>
      <c r="F38" s="68"/>
      <c r="G38" s="710" t="s">
        <v>1312</v>
      </c>
      <c r="H38" s="710"/>
      <c r="I38" s="710"/>
      <c r="J38" s="710"/>
      <c r="K38" s="710"/>
      <c r="L38" s="710"/>
      <c r="M38" s="711"/>
      <c r="N38" s="711"/>
      <c r="O38" s="711"/>
      <c r="P38" s="711"/>
      <c r="Q38" s="711"/>
      <c r="R38" s="711"/>
      <c r="S38" s="711"/>
      <c r="T38" s="711"/>
      <c r="U38" s="711"/>
      <c r="V38" s="711"/>
      <c r="W38" s="711"/>
      <c r="X38" s="711"/>
      <c r="Y38" s="711"/>
      <c r="Z38" s="711"/>
      <c r="AA38" s="711"/>
      <c r="AB38" s="711"/>
      <c r="AC38" s="711"/>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4" t="s">
        <v>1241</v>
      </c>
      <c r="D40" s="714"/>
      <c r="E40" s="714"/>
      <c r="F40" s="712"/>
      <c r="G40" s="712"/>
      <c r="H40" s="712"/>
      <c r="I40" s="712"/>
      <c r="J40" s="712"/>
      <c r="K40" s="712"/>
      <c r="L40" s="712"/>
      <c r="M40" s="712"/>
      <c r="N40" s="712"/>
      <c r="O40" s="712"/>
      <c r="T40" s="714" t="s">
        <v>1241</v>
      </c>
      <c r="U40" s="714"/>
      <c r="V40" s="714"/>
      <c r="W40" s="712"/>
      <c r="X40" s="712"/>
      <c r="Y40" s="712"/>
      <c r="Z40" s="712"/>
      <c r="AA40" s="712"/>
      <c r="AB40" s="712"/>
      <c r="AC40" s="712"/>
      <c r="AD40" s="712"/>
      <c r="AE40" s="712"/>
      <c r="AF40" s="712"/>
      <c r="AG40" s="397"/>
      <c r="AL40" s="49">
        <v>31</v>
      </c>
      <c r="AM40" s="49" t="s">
        <v>1281</v>
      </c>
      <c r="AN40" s="49" t="s">
        <v>1178</v>
      </c>
    </row>
    <row r="41" spans="2:64" s="59" customFormat="1" ht="20.100000000000001" customHeight="1" x14ac:dyDescent="0.15">
      <c r="F41" s="712"/>
      <c r="G41" s="712"/>
      <c r="H41" s="712"/>
      <c r="I41" s="712"/>
      <c r="J41" s="712"/>
      <c r="K41" s="712"/>
      <c r="L41" s="712"/>
      <c r="M41" s="712"/>
      <c r="N41" s="712"/>
      <c r="O41" s="712"/>
      <c r="W41" s="712"/>
      <c r="X41" s="712"/>
      <c r="Y41" s="712"/>
      <c r="Z41" s="712"/>
      <c r="AA41" s="712"/>
      <c r="AB41" s="712"/>
      <c r="AC41" s="712"/>
      <c r="AD41" s="712"/>
      <c r="AE41" s="712"/>
      <c r="AF41" s="712"/>
      <c r="AG41" s="397"/>
      <c r="AL41" s="49">
        <v>32</v>
      </c>
      <c r="AM41" s="49" t="s">
        <v>1282</v>
      </c>
      <c r="AN41" s="49" t="s">
        <v>1178</v>
      </c>
    </row>
    <row r="42" spans="2:64" s="59" customFormat="1" ht="20.100000000000001" customHeight="1" x14ac:dyDescent="0.15">
      <c r="F42" s="712"/>
      <c r="G42" s="712"/>
      <c r="H42" s="712"/>
      <c r="I42" s="712"/>
      <c r="J42" s="712"/>
      <c r="K42" s="712"/>
      <c r="L42" s="712"/>
      <c r="M42" s="712"/>
      <c r="N42" s="712"/>
      <c r="O42" s="712"/>
      <c r="W42" s="712"/>
      <c r="X42" s="712"/>
      <c r="Y42" s="712"/>
      <c r="Z42" s="712"/>
      <c r="AA42" s="712"/>
      <c r="AB42" s="712"/>
      <c r="AC42" s="712"/>
      <c r="AD42" s="712"/>
      <c r="AE42" s="712"/>
      <c r="AF42" s="712"/>
      <c r="AG42" s="397"/>
      <c r="AL42" s="49">
        <v>33</v>
      </c>
      <c r="AM42" s="49" t="s">
        <v>1283</v>
      </c>
      <c r="AN42" s="49" t="s">
        <v>1178</v>
      </c>
    </row>
    <row r="43" spans="2:64" s="59" customFormat="1" ht="20.100000000000001" customHeight="1" x14ac:dyDescent="0.15">
      <c r="F43" s="712"/>
      <c r="G43" s="712"/>
      <c r="H43" s="712"/>
      <c r="I43" s="712"/>
      <c r="J43" s="712"/>
      <c r="K43" s="712"/>
      <c r="L43" s="712"/>
      <c r="M43" s="712"/>
      <c r="N43" s="712"/>
      <c r="O43" s="712"/>
      <c r="W43" s="712"/>
      <c r="X43" s="712"/>
      <c r="Y43" s="712"/>
      <c r="Z43" s="712"/>
      <c r="AA43" s="712"/>
      <c r="AB43" s="712"/>
      <c r="AC43" s="712"/>
      <c r="AD43" s="712"/>
      <c r="AE43" s="712"/>
      <c r="AF43" s="712"/>
      <c r="AG43" s="397"/>
      <c r="AL43" s="49">
        <v>34</v>
      </c>
      <c r="AM43" s="49" t="s">
        <v>1284</v>
      </c>
      <c r="AN43" s="49" t="s">
        <v>1178</v>
      </c>
    </row>
    <row r="44" spans="2:64" s="59" customFormat="1" ht="20.100000000000001" customHeight="1" x14ac:dyDescent="0.15">
      <c r="F44" s="712"/>
      <c r="G44" s="712"/>
      <c r="H44" s="712"/>
      <c r="I44" s="712"/>
      <c r="J44" s="712"/>
      <c r="K44" s="712"/>
      <c r="L44" s="712"/>
      <c r="M44" s="712"/>
      <c r="N44" s="712"/>
      <c r="O44" s="712"/>
      <c r="W44" s="712"/>
      <c r="X44" s="712"/>
      <c r="Y44" s="712"/>
      <c r="Z44" s="712"/>
      <c r="AA44" s="712"/>
      <c r="AB44" s="712"/>
      <c r="AC44" s="712"/>
      <c r="AD44" s="712"/>
      <c r="AE44" s="712"/>
      <c r="AF44" s="712"/>
      <c r="AG44" s="397"/>
      <c r="AL44" s="49">
        <v>35</v>
      </c>
      <c r="AM44" s="49" t="s">
        <v>1285</v>
      </c>
      <c r="AN44" s="49" t="s">
        <v>1178</v>
      </c>
    </row>
    <row r="45" spans="2:64" s="59" customFormat="1" ht="20.100000000000001" customHeight="1" x14ac:dyDescent="0.15">
      <c r="F45" s="712"/>
      <c r="G45" s="712"/>
      <c r="H45" s="712"/>
      <c r="I45" s="712"/>
      <c r="J45" s="712"/>
      <c r="K45" s="712"/>
      <c r="L45" s="712"/>
      <c r="M45" s="712"/>
      <c r="N45" s="712"/>
      <c r="O45" s="712"/>
      <c r="W45" s="712"/>
      <c r="X45" s="712"/>
      <c r="Y45" s="712"/>
      <c r="Z45" s="712"/>
      <c r="AA45" s="712"/>
      <c r="AB45" s="712"/>
      <c r="AC45" s="712"/>
      <c r="AD45" s="712"/>
      <c r="AE45" s="712"/>
      <c r="AF45" s="712"/>
      <c r="AG45" s="397"/>
      <c r="AL45" s="49">
        <v>36</v>
      </c>
      <c r="AM45" s="49" t="s">
        <v>1286</v>
      </c>
      <c r="AN45" s="49" t="s">
        <v>1178</v>
      </c>
    </row>
    <row r="46" spans="2:64" s="59" customFormat="1" ht="20.100000000000001" customHeight="1" x14ac:dyDescent="0.15">
      <c r="F46" s="712"/>
      <c r="G46" s="712"/>
      <c r="H46" s="712"/>
      <c r="I46" s="712"/>
      <c r="J46" s="712"/>
      <c r="K46" s="712"/>
      <c r="L46" s="712"/>
      <c r="M46" s="712"/>
      <c r="N46" s="712"/>
      <c r="O46" s="712"/>
      <c r="W46" s="712"/>
      <c r="X46" s="712"/>
      <c r="Y46" s="712"/>
      <c r="Z46" s="712"/>
      <c r="AA46" s="712"/>
      <c r="AB46" s="712"/>
      <c r="AC46" s="712"/>
      <c r="AD46" s="712"/>
      <c r="AE46" s="712"/>
      <c r="AF46" s="712"/>
      <c r="AG46" s="397"/>
      <c r="AL46" s="49">
        <v>37</v>
      </c>
      <c r="AM46" s="49" t="s">
        <v>1287</v>
      </c>
      <c r="AN46" s="49" t="s">
        <v>1178</v>
      </c>
    </row>
    <row r="47" spans="2:64" s="59" customFormat="1" ht="20.100000000000001" customHeight="1" x14ac:dyDescent="0.15">
      <c r="F47" s="712"/>
      <c r="G47" s="712"/>
      <c r="H47" s="712"/>
      <c r="I47" s="712"/>
      <c r="J47" s="712"/>
      <c r="K47" s="712"/>
      <c r="L47" s="712"/>
      <c r="M47" s="712"/>
      <c r="N47" s="712"/>
      <c r="O47" s="712"/>
      <c r="W47" s="712"/>
      <c r="X47" s="712"/>
      <c r="Y47" s="712"/>
      <c r="Z47" s="712"/>
      <c r="AA47" s="712"/>
      <c r="AB47" s="712"/>
      <c r="AC47" s="712"/>
      <c r="AD47" s="712"/>
      <c r="AE47" s="712"/>
      <c r="AF47" s="712"/>
      <c r="AG47" s="397"/>
      <c r="AL47" s="49">
        <v>38</v>
      </c>
      <c r="AM47" s="49" t="s">
        <v>1288</v>
      </c>
      <c r="AN47" s="49" t="s">
        <v>1178</v>
      </c>
    </row>
    <row r="48" spans="2:64" s="59" customFormat="1" ht="20.100000000000001" customHeight="1" x14ac:dyDescent="0.15">
      <c r="B48" s="58"/>
      <c r="C48" s="58"/>
      <c r="D48" s="58"/>
      <c r="E48" s="58"/>
      <c r="F48" s="58"/>
      <c r="G48" s="58"/>
      <c r="I48" s="714" t="s">
        <v>1242</v>
      </c>
      <c r="J48" s="714"/>
      <c r="K48" s="714"/>
      <c r="L48" s="714"/>
      <c r="W48" s="714" t="s">
        <v>1313</v>
      </c>
      <c r="X48" s="566"/>
      <c r="Y48" s="566"/>
      <c r="Z48" s="566"/>
      <c r="AA48" s="566"/>
      <c r="AB48" s="566"/>
      <c r="AC48" s="566"/>
      <c r="AD48" s="566"/>
      <c r="AE48" s="566"/>
      <c r="AF48" s="566"/>
      <c r="AG48" s="566"/>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3">
    <mergeCell ref="K10:M11"/>
    <mergeCell ref="N10:S10"/>
    <mergeCell ref="B3:AJ4"/>
    <mergeCell ref="B5:AJ5"/>
    <mergeCell ref="AA6:AB6"/>
    <mergeCell ref="AD6:AE6"/>
    <mergeCell ref="AG6:AH6"/>
    <mergeCell ref="T10:AJ10"/>
    <mergeCell ref="N12:S12"/>
    <mergeCell ref="T12:AJ12"/>
    <mergeCell ref="N14:S14"/>
    <mergeCell ref="T14:AJ14"/>
    <mergeCell ref="N16:S16"/>
    <mergeCell ref="T16:AE16"/>
    <mergeCell ref="AF17:AK17"/>
    <mergeCell ref="C18:AJ20"/>
    <mergeCell ref="D29:F30"/>
    <mergeCell ref="G29:L29"/>
    <mergeCell ref="M29:AC29"/>
    <mergeCell ref="G31:L31"/>
    <mergeCell ref="M31:AC31"/>
    <mergeCell ref="G33:L34"/>
    <mergeCell ref="M34:AC34"/>
    <mergeCell ref="G36:L36"/>
    <mergeCell ref="M36:AC36"/>
    <mergeCell ref="I48:L48"/>
    <mergeCell ref="W48:AG48"/>
    <mergeCell ref="G38:L38"/>
    <mergeCell ref="M38:AC38"/>
    <mergeCell ref="C40:E40"/>
    <mergeCell ref="F40:O47"/>
    <mergeCell ref="T40:V40"/>
    <mergeCell ref="W40:AG47"/>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view="pageBreakPreview" zoomScaleNormal="100" zoomScaleSheetLayoutView="100" workbookViewId="0">
      <selection activeCell="I5" sqref="I5:K5"/>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2" s="122" customFormat="1" ht="14.25" x14ac:dyDescent="0.15">
      <c r="B2" s="811" t="s">
        <v>1150</v>
      </c>
      <c r="C2" s="812"/>
      <c r="D2" s="116"/>
      <c r="E2" s="117"/>
      <c r="F2" s="118"/>
      <c r="G2" s="117"/>
      <c r="H2" s="118"/>
      <c r="I2" s="117"/>
      <c r="J2" s="118"/>
      <c r="K2" s="117"/>
      <c r="L2" s="119"/>
      <c r="M2" s="117"/>
      <c r="N2" s="120" t="s">
        <v>1</v>
      </c>
      <c r="O2" s="121"/>
      <c r="P2" s="295"/>
      <c r="Q2" s="295"/>
      <c r="R2" s="295"/>
      <c r="S2" s="295"/>
      <c r="T2" s="295"/>
      <c r="U2" s="295"/>
      <c r="V2" s="295"/>
    </row>
    <row r="3" spans="2:22" s="123" customFormat="1" ht="27" customHeight="1" x14ac:dyDescent="0.15">
      <c r="B3" s="813" t="s">
        <v>2</v>
      </c>
      <c r="C3" s="813"/>
      <c r="D3" s="813"/>
      <c r="E3" s="813"/>
      <c r="F3" s="813"/>
      <c r="G3" s="813"/>
      <c r="H3" s="813"/>
      <c r="I3" s="813"/>
      <c r="J3" s="813"/>
      <c r="K3" s="813"/>
      <c r="L3" s="813"/>
      <c r="M3" s="813"/>
      <c r="N3" s="813"/>
      <c r="P3" s="296"/>
      <c r="Q3" s="296"/>
      <c r="R3" s="296"/>
      <c r="S3" s="296"/>
      <c r="T3" s="296"/>
      <c r="U3" s="296"/>
      <c r="V3" s="296"/>
    </row>
    <row r="4" spans="2:22" s="123" customFormat="1" ht="19.5" customHeight="1" x14ac:dyDescent="0.15">
      <c r="B4" s="124"/>
      <c r="C4" s="124"/>
      <c r="D4" s="124"/>
      <c r="E4" s="124"/>
      <c r="F4" s="125"/>
      <c r="G4" s="124"/>
      <c r="H4" s="126"/>
      <c r="I4" s="755" t="s">
        <v>3</v>
      </c>
      <c r="J4" s="755"/>
      <c r="K4" s="763"/>
      <c r="L4" s="763"/>
      <c r="M4" s="763"/>
      <c r="N4" s="763"/>
      <c r="P4" s="296"/>
      <c r="Q4" s="296"/>
      <c r="R4" s="296"/>
      <c r="S4" s="296"/>
      <c r="T4" s="296"/>
      <c r="U4" s="296"/>
      <c r="V4" s="296"/>
    </row>
    <row r="5" spans="2:22" s="123" customFormat="1" ht="20.100000000000001" customHeight="1" x14ac:dyDescent="0.15">
      <c r="B5" s="124"/>
      <c r="C5" s="124"/>
      <c r="D5" s="124"/>
      <c r="E5" s="124"/>
      <c r="F5" s="125"/>
      <c r="G5" s="124"/>
      <c r="H5" s="126"/>
      <c r="I5" s="755" t="s">
        <v>4</v>
      </c>
      <c r="J5" s="755"/>
      <c r="K5" s="755"/>
      <c r="L5" s="762"/>
      <c r="M5" s="762"/>
      <c r="N5" s="762"/>
      <c r="P5" s="296"/>
      <c r="Q5" s="296"/>
      <c r="R5" s="296"/>
      <c r="S5" s="296"/>
      <c r="T5" s="296"/>
      <c r="U5" s="296"/>
      <c r="V5" s="296"/>
    </row>
    <row r="6" spans="2:22" s="123" customFormat="1" ht="7.5" customHeight="1" x14ac:dyDescent="0.15">
      <c r="B6" s="124"/>
      <c r="C6" s="124"/>
      <c r="D6" s="124"/>
      <c r="E6" s="124"/>
      <c r="F6" s="125"/>
      <c r="G6" s="124"/>
      <c r="H6" s="126"/>
      <c r="I6" s="127"/>
      <c r="J6" s="127"/>
      <c r="K6" s="127"/>
      <c r="L6" s="128"/>
      <c r="M6" s="128"/>
      <c r="N6" s="128"/>
      <c r="P6" s="296"/>
      <c r="Q6" s="296"/>
      <c r="R6" s="296"/>
      <c r="S6" s="296"/>
      <c r="T6" s="296"/>
      <c r="U6" s="296"/>
      <c r="V6" s="296"/>
    </row>
    <row r="7" spans="2:22" s="129" customFormat="1" ht="7.5" customHeight="1" thickBot="1" x14ac:dyDescent="0.2">
      <c r="B7" s="127"/>
      <c r="C7" s="127"/>
      <c r="D7" s="127"/>
      <c r="E7" s="127"/>
      <c r="F7" s="127"/>
      <c r="G7" s="127"/>
      <c r="H7" s="127"/>
      <c r="I7" s="127"/>
      <c r="J7" s="127"/>
      <c r="K7" s="127"/>
      <c r="L7" s="127"/>
      <c r="M7" s="127"/>
      <c r="N7" s="127"/>
      <c r="P7" s="297"/>
      <c r="Q7" s="297"/>
      <c r="R7" s="297"/>
      <c r="S7" s="297"/>
      <c r="T7" s="297"/>
      <c r="U7" s="297"/>
      <c r="V7" s="297"/>
    </row>
    <row r="8" spans="2:22" s="129" customFormat="1" ht="7.5" customHeight="1" x14ac:dyDescent="0.15">
      <c r="B8" s="127"/>
      <c r="C8" s="130"/>
      <c r="D8" s="131"/>
      <c r="E8" s="131"/>
      <c r="F8" s="131"/>
      <c r="G8" s="131"/>
      <c r="H8" s="131"/>
      <c r="I8" s="131"/>
      <c r="J8" s="131"/>
      <c r="K8" s="131"/>
      <c r="L8" s="131"/>
      <c r="M8" s="132"/>
      <c r="N8" s="127"/>
      <c r="P8" s="297"/>
      <c r="Q8" s="297"/>
      <c r="R8" s="297"/>
      <c r="S8" s="297"/>
      <c r="T8" s="297"/>
      <c r="U8" s="297"/>
      <c r="V8" s="297"/>
    </row>
    <row r="9" spans="2:22" s="129" customFormat="1" ht="7.5" customHeight="1" x14ac:dyDescent="0.15">
      <c r="B9" s="127"/>
      <c r="C9" s="783" t="s">
        <v>5</v>
      </c>
      <c r="D9" s="784"/>
      <c r="E9" s="784"/>
      <c r="F9" s="127"/>
      <c r="G9" s="127"/>
      <c r="H9" s="127"/>
      <c r="I9" s="127"/>
      <c r="J9" s="127"/>
      <c r="K9" s="127"/>
      <c r="L9" s="127"/>
      <c r="M9" s="133"/>
      <c r="N9" s="127"/>
      <c r="P9" s="297"/>
      <c r="Q9" s="297"/>
      <c r="R9" s="297"/>
      <c r="S9" s="297"/>
      <c r="T9" s="297"/>
      <c r="U9" s="297"/>
      <c r="V9" s="297"/>
    </row>
    <row r="10" spans="2:22" s="129" customFormat="1" ht="7.5" customHeight="1" x14ac:dyDescent="0.15">
      <c r="B10" s="127"/>
      <c r="C10" s="783"/>
      <c r="D10" s="784"/>
      <c r="E10" s="784"/>
      <c r="F10" s="127"/>
      <c r="G10" s="127"/>
      <c r="H10" s="127"/>
      <c r="I10" s="127"/>
      <c r="J10" s="127"/>
      <c r="K10" s="127"/>
      <c r="L10" s="127"/>
      <c r="M10" s="133"/>
      <c r="N10" s="127"/>
      <c r="P10" s="297"/>
      <c r="Q10" s="297"/>
      <c r="R10" s="297"/>
      <c r="S10" s="297"/>
      <c r="T10" s="297"/>
      <c r="U10" s="297"/>
      <c r="V10" s="297"/>
    </row>
    <row r="11" spans="2:22" s="129" customFormat="1" ht="7.5" customHeight="1" x14ac:dyDescent="0.15">
      <c r="B11" s="127"/>
      <c r="C11" s="134"/>
      <c r="D11" s="127"/>
      <c r="E11" s="127"/>
      <c r="F11" s="127"/>
      <c r="G11" s="127"/>
      <c r="H11" s="127"/>
      <c r="I11" s="127"/>
      <c r="J11" s="127"/>
      <c r="K11" s="127"/>
      <c r="L11" s="127"/>
      <c r="M11" s="133"/>
      <c r="N11" s="127"/>
      <c r="P11" s="297"/>
      <c r="Q11" s="297"/>
      <c r="R11" s="297"/>
      <c r="S11" s="297"/>
      <c r="T11" s="297"/>
      <c r="U11" s="297"/>
      <c r="V11" s="297"/>
    </row>
    <row r="12" spans="2:22" s="129" customFormat="1" ht="7.5" customHeight="1" x14ac:dyDescent="0.15">
      <c r="B12" s="127"/>
      <c r="C12" s="785" t="s">
        <v>6</v>
      </c>
      <c r="D12" s="786"/>
      <c r="E12" s="786"/>
      <c r="F12" s="786"/>
      <c r="G12" s="786"/>
      <c r="H12" s="786"/>
      <c r="I12" s="786"/>
      <c r="J12" s="786"/>
      <c r="K12" s="786"/>
      <c r="L12" s="786"/>
      <c r="M12" s="787"/>
      <c r="N12" s="127"/>
      <c r="P12" s="297"/>
      <c r="Q12" s="297"/>
      <c r="R12" s="297"/>
      <c r="S12" s="297"/>
      <c r="T12" s="297"/>
      <c r="U12" s="297"/>
      <c r="V12" s="297"/>
    </row>
    <row r="13" spans="2:22" s="129" customFormat="1" ht="7.5" customHeight="1" x14ac:dyDescent="0.15">
      <c r="B13" s="127"/>
      <c r="C13" s="785"/>
      <c r="D13" s="786"/>
      <c r="E13" s="786"/>
      <c r="F13" s="786"/>
      <c r="G13" s="786"/>
      <c r="H13" s="786"/>
      <c r="I13" s="786"/>
      <c r="J13" s="786"/>
      <c r="K13" s="786"/>
      <c r="L13" s="786"/>
      <c r="M13" s="787"/>
      <c r="N13" s="127"/>
      <c r="P13" s="297"/>
      <c r="Q13" s="297"/>
      <c r="R13" s="297"/>
      <c r="S13" s="297"/>
      <c r="T13" s="297"/>
      <c r="U13" s="297"/>
      <c r="V13" s="297"/>
    </row>
    <row r="14" spans="2:22" s="129" customFormat="1" ht="7.5" customHeight="1" x14ac:dyDescent="0.15">
      <c r="B14" s="127"/>
      <c r="C14" s="134"/>
      <c r="D14" s="127"/>
      <c r="E14" s="127"/>
      <c r="F14" s="127"/>
      <c r="G14" s="127"/>
      <c r="H14" s="127"/>
      <c r="I14" s="127"/>
      <c r="J14" s="127"/>
      <c r="K14" s="127"/>
      <c r="L14" s="127"/>
      <c r="M14" s="133"/>
      <c r="N14" s="127"/>
      <c r="P14" s="297"/>
      <c r="Q14" s="297"/>
      <c r="R14" s="297"/>
      <c r="S14" s="297"/>
      <c r="T14" s="297"/>
      <c r="U14" s="297"/>
      <c r="V14" s="297"/>
    </row>
    <row r="15" spans="2:22" s="129" customFormat="1" ht="7.5" customHeight="1" x14ac:dyDescent="0.15">
      <c r="B15" s="127"/>
      <c r="C15" s="780" t="s">
        <v>7</v>
      </c>
      <c r="D15" s="781"/>
      <c r="E15" s="781"/>
      <c r="F15" s="781"/>
      <c r="G15" s="781"/>
      <c r="H15" s="781"/>
      <c r="I15" s="781"/>
      <c r="J15" s="781"/>
      <c r="K15" s="781"/>
      <c r="L15" s="781"/>
      <c r="M15" s="782"/>
      <c r="N15" s="127"/>
      <c r="P15" s="297"/>
      <c r="Q15" s="297"/>
      <c r="R15" s="297"/>
      <c r="S15" s="297"/>
      <c r="T15" s="297"/>
      <c r="U15" s="297"/>
      <c r="V15" s="297"/>
    </row>
    <row r="16" spans="2:22" s="129" customFormat="1" ht="7.5" customHeight="1" x14ac:dyDescent="0.15">
      <c r="B16" s="127"/>
      <c r="C16" s="780"/>
      <c r="D16" s="781"/>
      <c r="E16" s="781"/>
      <c r="F16" s="781"/>
      <c r="G16" s="781"/>
      <c r="H16" s="781"/>
      <c r="I16" s="781"/>
      <c r="J16" s="781"/>
      <c r="K16" s="781"/>
      <c r="L16" s="781"/>
      <c r="M16" s="782"/>
      <c r="N16" s="127"/>
      <c r="P16" s="297"/>
      <c r="Q16" s="297"/>
      <c r="R16" s="297"/>
      <c r="S16" s="297"/>
      <c r="T16" s="297"/>
      <c r="U16" s="297"/>
      <c r="V16" s="297"/>
    </row>
    <row r="17" spans="2:22" s="129" customFormat="1" ht="7.5" customHeight="1" x14ac:dyDescent="0.15">
      <c r="B17" s="127"/>
      <c r="C17" s="780"/>
      <c r="D17" s="781"/>
      <c r="E17" s="781"/>
      <c r="F17" s="781"/>
      <c r="G17" s="781"/>
      <c r="H17" s="781"/>
      <c r="I17" s="781"/>
      <c r="J17" s="781"/>
      <c r="K17" s="781"/>
      <c r="L17" s="781"/>
      <c r="M17" s="782"/>
      <c r="N17" s="127"/>
      <c r="P17" s="297"/>
      <c r="Q17" s="297"/>
      <c r="R17" s="297"/>
      <c r="S17" s="297"/>
      <c r="T17" s="297"/>
      <c r="U17" s="297"/>
      <c r="V17" s="297"/>
    </row>
    <row r="18" spans="2:22" s="129" customFormat="1" ht="7.5" customHeight="1" x14ac:dyDescent="0.15">
      <c r="B18" s="127"/>
      <c r="C18" s="134"/>
      <c r="D18" s="127"/>
      <c r="E18" s="127"/>
      <c r="F18" s="127"/>
      <c r="G18" s="127"/>
      <c r="H18" s="127"/>
      <c r="I18" s="127"/>
      <c r="J18" s="127"/>
      <c r="K18" s="127"/>
      <c r="L18" s="127"/>
      <c r="M18" s="133"/>
      <c r="N18" s="127"/>
      <c r="P18" s="297"/>
      <c r="Q18" s="297"/>
      <c r="R18" s="297"/>
      <c r="S18" s="297"/>
      <c r="T18" s="297"/>
      <c r="U18" s="297"/>
      <c r="V18" s="297"/>
    </row>
    <row r="19" spans="2:22" s="129" customFormat="1" ht="7.5" customHeight="1" x14ac:dyDescent="0.15">
      <c r="B19" s="127"/>
      <c r="C19" s="780" t="s">
        <v>8</v>
      </c>
      <c r="D19" s="781"/>
      <c r="E19" s="781"/>
      <c r="F19" s="781"/>
      <c r="G19" s="781"/>
      <c r="H19" s="781"/>
      <c r="I19" s="781"/>
      <c r="J19" s="781"/>
      <c r="K19" s="781"/>
      <c r="L19" s="781"/>
      <c r="M19" s="782"/>
      <c r="N19" s="127"/>
      <c r="P19" s="297"/>
      <c r="Q19" s="297"/>
      <c r="R19" s="297"/>
      <c r="S19" s="297"/>
      <c r="T19" s="297"/>
      <c r="U19" s="297"/>
      <c r="V19" s="297"/>
    </row>
    <row r="20" spans="2:22" s="129" customFormat="1" ht="7.5" customHeight="1" x14ac:dyDescent="0.15">
      <c r="B20" s="127"/>
      <c r="C20" s="780"/>
      <c r="D20" s="781"/>
      <c r="E20" s="781"/>
      <c r="F20" s="781"/>
      <c r="G20" s="781"/>
      <c r="H20" s="781"/>
      <c r="I20" s="781"/>
      <c r="J20" s="781"/>
      <c r="K20" s="781"/>
      <c r="L20" s="781"/>
      <c r="M20" s="782"/>
      <c r="N20" s="127"/>
      <c r="P20" s="297"/>
      <c r="Q20" s="297"/>
      <c r="R20" s="297"/>
      <c r="S20" s="297"/>
      <c r="T20" s="297"/>
      <c r="U20" s="297"/>
      <c r="V20" s="297"/>
    </row>
    <row r="21" spans="2:22" s="129" customFormat="1" ht="7.5" customHeight="1" thickBot="1" x14ac:dyDescent="0.2">
      <c r="B21" s="127"/>
      <c r="C21" s="135"/>
      <c r="D21" s="136"/>
      <c r="E21" s="136"/>
      <c r="F21" s="136"/>
      <c r="G21" s="136"/>
      <c r="H21" s="136"/>
      <c r="I21" s="136"/>
      <c r="J21" s="136"/>
      <c r="K21" s="136"/>
      <c r="L21" s="136"/>
      <c r="M21" s="137"/>
      <c r="N21" s="127"/>
      <c r="P21" s="297"/>
      <c r="Q21" s="297"/>
      <c r="R21" s="297"/>
      <c r="S21" s="297"/>
      <c r="T21" s="297"/>
      <c r="U21" s="297"/>
      <c r="V21" s="297"/>
    </row>
    <row r="22" spans="2:22" s="129" customFormat="1" ht="7.5" customHeight="1" x14ac:dyDescent="0.15">
      <c r="B22" s="127"/>
      <c r="C22" s="127"/>
      <c r="D22" s="127"/>
      <c r="E22" s="127"/>
      <c r="F22" s="127"/>
      <c r="G22" s="127"/>
      <c r="H22" s="127"/>
      <c r="I22" s="127"/>
      <c r="J22" s="127"/>
      <c r="K22" s="127"/>
      <c r="L22" s="127"/>
      <c r="M22" s="127"/>
      <c r="N22" s="127"/>
      <c r="P22" s="297"/>
      <c r="Q22" s="297"/>
      <c r="R22" s="297"/>
      <c r="S22" s="297"/>
      <c r="T22" s="297"/>
      <c r="U22" s="297"/>
      <c r="V22" s="297"/>
    </row>
    <row r="23" spans="2:22" s="129" customFormat="1" ht="7.5" customHeight="1" x14ac:dyDescent="0.15">
      <c r="B23" s="138"/>
      <c r="C23" s="138"/>
      <c r="D23" s="138"/>
      <c r="E23" s="138"/>
      <c r="F23" s="138"/>
      <c r="G23" s="138"/>
      <c r="H23" s="138"/>
      <c r="I23" s="138"/>
      <c r="J23" s="138"/>
      <c r="K23" s="138"/>
      <c r="L23" s="138"/>
      <c r="M23" s="138"/>
      <c r="N23" s="138"/>
      <c r="P23" s="297"/>
      <c r="Q23" s="297"/>
      <c r="R23" s="297"/>
      <c r="S23" s="297"/>
      <c r="T23" s="297"/>
      <c r="U23" s="297"/>
      <c r="V23" s="297"/>
    </row>
    <row r="24" spans="2:22" s="139" customFormat="1" ht="30" customHeight="1" x14ac:dyDescent="0.15">
      <c r="B24" s="750" t="s">
        <v>9</v>
      </c>
      <c r="C24" s="747" t="s">
        <v>10</v>
      </c>
      <c r="D24" s="750" t="s">
        <v>11</v>
      </c>
      <c r="E24" s="727" t="s">
        <v>12</v>
      </c>
      <c r="F24" s="728"/>
      <c r="G24" s="728"/>
      <c r="H24" s="728"/>
      <c r="I24" s="728"/>
      <c r="J24" s="728"/>
      <c r="K24" s="728"/>
      <c r="L24" s="728"/>
      <c r="M24" s="748" t="s">
        <v>13</v>
      </c>
      <c r="N24" s="750" t="s">
        <v>14</v>
      </c>
      <c r="P24" s="298"/>
      <c r="Q24" s="298"/>
      <c r="R24" s="298"/>
      <c r="S24" s="298"/>
      <c r="T24" s="298"/>
      <c r="U24" s="298"/>
      <c r="V24" s="298"/>
    </row>
    <row r="25" spans="2:22" s="139" customFormat="1" ht="30" customHeight="1" x14ac:dyDescent="0.15">
      <c r="B25" s="751"/>
      <c r="C25" s="747"/>
      <c r="D25" s="750"/>
      <c r="E25" s="752" t="s">
        <v>15</v>
      </c>
      <c r="F25" s="753"/>
      <c r="G25" s="753"/>
      <c r="H25" s="753"/>
      <c r="I25" s="753"/>
      <c r="J25" s="753"/>
      <c r="K25" s="753"/>
      <c r="L25" s="753"/>
      <c r="M25" s="749"/>
      <c r="N25" s="751"/>
      <c r="P25" s="298"/>
      <c r="Q25" s="298"/>
      <c r="R25" s="298"/>
      <c r="S25" s="298"/>
      <c r="T25" s="298"/>
      <c r="U25" s="298"/>
      <c r="V25" s="298"/>
    </row>
    <row r="26" spans="2:22" ht="30" customHeight="1" x14ac:dyDescent="0.15">
      <c r="B26" s="789" t="s">
        <v>16</v>
      </c>
      <c r="C26" s="776" t="s">
        <v>17</v>
      </c>
      <c r="D26" s="767" t="s">
        <v>18</v>
      </c>
      <c r="E26" s="141"/>
      <c r="F26" s="142" t="s">
        <v>19</v>
      </c>
      <c r="G26" s="143"/>
      <c r="H26" s="142" t="s">
        <v>20</v>
      </c>
      <c r="I26" s="143"/>
      <c r="J26" s="142" t="s">
        <v>21</v>
      </c>
      <c r="K26" s="143"/>
      <c r="L26" s="142" t="s">
        <v>22</v>
      </c>
      <c r="M26" s="790"/>
      <c r="N26" s="754"/>
      <c r="P26" s="298" t="b">
        <v>0</v>
      </c>
      <c r="Q26" s="298" t="b">
        <v>0</v>
      </c>
      <c r="R26" s="298" t="b">
        <v>0</v>
      </c>
      <c r="S26" s="298" t="b">
        <v>0</v>
      </c>
      <c r="T26" s="298" t="b">
        <v>0</v>
      </c>
      <c r="U26" s="298" t="b">
        <f>IF(OR(N26="〇",N26="○"),TRUE,FALSE)</f>
        <v>0</v>
      </c>
      <c r="V26" s="298" t="b">
        <f>OR(P26,Q26,R26,S26,T26,U26,P27,Q27,R27,S27,T27,P28,Q28,R28,S28,T28,P29,Q29,R29,S29,T29,P30,Q30,R30,S30,T30,P31,Q31,R31,S31,T31)</f>
        <v>0</v>
      </c>
    </row>
    <row r="27" spans="2:22" ht="30" customHeight="1" x14ac:dyDescent="0.15">
      <c r="B27" s="789"/>
      <c r="C27" s="777"/>
      <c r="D27" s="774"/>
      <c r="E27" s="144"/>
      <c r="F27" s="145" t="s">
        <v>23</v>
      </c>
      <c r="G27" s="146"/>
      <c r="H27" s="145" t="s">
        <v>24</v>
      </c>
      <c r="I27" s="146"/>
      <c r="J27" s="145" t="s">
        <v>25</v>
      </c>
      <c r="K27" s="146"/>
      <c r="L27" s="145" t="s">
        <v>26</v>
      </c>
      <c r="M27" s="790"/>
      <c r="N27" s="788"/>
      <c r="P27" s="298" t="b">
        <v>0</v>
      </c>
      <c r="Q27" s="298" t="b">
        <v>0</v>
      </c>
      <c r="R27" s="298" t="b">
        <v>0</v>
      </c>
      <c r="S27" s="298" t="b">
        <v>0</v>
      </c>
    </row>
    <row r="28" spans="2:22" ht="30" customHeight="1" x14ac:dyDescent="0.15">
      <c r="B28" s="789"/>
      <c r="C28" s="777"/>
      <c r="D28" s="774"/>
      <c r="E28" s="147"/>
      <c r="F28" s="148" t="s">
        <v>27</v>
      </c>
      <c r="G28" s="149"/>
      <c r="H28" s="148" t="s">
        <v>28</v>
      </c>
      <c r="I28" s="149"/>
      <c r="J28" s="148" t="s">
        <v>29</v>
      </c>
      <c r="K28" s="149"/>
      <c r="L28" s="148" t="s">
        <v>30</v>
      </c>
      <c r="M28" s="790"/>
      <c r="N28" s="788"/>
      <c r="P28" s="298" t="b">
        <v>0</v>
      </c>
      <c r="Q28" s="298" t="b">
        <v>0</v>
      </c>
      <c r="R28" s="298" t="b">
        <v>0</v>
      </c>
      <c r="S28" s="298" t="b">
        <v>0</v>
      </c>
    </row>
    <row r="29" spans="2:22" ht="30" customHeight="1" x14ac:dyDescent="0.15">
      <c r="B29" s="789"/>
      <c r="C29" s="777"/>
      <c r="D29" s="774"/>
      <c r="E29" s="144"/>
      <c r="F29" s="145" t="s">
        <v>31</v>
      </c>
      <c r="G29" s="146"/>
      <c r="H29" s="145" t="s">
        <v>32</v>
      </c>
      <c r="I29" s="146"/>
      <c r="J29" s="145" t="s">
        <v>33</v>
      </c>
      <c r="K29" s="146"/>
      <c r="L29" s="145" t="s">
        <v>34</v>
      </c>
      <c r="M29" s="790"/>
      <c r="N29" s="788"/>
      <c r="P29" s="298" t="b">
        <v>0</v>
      </c>
      <c r="Q29" s="298" t="b">
        <v>0</v>
      </c>
      <c r="R29" s="298" t="b">
        <v>0</v>
      </c>
      <c r="S29" s="298" t="b">
        <v>0</v>
      </c>
    </row>
    <row r="30" spans="2:22" ht="30" customHeight="1" x14ac:dyDescent="0.15">
      <c r="B30" s="789"/>
      <c r="C30" s="777"/>
      <c r="D30" s="774"/>
      <c r="E30" s="143"/>
      <c r="F30" s="142" t="s">
        <v>35</v>
      </c>
      <c r="G30" s="143"/>
      <c r="H30" s="142" t="s">
        <v>36</v>
      </c>
      <c r="I30" s="143"/>
      <c r="J30" s="142" t="s">
        <v>37</v>
      </c>
      <c r="K30" s="143"/>
      <c r="L30" s="142" t="s">
        <v>38</v>
      </c>
      <c r="M30" s="790"/>
      <c r="N30" s="788"/>
      <c r="P30" s="298" t="b">
        <v>0</v>
      </c>
      <c r="Q30" s="298" t="b">
        <v>0</v>
      </c>
      <c r="R30" s="298" t="b">
        <v>0</v>
      </c>
      <c r="S30" s="298" t="b">
        <v>0</v>
      </c>
    </row>
    <row r="31" spans="2:22" ht="30" customHeight="1" x14ac:dyDescent="0.15">
      <c r="B31" s="789"/>
      <c r="C31" s="777"/>
      <c r="D31" s="774"/>
      <c r="E31" s="144"/>
      <c r="F31" s="145" t="s">
        <v>39</v>
      </c>
      <c r="G31" s="146"/>
      <c r="H31" s="145" t="s">
        <v>40</v>
      </c>
      <c r="I31" s="146"/>
      <c r="J31" s="145" t="s">
        <v>41</v>
      </c>
      <c r="K31" s="146"/>
      <c r="L31" s="145" t="s">
        <v>42</v>
      </c>
      <c r="M31" s="790"/>
      <c r="N31" s="788"/>
      <c r="O31" s="150"/>
      <c r="P31" s="298" t="b">
        <v>0</v>
      </c>
      <c r="Q31" s="298" t="b">
        <v>0</v>
      </c>
      <c r="R31" s="298" t="b">
        <v>0</v>
      </c>
      <c r="S31" s="298" t="b">
        <v>0</v>
      </c>
    </row>
    <row r="32" spans="2:22" ht="30" customHeight="1" x14ac:dyDescent="0.15">
      <c r="B32" s="789"/>
      <c r="C32" s="775" t="s">
        <v>43</v>
      </c>
      <c r="D32" s="774" t="s">
        <v>44</v>
      </c>
      <c r="E32" s="151"/>
      <c r="F32" s="152" t="s">
        <v>45</v>
      </c>
      <c r="G32" s="153"/>
      <c r="H32" s="154" t="s">
        <v>46</v>
      </c>
      <c r="I32" s="153"/>
      <c r="J32" s="154" t="s">
        <v>47</v>
      </c>
      <c r="K32" s="153"/>
      <c r="L32" s="155" t="s">
        <v>48</v>
      </c>
      <c r="M32" s="756"/>
      <c r="N32" s="788"/>
      <c r="P32" s="298" t="b">
        <v>0</v>
      </c>
      <c r="Q32" s="298" t="b">
        <v>0</v>
      </c>
      <c r="R32" s="298" t="b">
        <v>0</v>
      </c>
      <c r="S32" s="298" t="b">
        <v>0</v>
      </c>
      <c r="T32" s="298" t="b">
        <v>0</v>
      </c>
      <c r="U32" s="298" t="b">
        <f>IF(OR(N32="〇",N32="○"),TRUE,FALSE)</f>
        <v>0</v>
      </c>
      <c r="V32" s="298" t="b">
        <f>OR(P32,Q32,R32,S32,T32,U32,P33,Q33,R33,S33,T33,P34,Q34,R34,S34,T34,P35,Q35,R35,S35,T35,P36,Q36,R36,S36,T36,P37,Q37,R37,S37,T37)</f>
        <v>0</v>
      </c>
    </row>
    <row r="33" spans="2:22" ht="30" customHeight="1" x14ac:dyDescent="0.15">
      <c r="B33" s="789"/>
      <c r="C33" s="775"/>
      <c r="D33" s="774"/>
      <c r="E33" s="144"/>
      <c r="F33" s="156" t="s">
        <v>49</v>
      </c>
      <c r="G33" s="157"/>
      <c r="H33" s="156" t="s">
        <v>50</v>
      </c>
      <c r="I33" s="157"/>
      <c r="J33" s="156" t="s">
        <v>51</v>
      </c>
      <c r="K33" s="157"/>
      <c r="L33" s="145" t="s">
        <v>52</v>
      </c>
      <c r="M33" s="761"/>
      <c r="N33" s="788"/>
      <c r="P33" s="298" t="b">
        <v>0</v>
      </c>
      <c r="Q33" s="298" t="b">
        <v>0</v>
      </c>
      <c r="R33" s="298" t="b">
        <v>0</v>
      </c>
      <c r="S33" s="298" t="b">
        <v>0</v>
      </c>
    </row>
    <row r="34" spans="2:22" ht="30" customHeight="1" x14ac:dyDescent="0.15">
      <c r="B34" s="789"/>
      <c r="C34" s="775"/>
      <c r="D34" s="774"/>
      <c r="E34" s="144"/>
      <c r="F34" s="156" t="s">
        <v>53</v>
      </c>
      <c r="G34" s="157"/>
      <c r="H34" s="158" t="s">
        <v>54</v>
      </c>
      <c r="I34" s="157"/>
      <c r="J34" s="156" t="s">
        <v>55</v>
      </c>
      <c r="K34" s="157"/>
      <c r="L34" s="145" t="s">
        <v>56</v>
      </c>
      <c r="M34" s="761"/>
      <c r="N34" s="788"/>
      <c r="P34" s="298" t="b">
        <v>0</v>
      </c>
      <c r="Q34" s="298" t="b">
        <v>0</v>
      </c>
      <c r="R34" s="298" t="b">
        <v>0</v>
      </c>
      <c r="S34" s="298" t="b">
        <v>0</v>
      </c>
    </row>
    <row r="35" spans="2:22" ht="30" customHeight="1" x14ac:dyDescent="0.15">
      <c r="B35" s="789"/>
      <c r="C35" s="775"/>
      <c r="D35" s="774"/>
      <c r="E35" s="144"/>
      <c r="F35" s="156" t="s">
        <v>57</v>
      </c>
      <c r="G35" s="157"/>
      <c r="H35" s="159" t="s">
        <v>58</v>
      </c>
      <c r="I35" s="157"/>
      <c r="J35" s="156" t="s">
        <v>59</v>
      </c>
      <c r="K35" s="157"/>
      <c r="L35" s="145" t="s">
        <v>60</v>
      </c>
      <c r="M35" s="761"/>
      <c r="N35" s="788"/>
      <c r="P35" s="298" t="b">
        <v>0</v>
      </c>
      <c r="Q35" s="298" t="b">
        <v>0</v>
      </c>
      <c r="R35" s="298" t="b">
        <v>0</v>
      </c>
      <c r="S35" s="298" t="b">
        <v>0</v>
      </c>
    </row>
    <row r="36" spans="2:22" ht="30" customHeight="1" x14ac:dyDescent="0.15">
      <c r="B36" s="789"/>
      <c r="C36" s="775"/>
      <c r="D36" s="774"/>
      <c r="E36" s="144"/>
      <c r="F36" s="156" t="s">
        <v>61</v>
      </c>
      <c r="G36" s="157"/>
      <c r="H36" s="159" t="s">
        <v>62</v>
      </c>
      <c r="I36" s="157"/>
      <c r="J36" s="156" t="s">
        <v>63</v>
      </c>
      <c r="K36" s="157"/>
      <c r="L36" s="160" t="s">
        <v>64</v>
      </c>
      <c r="M36" s="761"/>
      <c r="N36" s="788"/>
      <c r="P36" s="298" t="b">
        <v>0</v>
      </c>
      <c r="Q36" s="298" t="b">
        <v>0</v>
      </c>
      <c r="R36" s="298" t="b">
        <v>0</v>
      </c>
      <c r="S36" s="298" t="b">
        <v>0</v>
      </c>
    </row>
    <row r="37" spans="2:22" ht="30" customHeight="1" x14ac:dyDescent="0.15">
      <c r="B37" s="789"/>
      <c r="C37" s="775"/>
      <c r="D37" s="774"/>
      <c r="E37" s="144"/>
      <c r="F37" s="156" t="s">
        <v>65</v>
      </c>
      <c r="G37" s="157"/>
      <c r="H37" s="156" t="s">
        <v>66</v>
      </c>
      <c r="I37" s="157"/>
      <c r="J37" s="161"/>
      <c r="K37" s="146"/>
      <c r="L37" s="145"/>
      <c r="M37" s="761"/>
      <c r="N37" s="788"/>
      <c r="P37" s="298" t="b">
        <v>0</v>
      </c>
      <c r="Q37" s="298" t="b">
        <v>0</v>
      </c>
    </row>
    <row r="38" spans="2:22" ht="30" customHeight="1" x14ac:dyDescent="0.15">
      <c r="B38" s="769" t="s">
        <v>67</v>
      </c>
      <c r="C38" s="791" t="s">
        <v>68</v>
      </c>
      <c r="D38" s="766" t="s">
        <v>69</v>
      </c>
      <c r="E38" s="151"/>
      <c r="F38" s="162" t="s">
        <v>70</v>
      </c>
      <c r="G38" s="153"/>
      <c r="H38" s="162" t="s">
        <v>71</v>
      </c>
      <c r="I38" s="153"/>
      <c r="J38" s="162" t="s">
        <v>72</v>
      </c>
      <c r="K38" s="153"/>
      <c r="L38" s="163" t="s">
        <v>73</v>
      </c>
      <c r="M38" s="778"/>
      <c r="N38" s="741"/>
      <c r="P38" s="298" t="b">
        <v>0</v>
      </c>
      <c r="Q38" s="298" t="b">
        <v>0</v>
      </c>
      <c r="R38" s="298" t="b">
        <v>0</v>
      </c>
      <c r="S38" s="298" t="b">
        <v>0</v>
      </c>
      <c r="T38" s="298" t="b">
        <v>0</v>
      </c>
      <c r="U38" s="298" t="b">
        <f>IF(OR(N38="〇",N38="○"),TRUE,FALSE)</f>
        <v>0</v>
      </c>
      <c r="V38" s="298" t="b">
        <f>OR(P38,Q38,R38,S38,T38,U38,P39,Q39,R39,S39,T39)</f>
        <v>0</v>
      </c>
    </row>
    <row r="39" spans="2:22" ht="30" customHeight="1" x14ac:dyDescent="0.15">
      <c r="B39" s="770"/>
      <c r="C39" s="792"/>
      <c r="D39" s="767"/>
      <c r="E39" s="164"/>
      <c r="F39" s="165" t="s">
        <v>74</v>
      </c>
      <c r="G39" s="166"/>
      <c r="H39" s="165"/>
      <c r="I39" s="167"/>
      <c r="J39" s="168"/>
      <c r="K39" s="169"/>
      <c r="L39" s="170"/>
      <c r="M39" s="779"/>
      <c r="N39" s="754"/>
      <c r="P39" s="298" t="b">
        <v>0</v>
      </c>
    </row>
    <row r="40" spans="2:22" ht="30" customHeight="1" x14ac:dyDescent="0.15">
      <c r="B40" s="770"/>
      <c r="C40" s="775" t="s">
        <v>75</v>
      </c>
      <c r="D40" s="774" t="s">
        <v>76</v>
      </c>
      <c r="E40" s="151"/>
      <c r="F40" s="154" t="s">
        <v>77</v>
      </c>
      <c r="G40" s="153"/>
      <c r="H40" s="154" t="s">
        <v>78</v>
      </c>
      <c r="I40" s="153"/>
      <c r="J40" s="154" t="s">
        <v>79</v>
      </c>
      <c r="K40" s="153"/>
      <c r="L40" s="171" t="s">
        <v>80</v>
      </c>
      <c r="M40" s="793"/>
      <c r="N40" s="788"/>
      <c r="P40" s="298" t="b">
        <v>0</v>
      </c>
      <c r="Q40" s="298" t="b">
        <v>0</v>
      </c>
      <c r="R40" s="298" t="b">
        <v>0</v>
      </c>
      <c r="S40" s="298" t="b">
        <v>0</v>
      </c>
      <c r="T40" s="298" t="b">
        <v>0</v>
      </c>
      <c r="U40" s="298" t="b">
        <f>IF(OR(N40="〇",N40="○"),TRUE,FALSE)</f>
        <v>0</v>
      </c>
      <c r="V40" s="298" t="b">
        <f>OR(P40,Q40,R40,S40,T40,U40,P41,Q41,R41,S41,T41,P42,Q42,R42,S42,T42)</f>
        <v>0</v>
      </c>
    </row>
    <row r="41" spans="2:22" ht="30" customHeight="1" x14ac:dyDescent="0.15">
      <c r="B41" s="770"/>
      <c r="C41" s="775"/>
      <c r="D41" s="774"/>
      <c r="E41" s="141"/>
      <c r="F41" s="172" t="s">
        <v>81</v>
      </c>
      <c r="G41" s="173"/>
      <c r="H41" s="172" t="s">
        <v>82</v>
      </c>
      <c r="I41" s="173"/>
      <c r="J41" s="172" t="s">
        <v>83</v>
      </c>
      <c r="K41" s="173"/>
      <c r="L41" s="174" t="s">
        <v>84</v>
      </c>
      <c r="M41" s="793"/>
      <c r="N41" s="788"/>
      <c r="P41" s="298" t="b">
        <v>0</v>
      </c>
      <c r="Q41" s="298" t="b">
        <v>0</v>
      </c>
      <c r="R41" s="298" t="b">
        <v>0</v>
      </c>
      <c r="S41" s="298" t="b">
        <v>0</v>
      </c>
    </row>
    <row r="42" spans="2:22" ht="30" customHeight="1" x14ac:dyDescent="0.15">
      <c r="B42" s="770"/>
      <c r="C42" s="775"/>
      <c r="D42" s="774"/>
      <c r="E42" s="144"/>
      <c r="F42" s="156" t="s">
        <v>85</v>
      </c>
      <c r="G42" s="157"/>
      <c r="H42" s="156" t="s">
        <v>86</v>
      </c>
      <c r="I42" s="157"/>
      <c r="J42" s="161"/>
      <c r="K42" s="146"/>
      <c r="L42" s="145"/>
      <c r="M42" s="793"/>
      <c r="N42" s="788"/>
      <c r="P42" s="298" t="b">
        <v>0</v>
      </c>
      <c r="Q42" s="298" t="b">
        <v>0</v>
      </c>
    </row>
    <row r="43" spans="2:22" ht="30" customHeight="1" x14ac:dyDescent="0.15">
      <c r="B43" s="770"/>
      <c r="C43" s="175" t="s">
        <v>87</v>
      </c>
      <c r="D43" s="176" t="s">
        <v>88</v>
      </c>
      <c r="E43" s="177"/>
      <c r="F43" s="178" t="s">
        <v>89</v>
      </c>
      <c r="G43" s="179"/>
      <c r="H43" s="178" t="s">
        <v>90</v>
      </c>
      <c r="I43" s="179"/>
      <c r="J43" s="178" t="s">
        <v>91</v>
      </c>
      <c r="K43" s="179"/>
      <c r="L43" s="178" t="s">
        <v>92</v>
      </c>
      <c r="M43" s="180"/>
      <c r="N43" s="114"/>
      <c r="P43" s="298" t="b">
        <v>0</v>
      </c>
      <c r="Q43" s="298" t="b">
        <v>0</v>
      </c>
      <c r="R43" s="298" t="b">
        <v>0</v>
      </c>
      <c r="S43" s="298" t="b">
        <v>0</v>
      </c>
      <c r="T43" s="298" t="b">
        <v>0</v>
      </c>
      <c r="U43" s="298" t="b">
        <f>IF(OR(N43="〇",N43="○"),TRUE,FALSE)</f>
        <v>0</v>
      </c>
      <c r="V43" s="298" t="b">
        <f>OR(P43,Q43,R43,S43,T43,U43)</f>
        <v>0</v>
      </c>
    </row>
    <row r="44" spans="2:22" ht="30" customHeight="1" x14ac:dyDescent="0.15">
      <c r="B44" s="771"/>
      <c r="C44" s="175" t="s">
        <v>93</v>
      </c>
      <c r="D44" s="176" t="s">
        <v>94</v>
      </c>
      <c r="E44" s="177"/>
      <c r="F44" s="178" t="s">
        <v>95</v>
      </c>
      <c r="G44" s="179"/>
      <c r="H44" s="178" t="s">
        <v>96</v>
      </c>
      <c r="I44" s="179"/>
      <c r="J44" s="178" t="s">
        <v>97</v>
      </c>
      <c r="K44" s="181"/>
      <c r="L44" s="182"/>
      <c r="M44" s="180"/>
      <c r="N44" s="114"/>
      <c r="P44" s="298" t="b">
        <v>0</v>
      </c>
      <c r="Q44" s="298" t="b">
        <v>0</v>
      </c>
      <c r="R44" s="298" t="b">
        <v>0</v>
      </c>
      <c r="T44" s="298" t="b">
        <v>0</v>
      </c>
      <c r="U44" s="298" t="b">
        <f>IF(OR(N44="〇",N44="○"),TRUE,FALSE)</f>
        <v>0</v>
      </c>
      <c r="V44" s="298" t="b">
        <f>OR(P44,Q44,R44,S44,T44,U44)</f>
        <v>0</v>
      </c>
    </row>
    <row r="45" spans="2:22" ht="30" customHeight="1" x14ac:dyDescent="0.15"/>
    <row r="46" spans="2:22" s="122" customFormat="1" ht="13.5" customHeight="1" x14ac:dyDescent="0.15">
      <c r="B46" s="188" t="s">
        <v>0</v>
      </c>
      <c r="C46" s="121"/>
      <c r="D46" s="121"/>
      <c r="E46" s="117"/>
      <c r="F46" s="118"/>
      <c r="G46" s="117"/>
      <c r="H46" s="118"/>
      <c r="I46" s="117"/>
      <c r="J46" s="118"/>
      <c r="K46" s="117"/>
      <c r="L46" s="118"/>
      <c r="M46" s="117"/>
      <c r="N46" s="120" t="s">
        <v>98</v>
      </c>
      <c r="O46" s="121"/>
      <c r="P46" s="295"/>
      <c r="Q46" s="295"/>
      <c r="R46" s="295"/>
      <c r="S46" s="295"/>
      <c r="T46" s="295"/>
      <c r="U46" s="295"/>
      <c r="V46" s="295"/>
    </row>
    <row r="47" spans="2:22" s="123" customFormat="1" ht="20.100000000000001" customHeight="1" x14ac:dyDescent="0.15">
      <c r="B47" s="124"/>
      <c r="C47" s="124"/>
      <c r="D47" s="124"/>
      <c r="E47" s="124"/>
      <c r="F47" s="125"/>
      <c r="G47" s="124"/>
      <c r="H47" s="126"/>
      <c r="I47" s="755" t="s">
        <v>3</v>
      </c>
      <c r="J47" s="755"/>
      <c r="K47" s="763"/>
      <c r="L47" s="763"/>
      <c r="M47" s="763"/>
      <c r="N47" s="763"/>
      <c r="P47" s="296"/>
      <c r="Q47" s="296"/>
      <c r="R47" s="296"/>
      <c r="S47" s="296"/>
      <c r="T47" s="296"/>
      <c r="U47" s="296"/>
      <c r="V47" s="296"/>
    </row>
    <row r="48" spans="2:22" s="123" customFormat="1" ht="20.100000000000001" customHeight="1" x14ac:dyDescent="0.15">
      <c r="B48" s="124"/>
      <c r="C48" s="124"/>
      <c r="D48" s="124"/>
      <c r="E48" s="124"/>
      <c r="F48" s="125"/>
      <c r="G48" s="124"/>
      <c r="H48" s="126"/>
      <c r="I48" s="755" t="s">
        <v>4</v>
      </c>
      <c r="J48" s="755"/>
      <c r="K48" s="755"/>
      <c r="L48" s="762"/>
      <c r="M48" s="762"/>
      <c r="N48" s="762"/>
      <c r="P48" s="296"/>
      <c r="Q48" s="296"/>
      <c r="R48" s="296"/>
      <c r="S48" s="296"/>
      <c r="T48" s="296"/>
      <c r="U48" s="296"/>
      <c r="V48" s="296"/>
    </row>
    <row r="49" spans="2:22" s="123" customFormat="1" ht="7.5" customHeight="1" x14ac:dyDescent="0.15">
      <c r="B49" s="124"/>
      <c r="C49" s="124"/>
      <c r="D49" s="124"/>
      <c r="E49" s="124"/>
      <c r="F49" s="125"/>
      <c r="G49" s="124"/>
      <c r="H49" s="126"/>
      <c r="I49" s="127"/>
      <c r="J49" s="127"/>
      <c r="K49" s="127"/>
      <c r="L49" s="128"/>
      <c r="M49" s="128"/>
      <c r="N49" s="128"/>
      <c r="P49" s="296"/>
      <c r="Q49" s="296"/>
      <c r="R49" s="296"/>
      <c r="S49" s="296"/>
      <c r="T49" s="296"/>
      <c r="U49" s="296"/>
      <c r="V49" s="296"/>
    </row>
    <row r="50" spans="2:22" s="139" customFormat="1" ht="30" customHeight="1" x14ac:dyDescent="0.15">
      <c r="B50" s="750" t="s">
        <v>9</v>
      </c>
      <c r="C50" s="747" t="s">
        <v>10</v>
      </c>
      <c r="D50" s="750" t="s">
        <v>11</v>
      </c>
      <c r="E50" s="727" t="s">
        <v>12</v>
      </c>
      <c r="F50" s="728"/>
      <c r="G50" s="728"/>
      <c r="H50" s="728"/>
      <c r="I50" s="728"/>
      <c r="J50" s="728"/>
      <c r="K50" s="728"/>
      <c r="L50" s="728"/>
      <c r="M50" s="748" t="s">
        <v>13</v>
      </c>
      <c r="N50" s="750" t="s">
        <v>14</v>
      </c>
      <c r="P50" s="298"/>
      <c r="Q50" s="298"/>
      <c r="R50" s="298"/>
      <c r="S50" s="298"/>
      <c r="T50" s="298"/>
      <c r="U50" s="298"/>
      <c r="V50" s="298"/>
    </row>
    <row r="51" spans="2:22" s="139" customFormat="1" ht="30" customHeight="1" x14ac:dyDescent="0.15">
      <c r="B51" s="751"/>
      <c r="C51" s="747"/>
      <c r="D51" s="750"/>
      <c r="E51" s="752" t="s">
        <v>15</v>
      </c>
      <c r="F51" s="753"/>
      <c r="G51" s="753"/>
      <c r="H51" s="753"/>
      <c r="I51" s="753"/>
      <c r="J51" s="753"/>
      <c r="K51" s="753"/>
      <c r="L51" s="753"/>
      <c r="M51" s="749"/>
      <c r="N51" s="751"/>
      <c r="P51" s="298"/>
      <c r="Q51" s="298"/>
      <c r="R51" s="298"/>
      <c r="S51" s="298"/>
      <c r="T51" s="298"/>
      <c r="U51" s="298"/>
      <c r="V51" s="298"/>
    </row>
    <row r="52" spans="2:22" s="139" customFormat="1" ht="30" customHeight="1" x14ac:dyDescent="0.15">
      <c r="B52" s="769" t="s">
        <v>99</v>
      </c>
      <c r="C52" s="775" t="s">
        <v>100</v>
      </c>
      <c r="D52" s="774" t="s">
        <v>101</v>
      </c>
      <c r="E52" s="151"/>
      <c r="F52" s="155" t="s">
        <v>102</v>
      </c>
      <c r="G52" s="189"/>
      <c r="H52" s="155" t="s">
        <v>103</v>
      </c>
      <c r="I52" s="189"/>
      <c r="J52" s="155" t="s">
        <v>104</v>
      </c>
      <c r="K52" s="189"/>
      <c r="L52" s="155" t="s">
        <v>105</v>
      </c>
      <c r="M52" s="798"/>
      <c r="N52" s="788"/>
      <c r="P52" s="298" t="b">
        <v>0</v>
      </c>
      <c r="Q52" s="298" t="b">
        <v>0</v>
      </c>
      <c r="R52" s="298" t="b">
        <v>0</v>
      </c>
      <c r="S52" s="298" t="b">
        <v>0</v>
      </c>
      <c r="T52" s="298" t="b">
        <v>0</v>
      </c>
      <c r="U52" s="298" t="b">
        <f>IF(OR(N52="〇",N52="○"),TRUE,FALSE)</f>
        <v>0</v>
      </c>
      <c r="V52" s="298" t="b">
        <f>OR(P52,Q52,R52,S52,T52,U52,P53,Q53,R53,S53,T53)</f>
        <v>0</v>
      </c>
    </row>
    <row r="53" spans="2:22" s="139" customFormat="1" ht="30" customHeight="1" x14ac:dyDescent="0.15">
      <c r="B53" s="770"/>
      <c r="C53" s="775"/>
      <c r="D53" s="774"/>
      <c r="E53" s="190"/>
      <c r="F53" s="191" t="s">
        <v>106</v>
      </c>
      <c r="G53" s="190"/>
      <c r="H53" s="192" t="s">
        <v>107</v>
      </c>
      <c r="I53" s="190"/>
      <c r="J53" s="192" t="s">
        <v>108</v>
      </c>
      <c r="K53" s="190"/>
      <c r="L53" s="191" t="s">
        <v>109</v>
      </c>
      <c r="M53" s="798"/>
      <c r="N53" s="788"/>
      <c r="P53" s="298" t="b">
        <v>0</v>
      </c>
      <c r="Q53" s="298" t="b">
        <v>0</v>
      </c>
      <c r="R53" s="298" t="b">
        <v>0</v>
      </c>
      <c r="S53" s="298" t="b">
        <v>0</v>
      </c>
      <c r="T53" s="298"/>
      <c r="U53" s="298"/>
      <c r="V53" s="298"/>
    </row>
    <row r="54" spans="2:22" s="139" customFormat="1" ht="30" customHeight="1" x14ac:dyDescent="0.15">
      <c r="B54" s="770"/>
      <c r="C54" s="768" t="s">
        <v>110</v>
      </c>
      <c r="D54" s="774" t="s">
        <v>111</v>
      </c>
      <c r="E54" s="151"/>
      <c r="F54" s="155" t="s">
        <v>112</v>
      </c>
      <c r="G54" s="189"/>
      <c r="H54" s="155" t="s">
        <v>113</v>
      </c>
      <c r="I54" s="189"/>
      <c r="J54" s="155" t="s">
        <v>114</v>
      </c>
      <c r="K54" s="189"/>
      <c r="L54" s="155" t="s">
        <v>115</v>
      </c>
      <c r="M54" s="773"/>
      <c r="N54" s="737"/>
      <c r="P54" s="298" t="b">
        <v>0</v>
      </c>
      <c r="Q54" s="298" t="b">
        <v>0</v>
      </c>
      <c r="R54" s="298" t="b">
        <v>0</v>
      </c>
      <c r="S54" s="298" t="b">
        <v>0</v>
      </c>
      <c r="T54" s="298" t="b">
        <v>0</v>
      </c>
      <c r="U54" s="298" t="b">
        <f>IF(OR(N54="〇",N54="○"),TRUE,FALSE)</f>
        <v>0</v>
      </c>
      <c r="V54" s="298" t="b">
        <f>OR(P54,Q54,R54,S54,T54,U54,P55,Q55,R55,S55,T55)</f>
        <v>0</v>
      </c>
    </row>
    <row r="55" spans="2:22" s="139" customFormat="1" ht="30" customHeight="1" x14ac:dyDescent="0.15">
      <c r="B55" s="771"/>
      <c r="C55" s="768"/>
      <c r="D55" s="774"/>
      <c r="E55" s="193"/>
      <c r="F55" s="192" t="s">
        <v>116</v>
      </c>
      <c r="G55" s="190"/>
      <c r="H55" s="194"/>
      <c r="I55" s="167"/>
      <c r="J55" s="161"/>
      <c r="K55" s="190"/>
      <c r="L55" s="194"/>
      <c r="M55" s="773"/>
      <c r="N55" s="795"/>
      <c r="P55" s="298" t="b">
        <v>0</v>
      </c>
      <c r="Q55" s="298"/>
      <c r="R55" s="298"/>
      <c r="S55" s="298"/>
      <c r="T55" s="298"/>
      <c r="U55" s="298"/>
      <c r="V55" s="298"/>
    </row>
    <row r="56" spans="2:22" ht="30" customHeight="1" x14ac:dyDescent="0.15">
      <c r="B56" s="723" t="s">
        <v>117</v>
      </c>
      <c r="C56" s="732" t="s">
        <v>118</v>
      </c>
      <c r="D56" s="766" t="s">
        <v>119</v>
      </c>
      <c r="E56" s="151"/>
      <c r="F56" s="155" t="s">
        <v>120</v>
      </c>
      <c r="G56" s="189"/>
      <c r="H56" s="155" t="s">
        <v>121</v>
      </c>
      <c r="I56" s="189"/>
      <c r="J56" s="155" t="s">
        <v>122</v>
      </c>
      <c r="K56" s="189"/>
      <c r="L56" s="155" t="s">
        <v>123</v>
      </c>
      <c r="M56" s="756"/>
      <c r="N56" s="736"/>
      <c r="O56" s="195"/>
      <c r="P56" s="298" t="b">
        <v>0</v>
      </c>
      <c r="Q56" s="298" t="b">
        <v>0</v>
      </c>
      <c r="R56" s="298" t="b">
        <v>0</v>
      </c>
      <c r="S56" s="298" t="b">
        <v>0</v>
      </c>
      <c r="T56" s="298" t="b">
        <v>0</v>
      </c>
      <c r="U56" s="298" t="b">
        <f>IF(OR(N56="〇",N56="○"),TRUE,FALSE)</f>
        <v>0</v>
      </c>
      <c r="V56" s="298" t="b">
        <f>OR(P56,Q56,R56,S56,T56,U56,P57,Q57,R57,S57,T57,P58,Q58,R58,S58,T58,P59,Q59,R59,S59,T59,P60,Q60,R60,S60,T60)</f>
        <v>0</v>
      </c>
    </row>
    <row r="57" spans="2:22" ht="30" customHeight="1" x14ac:dyDescent="0.15">
      <c r="B57" s="745"/>
      <c r="C57" s="744"/>
      <c r="D57" s="772"/>
      <c r="E57" s="141"/>
      <c r="F57" s="196" t="s">
        <v>124</v>
      </c>
      <c r="G57" s="143"/>
      <c r="H57" s="142" t="s">
        <v>125</v>
      </c>
      <c r="I57" s="143"/>
      <c r="J57" s="174" t="s">
        <v>126</v>
      </c>
      <c r="K57" s="143"/>
      <c r="L57" s="142" t="s">
        <v>127</v>
      </c>
      <c r="M57" s="761"/>
      <c r="N57" s="740"/>
      <c r="O57" s="195"/>
      <c r="P57" s="298" t="b">
        <v>0</v>
      </c>
      <c r="Q57" s="298" t="b">
        <v>0</v>
      </c>
      <c r="R57" s="298" t="b">
        <v>0</v>
      </c>
      <c r="S57" s="298" t="b">
        <v>0</v>
      </c>
    </row>
    <row r="58" spans="2:22" ht="30" customHeight="1" x14ac:dyDescent="0.15">
      <c r="B58" s="745"/>
      <c r="C58" s="744"/>
      <c r="D58" s="772"/>
      <c r="E58" s="141"/>
      <c r="F58" s="142" t="s">
        <v>128</v>
      </c>
      <c r="G58" s="143"/>
      <c r="H58" s="142" t="s">
        <v>129</v>
      </c>
      <c r="I58" s="143"/>
      <c r="J58" s="142" t="s">
        <v>130</v>
      </c>
      <c r="K58" s="143"/>
      <c r="L58" s="196" t="s">
        <v>131</v>
      </c>
      <c r="M58" s="761"/>
      <c r="N58" s="740"/>
      <c r="O58" s="195"/>
      <c r="P58" s="298" t="b">
        <v>0</v>
      </c>
      <c r="Q58" s="298" t="b">
        <v>0</v>
      </c>
      <c r="R58" s="298" t="b">
        <v>0</v>
      </c>
      <c r="S58" s="298" t="b">
        <v>0</v>
      </c>
    </row>
    <row r="59" spans="2:22" ht="30" customHeight="1" x14ac:dyDescent="0.15">
      <c r="B59" s="745"/>
      <c r="C59" s="744"/>
      <c r="D59" s="772"/>
      <c r="E59" s="141"/>
      <c r="F59" s="196" t="s">
        <v>132</v>
      </c>
      <c r="G59" s="143"/>
      <c r="H59" s="142" t="s">
        <v>133</v>
      </c>
      <c r="I59" s="143"/>
      <c r="J59" s="142" t="s">
        <v>134</v>
      </c>
      <c r="K59" s="143"/>
      <c r="L59" s="196" t="s">
        <v>135</v>
      </c>
      <c r="M59" s="761"/>
      <c r="N59" s="740"/>
      <c r="O59" s="195"/>
      <c r="P59" s="298" t="b">
        <v>0</v>
      </c>
      <c r="Q59" s="298" t="b">
        <v>0</v>
      </c>
      <c r="R59" s="298" t="b">
        <v>0</v>
      </c>
      <c r="S59" s="298" t="b">
        <v>0</v>
      </c>
    </row>
    <row r="60" spans="2:22" ht="30" customHeight="1" x14ac:dyDescent="0.15">
      <c r="B60" s="745"/>
      <c r="C60" s="744"/>
      <c r="D60" s="772"/>
      <c r="E60" s="141"/>
      <c r="F60" s="174" t="s">
        <v>136</v>
      </c>
      <c r="G60" s="143"/>
      <c r="H60" s="142" t="s">
        <v>137</v>
      </c>
      <c r="I60" s="143"/>
      <c r="J60" s="142" t="s">
        <v>138</v>
      </c>
      <c r="K60" s="143"/>
      <c r="L60" s="142" t="s">
        <v>139</v>
      </c>
      <c r="M60" s="761"/>
      <c r="N60" s="740"/>
      <c r="O60" s="197"/>
      <c r="P60" s="298" t="b">
        <v>0</v>
      </c>
      <c r="Q60" s="298" t="b">
        <v>0</v>
      </c>
      <c r="R60" s="298" t="b">
        <v>0</v>
      </c>
      <c r="S60" s="298" t="b">
        <v>0</v>
      </c>
    </row>
    <row r="61" spans="2:22" ht="30" customHeight="1" x14ac:dyDescent="0.15">
      <c r="B61" s="723" t="s">
        <v>140</v>
      </c>
      <c r="C61" s="732" t="s">
        <v>141</v>
      </c>
      <c r="D61" s="729" t="s">
        <v>142</v>
      </c>
      <c r="E61" s="198"/>
      <c r="F61" s="199" t="s">
        <v>143</v>
      </c>
      <c r="G61" s="200"/>
      <c r="H61" s="201" t="s">
        <v>144</v>
      </c>
      <c r="I61" s="200"/>
      <c r="J61" s="199" t="s">
        <v>145</v>
      </c>
      <c r="K61" s="200"/>
      <c r="L61" s="202" t="s">
        <v>146</v>
      </c>
      <c r="M61" s="725"/>
      <c r="N61" s="736"/>
      <c r="O61" s="195"/>
      <c r="P61" s="298" t="b">
        <v>0</v>
      </c>
      <c r="Q61" s="298" t="b">
        <v>0</v>
      </c>
      <c r="R61" s="298" t="b">
        <v>0</v>
      </c>
      <c r="S61" s="298" t="b">
        <v>0</v>
      </c>
      <c r="T61" s="298" t="b">
        <v>0</v>
      </c>
      <c r="U61" s="298" t="b">
        <f>IF(OR(N61="〇",N61="○"),TRUE,FALSE)</f>
        <v>0</v>
      </c>
      <c r="V61" s="298" t="b">
        <f>OR(P61,Q61,R61,S61,T61,U61,P62,Q62,R62,S62,T62,P63,Q63,R63,S63,T63,P64,Q64,R64,S64,T64)</f>
        <v>0</v>
      </c>
    </row>
    <row r="62" spans="2:22" ht="30" customHeight="1" x14ac:dyDescent="0.15">
      <c r="B62" s="745"/>
      <c r="C62" s="744"/>
      <c r="D62" s="730"/>
      <c r="E62" s="203"/>
      <c r="F62" s="145" t="s">
        <v>147</v>
      </c>
      <c r="G62" s="204"/>
      <c r="H62" s="145" t="s">
        <v>148</v>
      </c>
      <c r="I62" s="204"/>
      <c r="J62" s="145" t="s">
        <v>149</v>
      </c>
      <c r="K62" s="204"/>
      <c r="L62" s="159" t="s">
        <v>150</v>
      </c>
      <c r="M62" s="731"/>
      <c r="N62" s="740"/>
      <c r="O62" s="195"/>
      <c r="P62" s="298" t="b">
        <v>0</v>
      </c>
      <c r="Q62" s="298" t="b">
        <v>0</v>
      </c>
      <c r="R62" s="298" t="b">
        <v>0</v>
      </c>
      <c r="S62" s="298" t="b">
        <v>0</v>
      </c>
    </row>
    <row r="63" spans="2:22" ht="30" customHeight="1" x14ac:dyDescent="0.15">
      <c r="B63" s="745"/>
      <c r="C63" s="744"/>
      <c r="D63" s="730"/>
      <c r="E63" s="203"/>
      <c r="F63" s="205" t="s">
        <v>151</v>
      </c>
      <c r="G63" s="204"/>
      <c r="H63" s="145" t="s">
        <v>152</v>
      </c>
      <c r="I63" s="204"/>
      <c r="J63" s="145" t="s">
        <v>153</v>
      </c>
      <c r="K63" s="146"/>
      <c r="L63" s="156" t="s">
        <v>154</v>
      </c>
      <c r="M63" s="731"/>
      <c r="N63" s="740"/>
      <c r="O63" s="195"/>
      <c r="P63" s="298" t="b">
        <v>0</v>
      </c>
      <c r="Q63" s="298" t="b">
        <v>0</v>
      </c>
      <c r="R63" s="298" t="b">
        <v>0</v>
      </c>
      <c r="S63" s="298" t="b">
        <v>0</v>
      </c>
    </row>
    <row r="64" spans="2:22" ht="30" customHeight="1" x14ac:dyDescent="0.15">
      <c r="B64" s="745"/>
      <c r="C64" s="744"/>
      <c r="D64" s="730"/>
      <c r="E64" s="144"/>
      <c r="F64" s="145" t="s">
        <v>155</v>
      </c>
      <c r="G64" s="146"/>
      <c r="H64" s="145" t="s">
        <v>156</v>
      </c>
      <c r="I64" s="146"/>
      <c r="J64" s="206" t="s">
        <v>157</v>
      </c>
      <c r="K64" s="146"/>
      <c r="L64" s="156" t="s">
        <v>158</v>
      </c>
      <c r="M64" s="731"/>
      <c r="N64" s="740"/>
      <c r="O64" s="195"/>
      <c r="P64" s="298" t="b">
        <v>0</v>
      </c>
      <c r="Q64" s="298" t="b">
        <v>0</v>
      </c>
      <c r="R64" s="298" t="b">
        <v>0</v>
      </c>
      <c r="S64" s="298" t="b">
        <v>0</v>
      </c>
    </row>
    <row r="65" spans="2:22" ht="30" customHeight="1" x14ac:dyDescent="0.15">
      <c r="B65" s="745"/>
      <c r="C65" s="207" t="s">
        <v>159</v>
      </c>
      <c r="D65" s="176" t="s">
        <v>160</v>
      </c>
      <c r="E65" s="208"/>
      <c r="F65" s="178" t="s">
        <v>161</v>
      </c>
      <c r="G65" s="179"/>
      <c r="H65" s="209" t="s">
        <v>162</v>
      </c>
      <c r="I65" s="179"/>
      <c r="J65" s="209" t="s">
        <v>163</v>
      </c>
      <c r="K65" s="177"/>
      <c r="L65" s="182"/>
      <c r="M65" s="180"/>
      <c r="N65" s="115"/>
      <c r="O65" s="195"/>
      <c r="P65" s="298" t="b">
        <v>0</v>
      </c>
      <c r="Q65" s="298" t="b">
        <v>0</v>
      </c>
      <c r="R65" s="298" t="b">
        <v>0</v>
      </c>
      <c r="T65" s="298" t="b">
        <v>0</v>
      </c>
      <c r="U65" s="298" t="b">
        <f>IF(OR(N65="〇",N65="○"),TRUE,FALSE)</f>
        <v>0</v>
      </c>
      <c r="V65" s="298" t="b">
        <f>OR(P65,Q65,R65,S65,T65,U65)</f>
        <v>0</v>
      </c>
    </row>
    <row r="66" spans="2:22" ht="30" customHeight="1" x14ac:dyDescent="0.15">
      <c r="B66" s="745"/>
      <c r="C66" s="207" t="s">
        <v>164</v>
      </c>
      <c r="D66" s="176" t="s">
        <v>165</v>
      </c>
      <c r="E66" s="208"/>
      <c r="F66" s="178" t="s">
        <v>166</v>
      </c>
      <c r="G66" s="179"/>
      <c r="H66" s="209" t="s">
        <v>167</v>
      </c>
      <c r="I66" s="179"/>
      <c r="J66" s="178"/>
      <c r="K66" s="177"/>
      <c r="L66" s="178"/>
      <c r="M66" s="180"/>
      <c r="N66" s="115"/>
      <c r="O66" s="195"/>
      <c r="P66" s="298" t="b">
        <v>0</v>
      </c>
      <c r="Q66" s="298" t="b">
        <v>0</v>
      </c>
      <c r="T66" s="298" t="b">
        <v>0</v>
      </c>
      <c r="U66" s="298" t="b">
        <f>IF(OR(N66="〇",N66="○"),TRUE,FALSE)</f>
        <v>0</v>
      </c>
      <c r="V66" s="298" t="b">
        <f>OR(P66,Q66,R66,S66,T66,U66)</f>
        <v>0</v>
      </c>
    </row>
    <row r="67" spans="2:22" ht="30" customHeight="1" x14ac:dyDescent="0.15">
      <c r="B67" s="745"/>
      <c r="C67" s="732" t="s">
        <v>168</v>
      </c>
      <c r="D67" s="766" t="s">
        <v>169</v>
      </c>
      <c r="E67" s="210"/>
      <c r="F67" s="155" t="s">
        <v>170</v>
      </c>
      <c r="G67" s="211"/>
      <c r="H67" s="199" t="s">
        <v>171</v>
      </c>
      <c r="I67" s="212"/>
      <c r="J67" s="213" t="s">
        <v>172</v>
      </c>
      <c r="K67" s="211"/>
      <c r="L67" s="202" t="s">
        <v>173</v>
      </c>
      <c r="M67" s="725"/>
      <c r="N67" s="736"/>
      <c r="O67" s="195"/>
      <c r="P67" s="298" t="b">
        <v>0</v>
      </c>
      <c r="Q67" s="298" t="b">
        <v>0</v>
      </c>
      <c r="R67" s="298" t="b">
        <v>0</v>
      </c>
      <c r="S67" s="298" t="b">
        <v>0</v>
      </c>
      <c r="T67" s="298" t="b">
        <v>0</v>
      </c>
      <c r="U67" s="298" t="b">
        <f>IF(OR(N67="〇",N67="○"),TRUE,FALSE)</f>
        <v>0</v>
      </c>
      <c r="V67" s="298" t="b">
        <f>OR(P67,Q67,R67,S67,T67,U67,P68,Q68,R68,S68,T68)</f>
        <v>0</v>
      </c>
    </row>
    <row r="68" spans="2:22" ht="30" customHeight="1" x14ac:dyDescent="0.15">
      <c r="B68" s="746"/>
      <c r="C68" s="733"/>
      <c r="D68" s="767"/>
      <c r="E68" s="214"/>
      <c r="F68" s="161" t="s">
        <v>174</v>
      </c>
      <c r="G68" s="215"/>
      <c r="H68" s="216" t="s">
        <v>175</v>
      </c>
      <c r="I68" s="215"/>
      <c r="J68" s="161"/>
      <c r="K68" s="167"/>
      <c r="L68" s="161"/>
      <c r="M68" s="726"/>
      <c r="N68" s="737"/>
      <c r="O68" s="195"/>
      <c r="P68" s="298" t="b">
        <v>0</v>
      </c>
      <c r="Q68" s="298" t="b">
        <v>0</v>
      </c>
    </row>
    <row r="69" spans="2:22" ht="30" customHeight="1" x14ac:dyDescent="0.15">
      <c r="B69" s="723" t="s">
        <v>176</v>
      </c>
      <c r="C69" s="217" t="s">
        <v>177</v>
      </c>
      <c r="D69" s="218" t="s">
        <v>178</v>
      </c>
      <c r="E69" s="151"/>
      <c r="F69" s="155" t="s">
        <v>179</v>
      </c>
      <c r="G69" s="189"/>
      <c r="H69" s="155" t="s">
        <v>180</v>
      </c>
      <c r="I69" s="189"/>
      <c r="J69" s="155" t="s">
        <v>181</v>
      </c>
      <c r="K69" s="189"/>
      <c r="L69" s="155"/>
      <c r="M69" s="219"/>
      <c r="N69" s="112"/>
      <c r="O69" s="195"/>
      <c r="P69" s="298" t="b">
        <v>0</v>
      </c>
      <c r="Q69" s="298" t="b">
        <v>0</v>
      </c>
      <c r="R69" s="298" t="b">
        <v>0</v>
      </c>
      <c r="T69" s="298" t="b">
        <v>0</v>
      </c>
      <c r="U69" s="298" t="b">
        <f>IF(OR(N69="〇",N69="○"),TRUE,FALSE)</f>
        <v>0</v>
      </c>
      <c r="V69" s="298" t="b">
        <f>OR(P69,Q69,R69,S69,T69,U69)</f>
        <v>0</v>
      </c>
    </row>
    <row r="70" spans="2:22" ht="30" customHeight="1" x14ac:dyDescent="0.15">
      <c r="B70" s="745"/>
      <c r="C70" s="732" t="s">
        <v>182</v>
      </c>
      <c r="D70" s="766" t="s">
        <v>183</v>
      </c>
      <c r="E70" s="151"/>
      <c r="F70" s="220" t="s">
        <v>184</v>
      </c>
      <c r="G70" s="189"/>
      <c r="H70" s="155" t="s">
        <v>185</v>
      </c>
      <c r="I70" s="189"/>
      <c r="J70" s="155" t="s">
        <v>186</v>
      </c>
      <c r="K70" s="189"/>
      <c r="L70" s="155" t="s">
        <v>187</v>
      </c>
      <c r="M70" s="725"/>
      <c r="N70" s="741"/>
      <c r="O70" s="195"/>
      <c r="P70" s="298" t="b">
        <v>0</v>
      </c>
      <c r="Q70" s="298" t="b">
        <v>0</v>
      </c>
      <c r="R70" s="298" t="b">
        <v>0</v>
      </c>
      <c r="S70" s="298" t="b">
        <v>0</v>
      </c>
      <c r="T70" s="298" t="b">
        <v>0</v>
      </c>
      <c r="U70" s="298" t="b">
        <f>IF(OR(N70="〇",N70="○"),TRUE,FALSE)</f>
        <v>0</v>
      </c>
      <c r="V70" s="298" t="b">
        <f>OR(P70,Q70,R70,S70,T70,U70,P71,Q71,R71,S71,T71)</f>
        <v>0</v>
      </c>
    </row>
    <row r="71" spans="2:22" ht="30" customHeight="1" x14ac:dyDescent="0.15">
      <c r="B71" s="745"/>
      <c r="C71" s="733"/>
      <c r="D71" s="767"/>
      <c r="E71" s="221"/>
      <c r="F71" s="192" t="s">
        <v>188</v>
      </c>
      <c r="G71" s="190"/>
      <c r="H71" s="192" t="s">
        <v>189</v>
      </c>
      <c r="I71" s="190"/>
      <c r="J71" s="161"/>
      <c r="K71" s="190"/>
      <c r="L71" s="222"/>
      <c r="M71" s="726"/>
      <c r="N71" s="754"/>
      <c r="O71" s="195"/>
      <c r="P71" s="298" t="b">
        <v>0</v>
      </c>
      <c r="Q71" s="298" t="b">
        <v>0</v>
      </c>
    </row>
    <row r="72" spans="2:22" ht="30" customHeight="1" x14ac:dyDescent="0.15">
      <c r="B72" s="745"/>
      <c r="C72" s="732" t="s">
        <v>190</v>
      </c>
      <c r="D72" s="766" t="s">
        <v>191</v>
      </c>
      <c r="E72" s="151"/>
      <c r="F72" s="155" t="s">
        <v>192</v>
      </c>
      <c r="G72" s="189"/>
      <c r="H72" s="155" t="s">
        <v>193</v>
      </c>
      <c r="I72" s="189"/>
      <c r="J72" s="155" t="s">
        <v>194</v>
      </c>
      <c r="K72" s="189"/>
      <c r="L72" s="155" t="s">
        <v>195</v>
      </c>
      <c r="M72" s="796"/>
      <c r="N72" s="736"/>
      <c r="P72" s="298" t="b">
        <v>0</v>
      </c>
      <c r="Q72" s="298" t="b">
        <v>0</v>
      </c>
      <c r="R72" s="298" t="b">
        <v>0</v>
      </c>
      <c r="S72" s="298" t="b">
        <v>0</v>
      </c>
      <c r="T72" s="298" t="b">
        <v>0</v>
      </c>
      <c r="U72" s="298" t="b">
        <f>IF(OR(N72="〇",N72="○"),TRUE,FALSE)</f>
        <v>0</v>
      </c>
      <c r="V72" s="298" t="b">
        <f>OR(P72,Q72,R72,S72,T72,U72,P73,Q73,R73,S73,T73)</f>
        <v>0</v>
      </c>
    </row>
    <row r="73" spans="2:22" ht="30" customHeight="1" x14ac:dyDescent="0.15">
      <c r="B73" s="746"/>
      <c r="C73" s="733"/>
      <c r="D73" s="767"/>
      <c r="E73" s="221"/>
      <c r="F73" s="192" t="s">
        <v>196</v>
      </c>
      <c r="G73" s="190"/>
      <c r="H73" s="192" t="s">
        <v>197</v>
      </c>
      <c r="I73" s="190"/>
      <c r="J73" s="194"/>
      <c r="K73" s="190"/>
      <c r="L73" s="194"/>
      <c r="M73" s="797"/>
      <c r="N73" s="737"/>
      <c r="O73" s="197"/>
      <c r="P73" s="298" t="b">
        <v>0</v>
      </c>
      <c r="Q73" s="298" t="b">
        <v>0</v>
      </c>
    </row>
    <row r="74" spans="2:22" ht="30" customHeight="1" x14ac:dyDescent="0.15">
      <c r="B74" s="723" t="s">
        <v>198</v>
      </c>
      <c r="C74" s="732" t="s">
        <v>199</v>
      </c>
      <c r="D74" s="766" t="s">
        <v>200</v>
      </c>
      <c r="E74" s="151"/>
      <c r="F74" s="155" t="s">
        <v>201</v>
      </c>
      <c r="G74" s="189"/>
      <c r="H74" s="155" t="s">
        <v>202</v>
      </c>
      <c r="I74" s="189"/>
      <c r="J74" s="155" t="s">
        <v>203</v>
      </c>
      <c r="K74" s="189"/>
      <c r="L74" s="220" t="s">
        <v>204</v>
      </c>
      <c r="M74" s="725"/>
      <c r="N74" s="736"/>
      <c r="O74" s="195"/>
      <c r="P74" s="298" t="b">
        <v>0</v>
      </c>
      <c r="Q74" s="298" t="b">
        <v>0</v>
      </c>
      <c r="R74" s="298" t="b">
        <v>0</v>
      </c>
      <c r="S74" s="298" t="b">
        <v>0</v>
      </c>
      <c r="T74" s="298" t="b">
        <v>0</v>
      </c>
      <c r="U74" s="298" t="b">
        <f>IF(OR(N74="〇",N74="○"),TRUE,FALSE)</f>
        <v>0</v>
      </c>
      <c r="V74" s="298" t="b">
        <f>OR(P74,Q74,R74,S74,T74,U74,P75,Q75,R75,S75,T75)</f>
        <v>0</v>
      </c>
    </row>
    <row r="75" spans="2:22" ht="30" customHeight="1" x14ac:dyDescent="0.15">
      <c r="B75" s="745"/>
      <c r="C75" s="733"/>
      <c r="D75" s="767"/>
      <c r="E75" s="221"/>
      <c r="F75" s="192" t="s">
        <v>205</v>
      </c>
      <c r="G75" s="190"/>
      <c r="H75" s="191" t="s">
        <v>206</v>
      </c>
      <c r="I75" s="190"/>
      <c r="J75" s="161"/>
      <c r="K75" s="190"/>
      <c r="L75" s="194"/>
      <c r="M75" s="726"/>
      <c r="N75" s="737"/>
      <c r="O75" s="195"/>
      <c r="P75" s="298" t="b">
        <v>0</v>
      </c>
      <c r="Q75" s="298" t="b">
        <v>0</v>
      </c>
    </row>
    <row r="76" spans="2:22" ht="30" customHeight="1" x14ac:dyDescent="0.15">
      <c r="B76" s="746"/>
      <c r="C76" s="207" t="s">
        <v>207</v>
      </c>
      <c r="D76" s="223" t="s">
        <v>208</v>
      </c>
      <c r="E76" s="208"/>
      <c r="F76" s="209" t="s">
        <v>209</v>
      </c>
      <c r="G76" s="177"/>
      <c r="H76" s="209" t="s">
        <v>210</v>
      </c>
      <c r="I76" s="177"/>
      <c r="J76" s="178"/>
      <c r="K76" s="177"/>
      <c r="L76" s="209"/>
      <c r="M76" s="224"/>
      <c r="N76" s="114"/>
      <c r="P76" s="298" t="b">
        <v>0</v>
      </c>
      <c r="Q76" s="298" t="b">
        <v>0</v>
      </c>
      <c r="T76" s="298" t="b">
        <v>0</v>
      </c>
      <c r="U76" s="298" t="b">
        <f>IF(OR(N76="〇",N76="○"),TRUE,FALSE)</f>
        <v>0</v>
      </c>
      <c r="V76" s="298" t="b">
        <f>OR(P76,Q76,R76,S76,T76,U76)</f>
        <v>0</v>
      </c>
    </row>
    <row r="77" spans="2:22" ht="30" customHeight="1" x14ac:dyDescent="0.15">
      <c r="C77" s="140"/>
      <c r="D77" s="140"/>
      <c r="E77" s="140"/>
      <c r="F77" s="140"/>
      <c r="G77" s="140"/>
      <c r="H77" s="140"/>
      <c r="I77" s="140"/>
      <c r="J77" s="140"/>
      <c r="K77" s="140"/>
      <c r="L77" s="140"/>
      <c r="M77" s="140"/>
    </row>
    <row r="78" spans="2:22" s="122" customFormat="1" ht="13.5" customHeight="1" x14ac:dyDescent="0.15">
      <c r="B78" s="188" t="s">
        <v>0</v>
      </c>
      <c r="C78" s="121"/>
      <c r="D78" s="121"/>
      <c r="E78" s="117"/>
      <c r="F78" s="118"/>
      <c r="G78" s="117"/>
      <c r="H78" s="118"/>
      <c r="I78" s="117"/>
      <c r="J78" s="118"/>
      <c r="K78" s="117"/>
      <c r="L78" s="118"/>
      <c r="M78" s="117"/>
      <c r="N78" s="120" t="s">
        <v>98</v>
      </c>
      <c r="O78" s="121"/>
      <c r="P78" s="295"/>
      <c r="Q78" s="295"/>
      <c r="R78" s="295"/>
      <c r="S78" s="295"/>
      <c r="T78" s="295"/>
      <c r="U78" s="295"/>
      <c r="V78" s="295"/>
    </row>
    <row r="79" spans="2:22" s="123" customFormat="1" ht="19.5" customHeight="1" x14ac:dyDescent="0.15">
      <c r="B79" s="124"/>
      <c r="C79" s="124"/>
      <c r="D79" s="124"/>
      <c r="E79" s="124"/>
      <c r="F79" s="125"/>
      <c r="G79" s="124"/>
      <c r="H79" s="126"/>
      <c r="I79" s="755" t="s">
        <v>3</v>
      </c>
      <c r="J79" s="755"/>
      <c r="K79" s="763"/>
      <c r="L79" s="763"/>
      <c r="M79" s="763"/>
      <c r="N79" s="763"/>
      <c r="P79" s="296"/>
      <c r="Q79" s="296"/>
      <c r="R79" s="296"/>
      <c r="S79" s="296"/>
      <c r="T79" s="296"/>
      <c r="U79" s="296"/>
      <c r="V79" s="296"/>
    </row>
    <row r="80" spans="2:22" s="123" customFormat="1" ht="19.5" customHeight="1" x14ac:dyDescent="0.15">
      <c r="B80" s="124"/>
      <c r="C80" s="124"/>
      <c r="D80" s="124"/>
      <c r="E80" s="124"/>
      <c r="F80" s="125"/>
      <c r="G80" s="124"/>
      <c r="H80" s="126"/>
      <c r="I80" s="755" t="s">
        <v>4</v>
      </c>
      <c r="J80" s="755"/>
      <c r="K80" s="755"/>
      <c r="L80" s="762"/>
      <c r="M80" s="762"/>
      <c r="N80" s="762"/>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298"/>
      <c r="Q82" s="298"/>
      <c r="R82" s="298"/>
      <c r="S82" s="298"/>
      <c r="T82" s="298"/>
      <c r="U82" s="298"/>
      <c r="V82" s="298"/>
    </row>
    <row r="83" spans="2:22" s="139" customFormat="1" ht="30" customHeight="1" x14ac:dyDescent="0.15">
      <c r="B83" s="751"/>
      <c r="C83" s="747"/>
      <c r="D83" s="750"/>
      <c r="E83" s="752" t="s">
        <v>15</v>
      </c>
      <c r="F83" s="753"/>
      <c r="G83" s="753"/>
      <c r="H83" s="753"/>
      <c r="I83" s="753"/>
      <c r="J83" s="753"/>
      <c r="K83" s="753"/>
      <c r="L83" s="753"/>
      <c r="M83" s="749"/>
      <c r="N83" s="751"/>
      <c r="P83" s="298"/>
      <c r="Q83" s="298"/>
      <c r="R83" s="298"/>
      <c r="S83" s="298"/>
      <c r="T83" s="298"/>
      <c r="U83" s="298"/>
      <c r="V83" s="298"/>
    </row>
    <row r="84" spans="2:22" s="139" customFormat="1" ht="30" customHeight="1" x14ac:dyDescent="0.15">
      <c r="B84" s="723" t="s">
        <v>211</v>
      </c>
      <c r="C84" s="217" t="s">
        <v>212</v>
      </c>
      <c r="D84" s="225" t="s">
        <v>213</v>
      </c>
      <c r="E84" s="151"/>
      <c r="F84" s="220" t="s">
        <v>214</v>
      </c>
      <c r="G84" s="189"/>
      <c r="H84" s="220" t="s">
        <v>215</v>
      </c>
      <c r="I84" s="189"/>
      <c r="J84" s="155" t="s">
        <v>216</v>
      </c>
      <c r="K84" s="189"/>
      <c r="L84" s="155" t="s">
        <v>217</v>
      </c>
      <c r="M84" s="219"/>
      <c r="N84" s="113"/>
      <c r="P84" s="298" t="b">
        <v>0</v>
      </c>
      <c r="Q84" s="298" t="b">
        <v>0</v>
      </c>
      <c r="R84" s="298" t="b">
        <v>0</v>
      </c>
      <c r="S84" s="298" t="b">
        <v>0</v>
      </c>
      <c r="T84" s="298" t="b">
        <v>0</v>
      </c>
      <c r="U84" s="298" t="b">
        <f>IF(OR(N84="〇",N84="○"),TRUE,FALSE)</f>
        <v>0</v>
      </c>
      <c r="V84" s="298" t="b">
        <f>OR(P84,Q84,R84,S84,T84,U84)</f>
        <v>0</v>
      </c>
    </row>
    <row r="85" spans="2:22" s="139" customFormat="1" ht="30" customHeight="1" x14ac:dyDescent="0.15">
      <c r="B85" s="724"/>
      <c r="C85" s="732" t="s">
        <v>218</v>
      </c>
      <c r="D85" s="766" t="s">
        <v>219</v>
      </c>
      <c r="E85" s="151"/>
      <c r="F85" s="155" t="s">
        <v>220</v>
      </c>
      <c r="G85" s="189"/>
      <c r="H85" s="155" t="s">
        <v>221</v>
      </c>
      <c r="I85" s="189"/>
      <c r="J85" s="155" t="s">
        <v>222</v>
      </c>
      <c r="K85" s="189"/>
      <c r="L85" s="155" t="s">
        <v>223</v>
      </c>
      <c r="M85" s="725"/>
      <c r="N85" s="741"/>
      <c r="P85" s="298" t="b">
        <v>0</v>
      </c>
      <c r="Q85" s="298" t="b">
        <v>0</v>
      </c>
      <c r="R85" s="298" t="b">
        <v>0</v>
      </c>
      <c r="S85" s="298" t="b">
        <v>0</v>
      </c>
      <c r="T85" s="298" t="b">
        <v>0</v>
      </c>
      <c r="U85" s="298" t="b">
        <f>IF(OR(N85="〇",N85="○"),TRUE,FALSE)</f>
        <v>0</v>
      </c>
      <c r="V85" s="298" t="b">
        <f>OR(P85,Q85,R85,S85,T85,U85,P86,Q86,R86,S86,T86)</f>
        <v>0</v>
      </c>
    </row>
    <row r="86" spans="2:22" s="139" customFormat="1" ht="30" customHeight="1" x14ac:dyDescent="0.15">
      <c r="B86" s="724"/>
      <c r="C86" s="733"/>
      <c r="D86" s="767"/>
      <c r="E86" s="221"/>
      <c r="F86" s="192" t="s">
        <v>224</v>
      </c>
      <c r="G86" s="190"/>
      <c r="H86" s="192" t="s">
        <v>225</v>
      </c>
      <c r="I86" s="190"/>
      <c r="J86" s="161"/>
      <c r="K86" s="190"/>
      <c r="L86" s="222"/>
      <c r="M86" s="726"/>
      <c r="N86" s="754"/>
      <c r="P86" s="298" t="b">
        <v>0</v>
      </c>
      <c r="Q86" s="298" t="b">
        <v>0</v>
      </c>
      <c r="R86" s="298"/>
      <c r="S86" s="298"/>
      <c r="T86" s="298"/>
      <c r="U86" s="298"/>
      <c r="V86" s="298"/>
    </row>
    <row r="87" spans="2:22" s="139" customFormat="1" ht="30" customHeight="1" x14ac:dyDescent="0.15">
      <c r="B87" s="724"/>
      <c r="C87" s="207" t="s">
        <v>226</v>
      </c>
      <c r="D87" s="226" t="s">
        <v>227</v>
      </c>
      <c r="E87" s="208"/>
      <c r="F87" s="209" t="s">
        <v>228</v>
      </c>
      <c r="G87" s="177"/>
      <c r="H87" s="209" t="s">
        <v>229</v>
      </c>
      <c r="I87" s="177"/>
      <c r="J87" s="209" t="s">
        <v>230</v>
      </c>
      <c r="K87" s="227"/>
      <c r="L87" s="178"/>
      <c r="M87" s="224"/>
      <c r="N87" s="115"/>
      <c r="P87" s="298" t="b">
        <v>0</v>
      </c>
      <c r="Q87" s="298" t="b">
        <v>0</v>
      </c>
      <c r="R87" s="298" t="b">
        <v>0</v>
      </c>
      <c r="S87" s="298"/>
      <c r="T87" s="298" t="b">
        <v>0</v>
      </c>
      <c r="U87" s="298" t="b">
        <f>IF(OR(N87="〇",N87="○"),TRUE,FALSE)</f>
        <v>0</v>
      </c>
      <c r="V87" s="298" t="b">
        <f>OR(P87,Q87,R87,S87,T87,U87)</f>
        <v>0</v>
      </c>
    </row>
    <row r="88" spans="2:22" s="139" customFormat="1" ht="30" customHeight="1" x14ac:dyDescent="0.15">
      <c r="B88" s="723" t="s">
        <v>231</v>
      </c>
      <c r="C88" s="732" t="s">
        <v>232</v>
      </c>
      <c r="D88" s="729" t="s">
        <v>233</v>
      </c>
      <c r="E88" s="198"/>
      <c r="F88" s="199" t="s">
        <v>234</v>
      </c>
      <c r="G88" s="200"/>
      <c r="H88" s="199" t="s">
        <v>235</v>
      </c>
      <c r="I88" s="200"/>
      <c r="J88" s="199" t="s">
        <v>236</v>
      </c>
      <c r="K88" s="200"/>
      <c r="L88" s="199" t="s">
        <v>237</v>
      </c>
      <c r="M88" s="756"/>
      <c r="N88" s="736"/>
      <c r="P88" s="298" t="b">
        <v>0</v>
      </c>
      <c r="Q88" s="298" t="b">
        <v>0</v>
      </c>
      <c r="R88" s="298" t="b">
        <v>0</v>
      </c>
      <c r="S88" s="298" t="b">
        <v>0</v>
      </c>
      <c r="T88" s="298" t="b">
        <v>0</v>
      </c>
      <c r="U88" s="298" t="b">
        <f>IF(OR(N88="〇",N88="○"),TRUE,FALSE)</f>
        <v>0</v>
      </c>
      <c r="V88" s="298" t="b">
        <f>OR(P88,Q88,R88,S88,T88,U88,P89,Q89,R89,S89,T89)</f>
        <v>0</v>
      </c>
    </row>
    <row r="89" spans="2:22" s="139" customFormat="1" ht="30" customHeight="1" x14ac:dyDescent="0.15">
      <c r="B89" s="746"/>
      <c r="C89" s="733"/>
      <c r="D89" s="743"/>
      <c r="E89" s="228"/>
      <c r="F89" s="229" t="s">
        <v>238</v>
      </c>
      <c r="G89" s="230"/>
      <c r="H89" s="229" t="s">
        <v>239</v>
      </c>
      <c r="I89" s="230"/>
      <c r="J89" s="229" t="s">
        <v>240</v>
      </c>
      <c r="K89" s="230"/>
      <c r="L89" s="229" t="s">
        <v>241</v>
      </c>
      <c r="M89" s="757"/>
      <c r="N89" s="737"/>
      <c r="P89" s="298" t="b">
        <v>0</v>
      </c>
      <c r="Q89" s="298" t="b">
        <v>0</v>
      </c>
      <c r="R89" s="298" t="b">
        <v>0</v>
      </c>
      <c r="S89" s="298" t="b">
        <v>0</v>
      </c>
      <c r="T89" s="298"/>
      <c r="U89" s="298"/>
      <c r="V89" s="298"/>
    </row>
    <row r="90" spans="2:22" ht="30" customHeight="1" x14ac:dyDescent="0.15">
      <c r="B90" s="723" t="s">
        <v>242</v>
      </c>
      <c r="C90" s="207" t="s">
        <v>243</v>
      </c>
      <c r="D90" s="226" t="s">
        <v>244</v>
      </c>
      <c r="E90" s="208"/>
      <c r="F90" s="209" t="s">
        <v>245</v>
      </c>
      <c r="G90" s="177"/>
      <c r="H90" s="209" t="s">
        <v>246</v>
      </c>
      <c r="I90" s="177"/>
      <c r="J90" s="178"/>
      <c r="K90" s="177"/>
      <c r="L90" s="178"/>
      <c r="M90" s="180"/>
      <c r="N90" s="115"/>
      <c r="O90" s="195"/>
      <c r="P90" s="298" t="b">
        <v>0</v>
      </c>
      <c r="Q90" s="298" t="b">
        <v>0</v>
      </c>
      <c r="T90" s="298" t="b">
        <v>0</v>
      </c>
      <c r="U90" s="298" t="b">
        <f>IF(OR(N90="〇",N90="○"),TRUE,FALSE)</f>
        <v>0</v>
      </c>
      <c r="V90" s="298" t="b">
        <f>OR(P90,Q90,R90,S90,T90,U90)</f>
        <v>0</v>
      </c>
    </row>
    <row r="91" spans="2:22" ht="30" customHeight="1" x14ac:dyDescent="0.15">
      <c r="B91" s="745"/>
      <c r="C91" s="732" t="s">
        <v>247</v>
      </c>
      <c r="D91" s="734" t="s">
        <v>248</v>
      </c>
      <c r="E91" s="231"/>
      <c r="F91" s="155" t="s">
        <v>249</v>
      </c>
      <c r="G91" s="232"/>
      <c r="H91" s="155" t="s">
        <v>250</v>
      </c>
      <c r="I91" s="232"/>
      <c r="J91" s="220" t="s">
        <v>251</v>
      </c>
      <c r="K91" s="232"/>
      <c r="L91" s="171" t="s">
        <v>252</v>
      </c>
      <c r="M91" s="725"/>
      <c r="N91" s="736"/>
      <c r="O91" s="195"/>
      <c r="P91" s="298" t="b">
        <v>0</v>
      </c>
      <c r="Q91" s="298" t="b">
        <v>0</v>
      </c>
      <c r="R91" s="298" t="b">
        <v>0</v>
      </c>
      <c r="S91" s="298" t="b">
        <v>0</v>
      </c>
      <c r="T91" s="298" t="b">
        <v>0</v>
      </c>
      <c r="U91" s="298" t="b">
        <f>IF(OR(N91="〇",N91="○"),TRUE,FALSE)</f>
        <v>0</v>
      </c>
      <c r="V91" s="298" t="b">
        <f>OR(P91,Q91,R91,S91,T91,U91,P92,Q92,R92,S92,T92)</f>
        <v>0</v>
      </c>
    </row>
    <row r="92" spans="2:22" ht="30" customHeight="1" x14ac:dyDescent="0.15">
      <c r="B92" s="746"/>
      <c r="C92" s="733"/>
      <c r="D92" s="735"/>
      <c r="E92" s="233"/>
      <c r="F92" s="234" t="s">
        <v>253</v>
      </c>
      <c r="G92" s="235"/>
      <c r="H92" s="236"/>
      <c r="I92" s="230"/>
      <c r="J92" s="237"/>
      <c r="K92" s="235"/>
      <c r="L92" s="238"/>
      <c r="M92" s="726"/>
      <c r="N92" s="737"/>
      <c r="O92" s="195"/>
      <c r="P92" s="298" t="b">
        <v>0</v>
      </c>
    </row>
    <row r="93" spans="2:22" ht="30" customHeight="1" x14ac:dyDescent="0.15">
      <c r="B93" s="723" t="s">
        <v>254</v>
      </c>
      <c r="C93" s="732" t="s">
        <v>255</v>
      </c>
      <c r="D93" s="729" t="s">
        <v>256</v>
      </c>
      <c r="E93" s="198"/>
      <c r="F93" s="199" t="s">
        <v>257</v>
      </c>
      <c r="G93" s="200"/>
      <c r="H93" s="199" t="s">
        <v>258</v>
      </c>
      <c r="I93" s="200"/>
      <c r="J93" s="199" t="s">
        <v>259</v>
      </c>
      <c r="K93" s="200"/>
      <c r="L93" s="239" t="s">
        <v>260</v>
      </c>
      <c r="M93" s="725"/>
      <c r="N93" s="736"/>
      <c r="O93" s="195"/>
      <c r="P93" s="298" t="b">
        <v>0</v>
      </c>
      <c r="Q93" s="298" t="b">
        <v>0</v>
      </c>
      <c r="R93" s="298" t="b">
        <v>0</v>
      </c>
      <c r="S93" s="298" t="b">
        <v>0</v>
      </c>
      <c r="T93" s="298" t="b">
        <v>0</v>
      </c>
      <c r="U93" s="298" t="b">
        <f>IF(OR(N93="〇",N93="○"),TRUE,FALSE)</f>
        <v>0</v>
      </c>
      <c r="V93" s="298" t="b">
        <f>OR(P93,Q93,R93,S93,T93,U93,P94,Q94,R94,S94,T94,P95,Q95,R95,S95,T95)</f>
        <v>0</v>
      </c>
    </row>
    <row r="94" spans="2:22" ht="30" customHeight="1" x14ac:dyDescent="0.15">
      <c r="B94" s="745"/>
      <c r="C94" s="744"/>
      <c r="D94" s="730"/>
      <c r="E94" s="203"/>
      <c r="F94" s="145" t="s">
        <v>261</v>
      </c>
      <c r="G94" s="204"/>
      <c r="H94" s="160" t="s">
        <v>262</v>
      </c>
      <c r="I94" s="204"/>
      <c r="J94" s="145" t="s">
        <v>263</v>
      </c>
      <c r="K94" s="204"/>
      <c r="L94" s="145" t="s">
        <v>264</v>
      </c>
      <c r="M94" s="731"/>
      <c r="N94" s="740"/>
      <c r="O94" s="195"/>
      <c r="P94" s="298" t="b">
        <v>0</v>
      </c>
      <c r="Q94" s="298" t="b">
        <v>0</v>
      </c>
      <c r="R94" s="298" t="b">
        <v>0</v>
      </c>
      <c r="S94" s="298" t="b">
        <v>0</v>
      </c>
    </row>
    <row r="95" spans="2:22" ht="30" customHeight="1" x14ac:dyDescent="0.15">
      <c r="B95" s="745"/>
      <c r="C95" s="744"/>
      <c r="D95" s="730"/>
      <c r="E95" s="233"/>
      <c r="F95" s="240" t="s">
        <v>265</v>
      </c>
      <c r="G95" s="235"/>
      <c r="H95" s="240" t="s">
        <v>266</v>
      </c>
      <c r="I95" s="235"/>
      <c r="J95" s="240" t="s">
        <v>267</v>
      </c>
      <c r="K95" s="235"/>
      <c r="L95" s="241" t="s">
        <v>268</v>
      </c>
      <c r="M95" s="726"/>
      <c r="N95" s="737"/>
      <c r="O95" s="195"/>
      <c r="P95" s="298" t="b">
        <v>0</v>
      </c>
      <c r="Q95" s="298" t="b">
        <v>0</v>
      </c>
      <c r="R95" s="298" t="b">
        <v>0</v>
      </c>
      <c r="S95" s="298" t="b">
        <v>0</v>
      </c>
    </row>
    <row r="96" spans="2:22" ht="30" customHeight="1" x14ac:dyDescent="0.15">
      <c r="B96" s="745"/>
      <c r="C96" s="732" t="s">
        <v>269</v>
      </c>
      <c r="D96" s="729" t="s">
        <v>270</v>
      </c>
      <c r="E96" s="231"/>
      <c r="F96" s="155" t="s">
        <v>271</v>
      </c>
      <c r="G96" s="232"/>
      <c r="H96" s="155" t="s">
        <v>272</v>
      </c>
      <c r="I96" s="232"/>
      <c r="J96" s="155" t="s">
        <v>273</v>
      </c>
      <c r="K96" s="232"/>
      <c r="L96" s="154" t="s">
        <v>274</v>
      </c>
      <c r="M96" s="738"/>
      <c r="N96" s="736"/>
      <c r="O96" s="195"/>
      <c r="P96" s="298" t="b">
        <v>0</v>
      </c>
      <c r="Q96" s="298" t="b">
        <v>0</v>
      </c>
      <c r="R96" s="298" t="b">
        <v>0</v>
      </c>
      <c r="S96" s="298" t="b">
        <v>0</v>
      </c>
      <c r="T96" s="298" t="b">
        <v>0</v>
      </c>
      <c r="U96" s="298" t="b">
        <f>IF(OR(N96="〇",N96="○"),TRUE,FALSE)</f>
        <v>0</v>
      </c>
      <c r="V96" s="298" t="b">
        <f>OR(P96,Q96,R96,S96,T96,U96,P97,Q97,R97,S97,T97)</f>
        <v>0</v>
      </c>
    </row>
    <row r="97" spans="2:22" ht="30" customHeight="1" x14ac:dyDescent="0.15">
      <c r="B97" s="745"/>
      <c r="C97" s="733"/>
      <c r="D97" s="743"/>
      <c r="E97" s="169"/>
      <c r="F97" s="242" t="s">
        <v>275</v>
      </c>
      <c r="G97" s="169"/>
      <c r="H97" s="240" t="s">
        <v>276</v>
      </c>
      <c r="I97" s="169"/>
      <c r="J97" s="161"/>
      <c r="K97" s="140"/>
      <c r="L97" s="140"/>
      <c r="M97" s="739"/>
      <c r="N97" s="737"/>
      <c r="O97" s="195"/>
      <c r="P97" s="298" t="b">
        <v>0</v>
      </c>
      <c r="Q97" s="298" t="b">
        <v>0</v>
      </c>
    </row>
    <row r="98" spans="2:22" ht="30" customHeight="1" x14ac:dyDescent="0.15">
      <c r="B98" s="745"/>
      <c r="C98" s="732" t="s">
        <v>277</v>
      </c>
      <c r="D98" s="729" t="s">
        <v>278</v>
      </c>
      <c r="E98" s="198"/>
      <c r="F98" s="199" t="s">
        <v>279</v>
      </c>
      <c r="G98" s="200"/>
      <c r="H98" s="243" t="s">
        <v>280</v>
      </c>
      <c r="I98" s="200"/>
      <c r="J98" s="213" t="s">
        <v>281</v>
      </c>
      <c r="K98" s="200"/>
      <c r="L98" s="202" t="s">
        <v>282</v>
      </c>
      <c r="M98" s="725"/>
      <c r="N98" s="741"/>
      <c r="O98" s="195"/>
      <c r="P98" s="298" t="b">
        <v>0</v>
      </c>
      <c r="Q98" s="298" t="b">
        <v>0</v>
      </c>
      <c r="R98" s="298" t="b">
        <v>0</v>
      </c>
      <c r="S98" s="298" t="b">
        <v>0</v>
      </c>
      <c r="T98" s="298" t="b">
        <v>0</v>
      </c>
      <c r="U98" s="298" t="b">
        <f>IF(OR(N98="〇",N98="○"),TRUE,FALSE)</f>
        <v>0</v>
      </c>
      <c r="V98" s="298" t="b">
        <f>OR(P98,Q98,R98,S98,T98,U98,P99,Q99,R99,S99,T99)</f>
        <v>0</v>
      </c>
    </row>
    <row r="99" spans="2:22" ht="30" customHeight="1" x14ac:dyDescent="0.15">
      <c r="B99" s="746"/>
      <c r="C99" s="744"/>
      <c r="D99" s="730"/>
      <c r="E99" s="203"/>
      <c r="F99" s="145" t="s">
        <v>283</v>
      </c>
      <c r="G99" s="204"/>
      <c r="H99" s="145" t="s">
        <v>284</v>
      </c>
      <c r="I99" s="204"/>
      <c r="J99" s="145" t="s">
        <v>285</v>
      </c>
      <c r="K99" s="204"/>
      <c r="L99" s="156" t="s">
        <v>286</v>
      </c>
      <c r="M99" s="731"/>
      <c r="N99" s="742"/>
      <c r="O99" s="195"/>
      <c r="P99" s="298" t="b">
        <v>0</v>
      </c>
      <c r="Q99" s="298" t="b">
        <v>0</v>
      </c>
      <c r="R99" s="298" t="b">
        <v>0</v>
      </c>
      <c r="S99" s="298" t="b">
        <v>0</v>
      </c>
    </row>
    <row r="100" spans="2:22" ht="30" customHeight="1" x14ac:dyDescent="0.15">
      <c r="B100" s="723" t="s">
        <v>287</v>
      </c>
      <c r="C100" s="732" t="s">
        <v>288</v>
      </c>
      <c r="D100" s="729" t="s">
        <v>289</v>
      </c>
      <c r="E100" s="231"/>
      <c r="F100" s="171" t="s">
        <v>290</v>
      </c>
      <c r="G100" s="232"/>
      <c r="H100" s="163" t="s">
        <v>291</v>
      </c>
      <c r="I100" s="232"/>
      <c r="J100" s="155" t="s">
        <v>292</v>
      </c>
      <c r="K100" s="232"/>
      <c r="L100" s="155" t="s">
        <v>293</v>
      </c>
      <c r="M100" s="756"/>
      <c r="N100" s="736"/>
      <c r="O100" s="195"/>
      <c r="P100" s="298" t="b">
        <v>0</v>
      </c>
      <c r="Q100" s="298" t="b">
        <v>0</v>
      </c>
      <c r="R100" s="298" t="b">
        <v>0</v>
      </c>
      <c r="S100" s="298" t="b">
        <v>0</v>
      </c>
      <c r="T100" s="298" t="b">
        <v>0</v>
      </c>
      <c r="U100" s="298" t="b">
        <f>IF(OR(N100="〇",N100="○"),TRUE,FALSE)</f>
        <v>0</v>
      </c>
      <c r="V100" s="298" t="b">
        <f>OR(P100,Q100,R100,S100,T100,U100,P101,Q101,R101,S101,T101,P102,Q102,R102,S102,T102,P103,Q103,R103,S103,T103,P104,Q104,R104,S104,T104,P105,Q105,R105,S105,T105)</f>
        <v>0</v>
      </c>
    </row>
    <row r="101" spans="2:22" ht="30" customHeight="1" x14ac:dyDescent="0.15">
      <c r="B101" s="745"/>
      <c r="C101" s="744"/>
      <c r="D101" s="730"/>
      <c r="E101" s="244"/>
      <c r="F101" s="245" t="s">
        <v>294</v>
      </c>
      <c r="G101" s="246"/>
      <c r="H101" s="142" t="s">
        <v>295</v>
      </c>
      <c r="I101" s="246"/>
      <c r="J101" s="142" t="s">
        <v>296</v>
      </c>
      <c r="K101" s="246"/>
      <c r="L101" s="142" t="s">
        <v>297</v>
      </c>
      <c r="M101" s="761"/>
      <c r="N101" s="740"/>
      <c r="O101" s="195"/>
      <c r="P101" s="298" t="b">
        <v>0</v>
      </c>
      <c r="Q101" s="298" t="b">
        <v>0</v>
      </c>
      <c r="R101" s="298" t="b">
        <v>0</v>
      </c>
      <c r="S101" s="298" t="b">
        <v>0</v>
      </c>
    </row>
    <row r="102" spans="2:22" ht="30" customHeight="1" x14ac:dyDescent="0.15">
      <c r="B102" s="745"/>
      <c r="C102" s="744"/>
      <c r="D102" s="730"/>
      <c r="E102" s="244"/>
      <c r="F102" s="142" t="s">
        <v>298</v>
      </c>
      <c r="G102" s="246"/>
      <c r="H102" s="142" t="s">
        <v>299</v>
      </c>
      <c r="I102" s="246"/>
      <c r="J102" s="142" t="s">
        <v>300</v>
      </c>
      <c r="K102" s="246"/>
      <c r="L102" s="142" t="s">
        <v>301</v>
      </c>
      <c r="M102" s="761"/>
      <c r="N102" s="740"/>
      <c r="O102" s="195"/>
      <c r="P102" s="298" t="b">
        <v>0</v>
      </c>
      <c r="Q102" s="298" t="b">
        <v>0</v>
      </c>
      <c r="R102" s="298" t="b">
        <v>0</v>
      </c>
      <c r="S102" s="298" t="b">
        <v>0</v>
      </c>
    </row>
    <row r="103" spans="2:22" ht="30" customHeight="1" x14ac:dyDescent="0.15">
      <c r="B103" s="745"/>
      <c r="C103" s="744"/>
      <c r="D103" s="730"/>
      <c r="E103" s="244"/>
      <c r="F103" s="142" t="s">
        <v>302</v>
      </c>
      <c r="G103" s="246"/>
      <c r="H103" s="142" t="s">
        <v>303</v>
      </c>
      <c r="I103" s="246"/>
      <c r="J103" s="142" t="s">
        <v>304</v>
      </c>
      <c r="K103" s="246"/>
      <c r="L103" s="142" t="s">
        <v>305</v>
      </c>
      <c r="M103" s="761"/>
      <c r="N103" s="740"/>
      <c r="O103" s="195"/>
      <c r="P103" s="298" t="b">
        <v>0</v>
      </c>
      <c r="Q103" s="298" t="b">
        <v>0</v>
      </c>
      <c r="R103" s="298" t="b">
        <v>0</v>
      </c>
      <c r="S103" s="298" t="b">
        <v>0</v>
      </c>
    </row>
    <row r="104" spans="2:22" ht="30" customHeight="1" x14ac:dyDescent="0.15">
      <c r="B104" s="745"/>
      <c r="C104" s="744"/>
      <c r="D104" s="730"/>
      <c r="E104" s="244"/>
      <c r="F104" s="142" t="s">
        <v>306</v>
      </c>
      <c r="G104" s="246"/>
      <c r="H104" s="142" t="s">
        <v>307</v>
      </c>
      <c r="I104" s="246"/>
      <c r="J104" s="142" t="s">
        <v>308</v>
      </c>
      <c r="K104" s="246"/>
      <c r="L104" s="142" t="s">
        <v>309</v>
      </c>
      <c r="M104" s="761"/>
      <c r="N104" s="740"/>
      <c r="O104" s="195"/>
      <c r="P104" s="298" t="b">
        <v>0</v>
      </c>
      <c r="Q104" s="298" t="b">
        <v>0</v>
      </c>
      <c r="R104" s="298" t="b">
        <v>0</v>
      </c>
      <c r="S104" s="298" t="b">
        <v>0</v>
      </c>
    </row>
    <row r="105" spans="2:22" ht="30" customHeight="1" x14ac:dyDescent="0.15">
      <c r="B105" s="745"/>
      <c r="C105" s="744"/>
      <c r="D105" s="730"/>
      <c r="E105" s="244"/>
      <c r="F105" s="142" t="s">
        <v>310</v>
      </c>
      <c r="G105" s="246"/>
      <c r="H105" s="245" t="s">
        <v>311</v>
      </c>
      <c r="I105" s="246"/>
      <c r="J105" s="161"/>
      <c r="K105" s="246"/>
      <c r="L105" s="142"/>
      <c r="M105" s="761"/>
      <c r="N105" s="740"/>
      <c r="O105" s="195"/>
      <c r="P105" s="298" t="b">
        <v>0</v>
      </c>
      <c r="Q105" s="298" t="b">
        <v>0</v>
      </c>
    </row>
    <row r="106" spans="2:22" ht="30" customHeight="1" x14ac:dyDescent="0.15">
      <c r="B106" s="745"/>
      <c r="C106" s="732" t="s">
        <v>312</v>
      </c>
      <c r="D106" s="729" t="s">
        <v>313</v>
      </c>
      <c r="E106" s="231"/>
      <c r="F106" s="155" t="s">
        <v>314</v>
      </c>
      <c r="G106" s="232"/>
      <c r="H106" s="155" t="s">
        <v>315</v>
      </c>
      <c r="I106" s="232"/>
      <c r="J106" s="155" t="s">
        <v>316</v>
      </c>
      <c r="K106" s="232"/>
      <c r="L106" s="155" t="s">
        <v>317</v>
      </c>
      <c r="M106" s="725"/>
      <c r="N106" s="736"/>
      <c r="O106" s="195"/>
      <c r="P106" s="298" t="b">
        <v>0</v>
      </c>
      <c r="Q106" s="298" t="b">
        <v>0</v>
      </c>
      <c r="R106" s="298" t="b">
        <v>0</v>
      </c>
      <c r="S106" s="298" t="b">
        <v>0</v>
      </c>
      <c r="T106" s="298" t="b">
        <v>0</v>
      </c>
      <c r="U106" s="298" t="b">
        <f>IF(OR(N106="〇",N106="○"),TRUE,FALSE)</f>
        <v>0</v>
      </c>
      <c r="V106" s="298" t="b">
        <f>OR(P106,Q106,R106,S106,T106,U106,P107,Q107,R107,S107,T107)</f>
        <v>0</v>
      </c>
    </row>
    <row r="107" spans="2:22" ht="30" customHeight="1" x14ac:dyDescent="0.15">
      <c r="B107" s="746"/>
      <c r="C107" s="733"/>
      <c r="D107" s="743"/>
      <c r="E107" s="247"/>
      <c r="F107" s="192" t="s">
        <v>318</v>
      </c>
      <c r="G107" s="193"/>
      <c r="H107" s="194"/>
      <c r="I107" s="230"/>
      <c r="J107" s="161"/>
      <c r="K107" s="193"/>
      <c r="L107" s="192"/>
      <c r="M107" s="726"/>
      <c r="N107" s="737"/>
      <c r="O107" s="195"/>
      <c r="P107" s="298" t="b">
        <v>0</v>
      </c>
    </row>
    <row r="108" spans="2:22" ht="30" customHeight="1" x14ac:dyDescent="0.15">
      <c r="O108" s="195"/>
    </row>
    <row r="109" spans="2:22" ht="30" customHeight="1" x14ac:dyDescent="0.15">
      <c r="C109" s="140"/>
      <c r="D109" s="140"/>
      <c r="E109" s="140"/>
      <c r="F109" s="140"/>
      <c r="G109" s="140"/>
      <c r="H109" s="140"/>
      <c r="I109" s="140"/>
      <c r="J109" s="140"/>
      <c r="K109" s="140"/>
      <c r="L109" s="140"/>
      <c r="M109" s="140"/>
      <c r="O109" s="195"/>
    </row>
    <row r="110" spans="2:22" ht="13.5" customHeight="1" x14ac:dyDescent="0.15">
      <c r="B110" s="188" t="s">
        <v>0</v>
      </c>
      <c r="C110" s="121"/>
      <c r="D110" s="121"/>
      <c r="E110" s="117"/>
      <c r="F110" s="118"/>
      <c r="G110" s="117"/>
      <c r="H110" s="118"/>
      <c r="I110" s="117"/>
      <c r="J110" s="118"/>
      <c r="K110" s="117"/>
      <c r="L110" s="118"/>
      <c r="M110" s="117"/>
      <c r="N110" s="120" t="s">
        <v>98</v>
      </c>
      <c r="O110" s="195"/>
    </row>
    <row r="111" spans="2:22" ht="19.5" customHeight="1" x14ac:dyDescent="0.15">
      <c r="B111" s="124"/>
      <c r="C111" s="124"/>
      <c r="D111" s="124"/>
      <c r="E111" s="124"/>
      <c r="F111" s="125"/>
      <c r="G111" s="124"/>
      <c r="H111" s="126"/>
      <c r="I111" s="755" t="s">
        <v>3</v>
      </c>
      <c r="J111" s="755"/>
      <c r="K111" s="763"/>
      <c r="L111" s="763"/>
      <c r="M111" s="763"/>
      <c r="N111" s="763"/>
      <c r="O111" s="195"/>
    </row>
    <row r="112" spans="2:22" ht="19.5" customHeight="1" x14ac:dyDescent="0.15">
      <c r="B112" s="124"/>
      <c r="C112" s="124"/>
      <c r="D112" s="124"/>
      <c r="E112" s="124"/>
      <c r="F112" s="125"/>
      <c r="G112" s="124"/>
      <c r="H112" s="126"/>
      <c r="I112" s="755" t="s">
        <v>4</v>
      </c>
      <c r="J112" s="755"/>
      <c r="K112" s="755"/>
      <c r="L112" s="762"/>
      <c r="M112" s="762"/>
      <c r="N112" s="762"/>
      <c r="O112" s="195"/>
    </row>
    <row r="113" spans="2:22" ht="7.5" customHeight="1" x14ac:dyDescent="0.15">
      <c r="B113" s="124"/>
      <c r="C113" s="124"/>
      <c r="D113" s="124"/>
      <c r="E113" s="124"/>
      <c r="F113" s="125"/>
      <c r="G113" s="124"/>
      <c r="H113" s="126"/>
      <c r="I113" s="127"/>
      <c r="J113" s="127"/>
      <c r="K113" s="127"/>
      <c r="L113" s="128"/>
      <c r="M113" s="128"/>
      <c r="N113" s="128"/>
      <c r="O113" s="195"/>
    </row>
    <row r="114" spans="2:22" ht="30" customHeight="1" x14ac:dyDescent="0.15">
      <c r="B114" s="750" t="s">
        <v>9</v>
      </c>
      <c r="C114" s="747" t="s">
        <v>10</v>
      </c>
      <c r="D114" s="750" t="s">
        <v>11</v>
      </c>
      <c r="E114" s="727" t="s">
        <v>12</v>
      </c>
      <c r="F114" s="728"/>
      <c r="G114" s="728"/>
      <c r="H114" s="728"/>
      <c r="I114" s="728"/>
      <c r="J114" s="728"/>
      <c r="K114" s="728"/>
      <c r="L114" s="728"/>
      <c r="M114" s="748" t="s">
        <v>13</v>
      </c>
      <c r="N114" s="750" t="s">
        <v>14</v>
      </c>
      <c r="O114" s="195"/>
    </row>
    <row r="115" spans="2:22" ht="30" customHeight="1" x14ac:dyDescent="0.15">
      <c r="B115" s="751"/>
      <c r="C115" s="747"/>
      <c r="D115" s="750"/>
      <c r="E115" s="752" t="s">
        <v>15</v>
      </c>
      <c r="F115" s="753"/>
      <c r="G115" s="753"/>
      <c r="H115" s="753"/>
      <c r="I115" s="753"/>
      <c r="J115" s="753"/>
      <c r="K115" s="753"/>
      <c r="L115" s="753"/>
      <c r="M115" s="749"/>
      <c r="N115" s="751"/>
      <c r="O115" s="195"/>
    </row>
    <row r="116" spans="2:22" ht="30" customHeight="1" x14ac:dyDescent="0.15">
      <c r="B116" s="723" t="s">
        <v>319</v>
      </c>
      <c r="C116" s="732" t="s">
        <v>320</v>
      </c>
      <c r="D116" s="729" t="s">
        <v>321</v>
      </c>
      <c r="E116" s="231"/>
      <c r="F116" s="155" t="s">
        <v>322</v>
      </c>
      <c r="G116" s="232"/>
      <c r="H116" s="155" t="s">
        <v>323</v>
      </c>
      <c r="I116" s="232"/>
      <c r="J116" s="155" t="s">
        <v>324</v>
      </c>
      <c r="K116" s="232"/>
      <c r="L116" s="155" t="s">
        <v>325</v>
      </c>
      <c r="M116" s="725"/>
      <c r="N116" s="736"/>
      <c r="O116" s="195"/>
      <c r="P116" s="298" t="b">
        <v>0</v>
      </c>
      <c r="Q116" s="298" t="b">
        <v>0</v>
      </c>
      <c r="R116" s="298" t="b">
        <v>0</v>
      </c>
      <c r="S116" s="298" t="b">
        <v>0</v>
      </c>
      <c r="T116" s="298" t="b">
        <v>0</v>
      </c>
      <c r="U116" s="298" t="b">
        <f>IF(OR(N116="〇",N116="○"),TRUE,FALSE)</f>
        <v>0</v>
      </c>
      <c r="V116" s="298" t="b">
        <f>OR(P116,Q116,R116,S116,T116,U116,P117,Q117,R117,S117,P118,Q118,R118,S118,P119,Q119,R119,S119,P120,Q120,R120,S120,P121,Q121,R121,S121,P122)</f>
        <v>0</v>
      </c>
    </row>
    <row r="117" spans="2:22" ht="30" customHeight="1" x14ac:dyDescent="0.15">
      <c r="B117" s="745"/>
      <c r="C117" s="744"/>
      <c r="D117" s="730"/>
      <c r="E117" s="244"/>
      <c r="F117" s="142" t="s">
        <v>326</v>
      </c>
      <c r="G117" s="143"/>
      <c r="H117" s="142" t="s">
        <v>327</v>
      </c>
      <c r="I117" s="143"/>
      <c r="J117" s="142" t="s">
        <v>328</v>
      </c>
      <c r="K117" s="143"/>
      <c r="L117" s="142" t="s">
        <v>329</v>
      </c>
      <c r="M117" s="731"/>
      <c r="N117" s="740"/>
      <c r="O117" s="195"/>
      <c r="P117" s="298" t="b">
        <v>0</v>
      </c>
      <c r="Q117" s="298" t="b">
        <v>0</v>
      </c>
      <c r="R117" s="298" t="b">
        <v>0</v>
      </c>
      <c r="S117" s="298" t="b">
        <v>0</v>
      </c>
    </row>
    <row r="118" spans="2:22" ht="30" customHeight="1" x14ac:dyDescent="0.15">
      <c r="B118" s="745"/>
      <c r="C118" s="744"/>
      <c r="D118" s="730"/>
      <c r="E118" s="141"/>
      <c r="F118" s="142" t="s">
        <v>330</v>
      </c>
      <c r="G118" s="246"/>
      <c r="H118" s="248" t="s">
        <v>331</v>
      </c>
      <c r="I118" s="246"/>
      <c r="J118" s="142" t="s">
        <v>332</v>
      </c>
      <c r="K118" s="246"/>
      <c r="L118" s="142" t="s">
        <v>333</v>
      </c>
      <c r="M118" s="731"/>
      <c r="N118" s="740"/>
      <c r="O118" s="195"/>
      <c r="P118" s="298" t="b">
        <v>0</v>
      </c>
      <c r="Q118" s="298" t="b">
        <v>0</v>
      </c>
      <c r="R118" s="298" t="b">
        <v>0</v>
      </c>
      <c r="S118" s="298" t="b">
        <v>0</v>
      </c>
    </row>
    <row r="119" spans="2:22" ht="30" customHeight="1" x14ac:dyDescent="0.15">
      <c r="B119" s="745"/>
      <c r="C119" s="744"/>
      <c r="D119" s="730"/>
      <c r="E119" s="244"/>
      <c r="F119" s="245" t="s">
        <v>334</v>
      </c>
      <c r="G119" s="246"/>
      <c r="H119" s="142" t="s">
        <v>335</v>
      </c>
      <c r="I119" s="246"/>
      <c r="J119" s="142" t="s">
        <v>336</v>
      </c>
      <c r="K119" s="246"/>
      <c r="L119" s="142" t="s">
        <v>337</v>
      </c>
      <c r="M119" s="731"/>
      <c r="N119" s="740"/>
      <c r="O119" s="195"/>
      <c r="P119" s="298" t="b">
        <v>0</v>
      </c>
      <c r="Q119" s="298" t="b">
        <v>0</v>
      </c>
      <c r="R119" s="298" t="b">
        <v>0</v>
      </c>
      <c r="S119" s="298" t="b">
        <v>0</v>
      </c>
    </row>
    <row r="120" spans="2:22" ht="30" customHeight="1" x14ac:dyDescent="0.15">
      <c r="B120" s="745"/>
      <c r="C120" s="744"/>
      <c r="D120" s="730"/>
      <c r="E120" s="244"/>
      <c r="F120" s="142" t="s">
        <v>338</v>
      </c>
      <c r="G120" s="246"/>
      <c r="H120" s="142" t="s">
        <v>339</v>
      </c>
      <c r="I120" s="246"/>
      <c r="J120" s="142" t="s">
        <v>340</v>
      </c>
      <c r="K120" s="246"/>
      <c r="L120" s="142" t="s">
        <v>341</v>
      </c>
      <c r="M120" s="731"/>
      <c r="N120" s="740"/>
      <c r="O120" s="195"/>
      <c r="P120" s="298" t="b">
        <v>0</v>
      </c>
      <c r="Q120" s="298" t="b">
        <v>0</v>
      </c>
      <c r="R120" s="298" t="b">
        <v>0</v>
      </c>
      <c r="S120" s="298" t="b">
        <v>0</v>
      </c>
    </row>
    <row r="121" spans="2:22" ht="30" customHeight="1" x14ac:dyDescent="0.15">
      <c r="B121" s="745"/>
      <c r="C121" s="744"/>
      <c r="D121" s="730"/>
      <c r="E121" s="203"/>
      <c r="F121" s="145" t="s">
        <v>342</v>
      </c>
      <c r="G121" s="204"/>
      <c r="H121" s="145" t="s">
        <v>343</v>
      </c>
      <c r="I121" s="204"/>
      <c r="J121" s="145" t="s">
        <v>344</v>
      </c>
      <c r="K121" s="204"/>
      <c r="L121" s="145" t="s">
        <v>345</v>
      </c>
      <c r="M121" s="731"/>
      <c r="N121" s="740"/>
      <c r="O121" s="195"/>
      <c r="P121" s="298" t="b">
        <v>0</v>
      </c>
      <c r="Q121" s="298" t="b">
        <v>0</v>
      </c>
      <c r="R121" s="298" t="b">
        <v>0</v>
      </c>
      <c r="S121" s="298" t="b">
        <v>0</v>
      </c>
    </row>
    <row r="122" spans="2:22" ht="30" customHeight="1" x14ac:dyDescent="0.15">
      <c r="B122" s="745"/>
      <c r="C122" s="733"/>
      <c r="D122" s="743"/>
      <c r="E122" s="247"/>
      <c r="F122" s="192" t="s">
        <v>346</v>
      </c>
      <c r="G122" s="193"/>
      <c r="H122" s="194"/>
      <c r="I122" s="230"/>
      <c r="J122" s="161"/>
      <c r="K122" s="190"/>
      <c r="L122" s="192"/>
      <c r="M122" s="726"/>
      <c r="N122" s="737"/>
      <c r="P122" s="298" t="b">
        <v>0</v>
      </c>
    </row>
    <row r="123" spans="2:22" ht="30" customHeight="1" x14ac:dyDescent="0.15">
      <c r="B123" s="745"/>
      <c r="C123" s="732" t="s">
        <v>347</v>
      </c>
      <c r="D123" s="729" t="s">
        <v>348</v>
      </c>
      <c r="E123" s="231"/>
      <c r="F123" s="155" t="s">
        <v>349</v>
      </c>
      <c r="G123" s="232"/>
      <c r="H123" s="155" t="s">
        <v>350</v>
      </c>
      <c r="I123" s="232"/>
      <c r="J123" s="155" t="s">
        <v>351</v>
      </c>
      <c r="K123" s="232"/>
      <c r="L123" s="155" t="s">
        <v>352</v>
      </c>
      <c r="M123" s="756"/>
      <c r="N123" s="736"/>
      <c r="O123" s="195"/>
      <c r="P123" s="298" t="b">
        <v>0</v>
      </c>
      <c r="Q123" s="298" t="b">
        <v>0</v>
      </c>
      <c r="R123" s="298" t="b">
        <v>0</v>
      </c>
      <c r="S123" s="298" t="b">
        <v>0</v>
      </c>
      <c r="T123" s="298" t="b">
        <v>0</v>
      </c>
      <c r="U123" s="298" t="b">
        <f>IF(OR(N123="〇",N123="○"),TRUE,FALSE)</f>
        <v>0</v>
      </c>
      <c r="V123" s="298" t="b">
        <f>OR(P123,Q123,R123,S123,T123,U123,P124,Q124,R124,S124,T124,P125,Q125,R125,S125,T125)</f>
        <v>0</v>
      </c>
    </row>
    <row r="124" spans="2:22" ht="30" customHeight="1" x14ac:dyDescent="0.15">
      <c r="B124" s="745"/>
      <c r="C124" s="744"/>
      <c r="D124" s="730"/>
      <c r="E124" s="141"/>
      <c r="F124" s="142" t="s">
        <v>353</v>
      </c>
      <c r="G124" s="143"/>
      <c r="H124" s="245" t="s">
        <v>354</v>
      </c>
      <c r="I124" s="246"/>
      <c r="J124" s="142" t="s">
        <v>355</v>
      </c>
      <c r="K124" s="246"/>
      <c r="L124" s="142" t="s">
        <v>356</v>
      </c>
      <c r="M124" s="761"/>
      <c r="N124" s="740"/>
      <c r="O124" s="195"/>
      <c r="P124" s="298" t="b">
        <v>0</v>
      </c>
      <c r="Q124" s="298" t="b">
        <v>0</v>
      </c>
      <c r="R124" s="298" t="b">
        <v>0</v>
      </c>
      <c r="S124" s="298" t="b">
        <v>0</v>
      </c>
    </row>
    <row r="125" spans="2:22" ht="30" customHeight="1" x14ac:dyDescent="0.15">
      <c r="B125" s="745"/>
      <c r="C125" s="733"/>
      <c r="D125" s="743"/>
      <c r="E125" s="247"/>
      <c r="F125" s="192" t="s">
        <v>357</v>
      </c>
      <c r="G125" s="249"/>
      <c r="H125" s="222"/>
      <c r="I125" s="249"/>
      <c r="J125" s="222"/>
      <c r="K125" s="249"/>
      <c r="L125" s="250"/>
      <c r="M125" s="757"/>
      <c r="N125" s="737"/>
      <c r="O125" s="195"/>
      <c r="P125" s="298" t="b">
        <v>0</v>
      </c>
    </row>
    <row r="126" spans="2:22" ht="30" customHeight="1" x14ac:dyDescent="0.15">
      <c r="B126" s="745"/>
      <c r="C126" s="732" t="s">
        <v>358</v>
      </c>
      <c r="D126" s="817" t="s">
        <v>359</v>
      </c>
      <c r="E126" s="231"/>
      <c r="F126" s="163" t="s">
        <v>360</v>
      </c>
      <c r="G126" s="232"/>
      <c r="H126" s="155" t="s">
        <v>361</v>
      </c>
      <c r="I126" s="232"/>
      <c r="J126" s="155" t="s">
        <v>362</v>
      </c>
      <c r="K126" s="232"/>
      <c r="L126" s="155" t="s">
        <v>363</v>
      </c>
      <c r="M126" s="756"/>
      <c r="N126" s="736"/>
      <c r="O126" s="195"/>
      <c r="P126" s="298" t="b">
        <v>0</v>
      </c>
      <c r="Q126" s="298" t="b">
        <v>0</v>
      </c>
      <c r="R126" s="298" t="b">
        <v>0</v>
      </c>
      <c r="S126" s="298" t="b">
        <v>0</v>
      </c>
      <c r="T126" s="298" t="b">
        <v>0</v>
      </c>
      <c r="U126" s="298" t="b">
        <f>IF(OR(N126="〇",N126="○"),TRUE,FALSE)</f>
        <v>0</v>
      </c>
      <c r="V126" s="298" t="b">
        <f>OR(P126,Q126,R126,S126,T126,U126,P127,Q127,R127,S127,T127,P128,Q128,R128,S128,T128)</f>
        <v>0</v>
      </c>
    </row>
    <row r="127" spans="2:22" ht="30" customHeight="1" x14ac:dyDescent="0.15">
      <c r="B127" s="745"/>
      <c r="C127" s="744"/>
      <c r="D127" s="818"/>
      <c r="E127" s="244"/>
      <c r="F127" s="142" t="s">
        <v>364</v>
      </c>
      <c r="G127" s="246"/>
      <c r="H127" s="245" t="s">
        <v>365</v>
      </c>
      <c r="I127" s="246"/>
      <c r="J127" s="142" t="s">
        <v>366</v>
      </c>
      <c r="K127" s="251"/>
      <c r="L127" s="252" t="s">
        <v>367</v>
      </c>
      <c r="M127" s="761"/>
      <c r="N127" s="740"/>
      <c r="O127" s="195"/>
      <c r="P127" s="298" t="b">
        <v>0</v>
      </c>
      <c r="Q127" s="298" t="b">
        <v>0</v>
      </c>
      <c r="R127" s="298" t="b">
        <v>0</v>
      </c>
      <c r="S127" s="298" t="b">
        <v>0</v>
      </c>
    </row>
    <row r="128" spans="2:22" ht="30" customHeight="1" x14ac:dyDescent="0.15">
      <c r="B128" s="745"/>
      <c r="C128" s="733"/>
      <c r="D128" s="819"/>
      <c r="E128" s="247"/>
      <c r="F128" s="191" t="s">
        <v>368</v>
      </c>
      <c r="G128" s="193"/>
      <c r="H128" s="192" t="s">
        <v>369</v>
      </c>
      <c r="I128" s="190"/>
      <c r="J128" s="192" t="s">
        <v>370</v>
      </c>
      <c r="K128" s="190"/>
      <c r="L128" s="192"/>
      <c r="M128" s="757"/>
      <c r="N128" s="737"/>
      <c r="O128" s="195"/>
      <c r="P128" s="298" t="b">
        <v>0</v>
      </c>
      <c r="Q128" s="298" t="b">
        <v>0</v>
      </c>
      <c r="R128" s="298" t="b">
        <v>0</v>
      </c>
    </row>
    <row r="129" spans="2:22" ht="30" customHeight="1" x14ac:dyDescent="0.15">
      <c r="B129" s="745"/>
      <c r="C129" s="732" t="s">
        <v>371</v>
      </c>
      <c r="D129" s="729" t="s">
        <v>372</v>
      </c>
      <c r="E129" s="231"/>
      <c r="F129" s="163" t="s">
        <v>373</v>
      </c>
      <c r="G129" s="232"/>
      <c r="H129" s="163" t="s">
        <v>374</v>
      </c>
      <c r="I129" s="232"/>
      <c r="J129" s="155" t="s">
        <v>375</v>
      </c>
      <c r="K129" s="232"/>
      <c r="L129" s="163" t="s">
        <v>376</v>
      </c>
      <c r="M129" s="758"/>
      <c r="N129" s="741"/>
      <c r="P129" s="298" t="b">
        <v>0</v>
      </c>
      <c r="Q129" s="298" t="b">
        <v>0</v>
      </c>
      <c r="R129" s="298" t="b">
        <v>0</v>
      </c>
      <c r="S129" s="298" t="b">
        <v>0</v>
      </c>
      <c r="T129" s="298" t="b">
        <v>0</v>
      </c>
      <c r="U129" s="298" t="b">
        <f>IF(OR(N129="〇",N129="○"),TRUE,FALSE)</f>
        <v>0</v>
      </c>
      <c r="V129" s="298" t="b">
        <f>OR(P129,Q129,R129,S129,T129,U129,P130,Q130,R130,S130,T130)</f>
        <v>0</v>
      </c>
    </row>
    <row r="130" spans="2:22" ht="30" customHeight="1" x14ac:dyDescent="0.15">
      <c r="B130" s="745"/>
      <c r="C130" s="733"/>
      <c r="D130" s="743"/>
      <c r="E130" s="247"/>
      <c r="F130" s="192" t="s">
        <v>377</v>
      </c>
      <c r="G130" s="190"/>
      <c r="H130" s="192" t="s">
        <v>378</v>
      </c>
      <c r="I130" s="253"/>
      <c r="J130" s="254"/>
      <c r="K130" s="255"/>
      <c r="L130" s="256"/>
      <c r="M130" s="760"/>
      <c r="N130" s="754"/>
      <c r="P130" s="298" t="b">
        <v>0</v>
      </c>
      <c r="Q130" s="298" t="b">
        <v>0</v>
      </c>
    </row>
    <row r="131" spans="2:22" ht="30" customHeight="1" x14ac:dyDescent="0.15">
      <c r="B131" s="745"/>
      <c r="C131" s="207" t="s">
        <v>379</v>
      </c>
      <c r="D131" s="226" t="s">
        <v>380</v>
      </c>
      <c r="E131" s="208"/>
      <c r="F131" s="209" t="s">
        <v>381</v>
      </c>
      <c r="G131" s="177"/>
      <c r="H131" s="182"/>
      <c r="I131" s="177"/>
      <c r="J131" s="182"/>
      <c r="K131" s="177"/>
      <c r="L131" s="257"/>
      <c r="M131" s="258"/>
      <c r="N131" s="114"/>
      <c r="O131" s="195"/>
      <c r="P131" s="298" t="b">
        <v>0</v>
      </c>
      <c r="T131" s="298" t="b">
        <v>0</v>
      </c>
      <c r="U131" s="298" t="b">
        <f>IF(OR(N131="〇",N131="○"),TRUE,FALSE)</f>
        <v>0</v>
      </c>
      <c r="V131" s="298" t="b">
        <f>OR(P131,Q131,R131,S131,T131,U131)</f>
        <v>0</v>
      </c>
    </row>
    <row r="132" spans="2:22" ht="30" customHeight="1" x14ac:dyDescent="0.15">
      <c r="B132" s="745"/>
      <c r="C132" s="732" t="s">
        <v>382</v>
      </c>
      <c r="D132" s="729" t="s">
        <v>383</v>
      </c>
      <c r="E132" s="231"/>
      <c r="F132" s="171" t="s">
        <v>384</v>
      </c>
      <c r="G132" s="232"/>
      <c r="H132" s="171" t="s">
        <v>385</v>
      </c>
      <c r="I132" s="232"/>
      <c r="J132" s="155" t="s">
        <v>386</v>
      </c>
      <c r="K132" s="232"/>
      <c r="L132" s="163" t="s">
        <v>387</v>
      </c>
      <c r="M132" s="756"/>
      <c r="N132" s="736"/>
      <c r="O132" s="195"/>
      <c r="P132" s="298" t="b">
        <v>0</v>
      </c>
      <c r="Q132" s="298" t="b">
        <v>0</v>
      </c>
      <c r="R132" s="298" t="b">
        <v>0</v>
      </c>
      <c r="S132" s="298" t="b">
        <v>0</v>
      </c>
      <c r="T132" s="298" t="b">
        <v>0</v>
      </c>
      <c r="U132" s="298" t="b">
        <f>IF(OR(N132="〇",N132="○"),TRUE,FALSE)</f>
        <v>0</v>
      </c>
      <c r="V132" s="298" t="b">
        <f>OR(P132,Q132,R132,S132,T132,U132,P133,Q133,R133,S133,T133,P134,Q134,R134,S134,T134)</f>
        <v>0</v>
      </c>
    </row>
    <row r="133" spans="2:22" ht="30" customHeight="1" x14ac:dyDescent="0.15">
      <c r="B133" s="745"/>
      <c r="C133" s="744"/>
      <c r="D133" s="730"/>
      <c r="E133" s="244"/>
      <c r="F133" s="142" t="s">
        <v>388</v>
      </c>
      <c r="G133" s="246"/>
      <c r="H133" s="142" t="s">
        <v>389</v>
      </c>
      <c r="I133" s="246"/>
      <c r="J133" s="142" t="s">
        <v>390</v>
      </c>
      <c r="K133" s="143"/>
      <c r="L133" s="142" t="s">
        <v>391</v>
      </c>
      <c r="M133" s="761"/>
      <c r="N133" s="740"/>
      <c r="O133" s="195"/>
      <c r="P133" s="298" t="b">
        <v>0</v>
      </c>
      <c r="Q133" s="298" t="b">
        <v>0</v>
      </c>
      <c r="R133" s="298" t="b">
        <v>0</v>
      </c>
      <c r="S133" s="298" t="b">
        <v>0</v>
      </c>
    </row>
    <row r="134" spans="2:22" ht="30" customHeight="1" x14ac:dyDescent="0.15">
      <c r="B134" s="745"/>
      <c r="C134" s="733"/>
      <c r="D134" s="743"/>
      <c r="E134" s="221"/>
      <c r="F134" s="192" t="s">
        <v>392</v>
      </c>
      <c r="G134" s="190"/>
      <c r="H134" s="194"/>
      <c r="I134" s="167"/>
      <c r="J134" s="161"/>
      <c r="K134" s="190"/>
      <c r="L134" s="192"/>
      <c r="M134" s="757"/>
      <c r="N134" s="737"/>
      <c r="O134" s="195"/>
      <c r="P134" s="298" t="b">
        <v>0</v>
      </c>
    </row>
    <row r="135" spans="2:22" ht="30" customHeight="1" x14ac:dyDescent="0.15">
      <c r="B135" s="745"/>
      <c r="C135" s="732" t="s">
        <v>393</v>
      </c>
      <c r="D135" s="729" t="s">
        <v>394</v>
      </c>
      <c r="E135" s="231"/>
      <c r="F135" s="155" t="s">
        <v>395</v>
      </c>
      <c r="G135" s="232"/>
      <c r="H135" s="155" t="s">
        <v>396</v>
      </c>
      <c r="I135" s="232"/>
      <c r="J135" s="155" t="s">
        <v>397</v>
      </c>
      <c r="K135" s="232"/>
      <c r="L135" s="155" t="s">
        <v>398</v>
      </c>
      <c r="M135" s="756"/>
      <c r="N135" s="736"/>
      <c r="O135" s="195"/>
      <c r="P135" s="298" t="b">
        <v>0</v>
      </c>
      <c r="Q135" s="298" t="b">
        <v>0</v>
      </c>
      <c r="R135" s="298" t="b">
        <v>0</v>
      </c>
      <c r="S135" s="298" t="b">
        <v>0</v>
      </c>
      <c r="T135" s="298" t="b">
        <v>0</v>
      </c>
      <c r="U135" s="298" t="b">
        <f>IF(OR(N135="〇",N135="○"),TRUE,FALSE)</f>
        <v>0</v>
      </c>
      <c r="V135" s="298" t="b">
        <f>OR(P135,Q135,R135,S135,T135,U135,P136,Q136,R136,S136,T136)</f>
        <v>0</v>
      </c>
    </row>
    <row r="136" spans="2:22" ht="30" customHeight="1" x14ac:dyDescent="0.15">
      <c r="B136" s="746"/>
      <c r="C136" s="744"/>
      <c r="D136" s="730"/>
      <c r="E136" s="244"/>
      <c r="F136" s="196" t="s">
        <v>399</v>
      </c>
      <c r="G136" s="246"/>
      <c r="H136" s="142" t="s">
        <v>400</v>
      </c>
      <c r="I136" s="246"/>
      <c r="J136" s="168"/>
      <c r="K136" s="246"/>
      <c r="L136" s="142"/>
      <c r="M136" s="761"/>
      <c r="N136" s="740"/>
      <c r="O136" s="195"/>
      <c r="P136" s="298" t="b">
        <v>0</v>
      </c>
      <c r="Q136" s="298" t="b">
        <v>0</v>
      </c>
    </row>
    <row r="137" spans="2:22" ht="30" customHeight="1" x14ac:dyDescent="0.15">
      <c r="B137" s="723" t="s">
        <v>401</v>
      </c>
      <c r="C137" s="732" t="s">
        <v>402</v>
      </c>
      <c r="D137" s="729" t="s">
        <v>403</v>
      </c>
      <c r="E137" s="231"/>
      <c r="F137" s="155" t="s">
        <v>404</v>
      </c>
      <c r="G137" s="232"/>
      <c r="H137" s="155" t="s">
        <v>405</v>
      </c>
      <c r="I137" s="232"/>
      <c r="J137" s="155" t="s">
        <v>406</v>
      </c>
      <c r="K137" s="232"/>
      <c r="L137" s="155" t="s">
        <v>407</v>
      </c>
      <c r="M137" s="758"/>
      <c r="N137" s="741"/>
      <c r="P137" s="298" t="b">
        <v>0</v>
      </c>
      <c r="Q137" s="298" t="b">
        <v>0</v>
      </c>
      <c r="R137" s="298" t="b">
        <v>0</v>
      </c>
      <c r="S137" s="298" t="b">
        <v>0</v>
      </c>
      <c r="T137" s="298" t="b">
        <v>0</v>
      </c>
      <c r="U137" s="298" t="b">
        <f>IF(OR(N137="〇",N137="○"),TRUE,FALSE)</f>
        <v>0</v>
      </c>
      <c r="V137" s="298" t="b">
        <f>OR(P137,Q137,R137,S137,T137,U137,P138,Q138,R138,S138,T138)</f>
        <v>0</v>
      </c>
    </row>
    <row r="138" spans="2:22" ht="30" customHeight="1" x14ac:dyDescent="0.15">
      <c r="B138" s="745"/>
      <c r="C138" s="733"/>
      <c r="D138" s="743"/>
      <c r="E138" s="221"/>
      <c r="F138" s="259" t="s">
        <v>408</v>
      </c>
      <c r="G138" s="253"/>
      <c r="H138" s="254"/>
      <c r="I138" s="167"/>
      <c r="J138" s="161"/>
      <c r="K138" s="190"/>
      <c r="L138" s="192"/>
      <c r="M138" s="760"/>
      <c r="N138" s="754"/>
      <c r="O138" s="195"/>
      <c r="P138" s="298" t="b">
        <v>0</v>
      </c>
    </row>
    <row r="139" spans="2:22" ht="30" customHeight="1" x14ac:dyDescent="0.15">
      <c r="B139" s="745"/>
      <c r="C139" s="732" t="s">
        <v>409</v>
      </c>
      <c r="D139" s="729" t="s">
        <v>410</v>
      </c>
      <c r="E139" s="231"/>
      <c r="F139" s="155" t="s">
        <v>411</v>
      </c>
      <c r="G139" s="232"/>
      <c r="H139" s="155" t="s">
        <v>412</v>
      </c>
      <c r="I139" s="232"/>
      <c r="J139" s="155" t="s">
        <v>413</v>
      </c>
      <c r="K139" s="232"/>
      <c r="L139" s="155" t="s">
        <v>414</v>
      </c>
      <c r="M139" s="758"/>
      <c r="N139" s="736"/>
      <c r="O139" s="195"/>
      <c r="P139" s="298" t="b">
        <v>0</v>
      </c>
      <c r="Q139" s="298" t="b">
        <v>0</v>
      </c>
      <c r="R139" s="298" t="b">
        <v>0</v>
      </c>
      <c r="S139" s="298" t="b">
        <v>0</v>
      </c>
      <c r="T139" s="298" t="b">
        <v>0</v>
      </c>
      <c r="U139" s="298" t="b">
        <f>IF(OR(N139="〇",N139="○"),TRUE,FALSE)</f>
        <v>0</v>
      </c>
      <c r="V139" s="298" t="b">
        <f>OR(P139,Q139,R139,S139,T139,U139,P140,Q140,R140,S140,T140)</f>
        <v>0</v>
      </c>
    </row>
    <row r="140" spans="2:22" ht="30" customHeight="1" x14ac:dyDescent="0.15">
      <c r="B140" s="746"/>
      <c r="C140" s="733"/>
      <c r="D140" s="743"/>
      <c r="E140" s="221"/>
      <c r="F140" s="191" t="s">
        <v>415</v>
      </c>
      <c r="G140" s="190"/>
      <c r="H140" s="191" t="s">
        <v>416</v>
      </c>
      <c r="I140" s="190"/>
      <c r="J140" s="192" t="s">
        <v>417</v>
      </c>
      <c r="K140" s="193"/>
      <c r="L140" s="191" t="s">
        <v>418</v>
      </c>
      <c r="M140" s="760"/>
      <c r="N140" s="737"/>
      <c r="O140" s="195"/>
      <c r="P140" s="298" t="b">
        <v>0</v>
      </c>
      <c r="Q140" s="298" t="b">
        <v>0</v>
      </c>
      <c r="R140" s="298" t="b">
        <v>0</v>
      </c>
      <c r="S140" s="298" t="b">
        <v>0</v>
      </c>
    </row>
    <row r="141" spans="2:22" ht="30" customHeight="1" x14ac:dyDescent="0.15">
      <c r="B141" s="260"/>
      <c r="C141" s="261"/>
      <c r="D141" s="262"/>
      <c r="E141" s="169"/>
      <c r="F141" s="236"/>
      <c r="G141" s="169"/>
      <c r="H141" s="238"/>
      <c r="I141" s="263"/>
      <c r="J141" s="165"/>
      <c r="K141" s="169"/>
      <c r="L141" s="236"/>
      <c r="M141" s="264"/>
      <c r="N141" s="265"/>
      <c r="O141" s="195"/>
    </row>
    <row r="142" spans="2:22" ht="13.5" customHeight="1" x14ac:dyDescent="0.15">
      <c r="B142" s="188" t="s">
        <v>0</v>
      </c>
      <c r="C142" s="121"/>
      <c r="D142" s="121"/>
      <c r="E142" s="117"/>
      <c r="F142" s="118"/>
      <c r="G142" s="117"/>
      <c r="H142" s="118"/>
      <c r="I142" s="117"/>
      <c r="J142" s="118"/>
      <c r="K142" s="117"/>
      <c r="L142" s="118"/>
      <c r="M142" s="117"/>
      <c r="N142" s="120" t="s">
        <v>98</v>
      </c>
      <c r="O142" s="195"/>
    </row>
    <row r="143" spans="2:22" ht="19.5" customHeight="1" x14ac:dyDescent="0.15">
      <c r="B143" s="124"/>
      <c r="C143" s="124"/>
      <c r="D143" s="124"/>
      <c r="E143" s="124"/>
      <c r="F143" s="125"/>
      <c r="G143" s="124"/>
      <c r="H143" s="126"/>
      <c r="I143" s="755" t="s">
        <v>3</v>
      </c>
      <c r="J143" s="755"/>
      <c r="K143" s="763"/>
      <c r="L143" s="763"/>
      <c r="M143" s="763"/>
      <c r="N143" s="763"/>
      <c r="O143" s="195"/>
    </row>
    <row r="144" spans="2:22" ht="19.5" customHeight="1" x14ac:dyDescent="0.15">
      <c r="B144" s="124"/>
      <c r="C144" s="124"/>
      <c r="D144" s="124"/>
      <c r="E144" s="124"/>
      <c r="F144" s="125"/>
      <c r="G144" s="124"/>
      <c r="H144" s="126"/>
      <c r="I144" s="755" t="s">
        <v>4</v>
      </c>
      <c r="J144" s="755"/>
      <c r="K144" s="755"/>
      <c r="L144" s="762"/>
      <c r="M144" s="762"/>
      <c r="N144" s="762"/>
      <c r="O144" s="195"/>
    </row>
    <row r="145" spans="2:22" ht="7.5" customHeight="1" x14ac:dyDescent="0.15">
      <c r="B145" s="124"/>
      <c r="C145" s="124"/>
      <c r="D145" s="124"/>
      <c r="E145" s="124"/>
      <c r="F145" s="125"/>
      <c r="G145" s="124"/>
      <c r="H145" s="126"/>
      <c r="I145" s="127"/>
      <c r="J145" s="127"/>
      <c r="K145" s="127"/>
      <c r="L145" s="128"/>
      <c r="M145" s="128"/>
      <c r="N145" s="128"/>
      <c r="O145" s="195"/>
    </row>
    <row r="146" spans="2:22" ht="30" customHeight="1" x14ac:dyDescent="0.15">
      <c r="B146" s="750" t="s">
        <v>9</v>
      </c>
      <c r="C146" s="747" t="s">
        <v>10</v>
      </c>
      <c r="D146" s="750" t="s">
        <v>11</v>
      </c>
      <c r="E146" s="727" t="s">
        <v>12</v>
      </c>
      <c r="F146" s="728"/>
      <c r="G146" s="728"/>
      <c r="H146" s="728"/>
      <c r="I146" s="728"/>
      <c r="J146" s="728"/>
      <c r="K146" s="728"/>
      <c r="L146" s="728"/>
      <c r="M146" s="748" t="s">
        <v>13</v>
      </c>
      <c r="N146" s="750" t="s">
        <v>14</v>
      </c>
      <c r="O146" s="195"/>
    </row>
    <row r="147" spans="2:22" ht="30" customHeight="1" x14ac:dyDescent="0.15">
      <c r="B147" s="751"/>
      <c r="C147" s="747"/>
      <c r="D147" s="750"/>
      <c r="E147" s="752" t="s">
        <v>15</v>
      </c>
      <c r="F147" s="753"/>
      <c r="G147" s="753"/>
      <c r="H147" s="753"/>
      <c r="I147" s="753"/>
      <c r="J147" s="753"/>
      <c r="K147" s="753"/>
      <c r="L147" s="753"/>
      <c r="M147" s="749"/>
      <c r="N147" s="751"/>
      <c r="O147" s="195"/>
    </row>
    <row r="148" spans="2:22" ht="30" customHeight="1" x14ac:dyDescent="0.15">
      <c r="B148" s="723" t="s">
        <v>419</v>
      </c>
      <c r="C148" s="207" t="s">
        <v>420</v>
      </c>
      <c r="D148" s="226" t="s">
        <v>421</v>
      </c>
      <c r="E148" s="208"/>
      <c r="F148" s="209" t="s">
        <v>422</v>
      </c>
      <c r="G148" s="177"/>
      <c r="H148" s="266" t="s">
        <v>423</v>
      </c>
      <c r="I148" s="267"/>
      <c r="J148" s="268"/>
      <c r="K148" s="177"/>
      <c r="L148" s="209"/>
      <c r="M148" s="258"/>
      <c r="N148" s="115"/>
      <c r="O148" s="195"/>
      <c r="P148" s="298" t="b">
        <v>0</v>
      </c>
      <c r="Q148" s="298" t="b">
        <v>0</v>
      </c>
      <c r="T148" s="298" t="b">
        <v>0</v>
      </c>
      <c r="U148" s="298" t="b">
        <f>IF(OR(N148="〇",N148="○"),TRUE,FALSE)</f>
        <v>0</v>
      </c>
      <c r="V148" s="298" t="b">
        <f>OR(P148,Q148,R148,S148,T148,U148)</f>
        <v>0</v>
      </c>
    </row>
    <row r="149" spans="2:22" ht="30" customHeight="1" x14ac:dyDescent="0.15">
      <c r="B149" s="745"/>
      <c r="C149" s="732" t="s">
        <v>424</v>
      </c>
      <c r="D149" s="729" t="s">
        <v>425</v>
      </c>
      <c r="E149" s="231"/>
      <c r="F149" s="155" t="s">
        <v>426</v>
      </c>
      <c r="G149" s="232"/>
      <c r="H149" s="155" t="s">
        <v>427</v>
      </c>
      <c r="I149" s="232"/>
      <c r="J149" s="163" t="s">
        <v>428</v>
      </c>
      <c r="K149" s="232"/>
      <c r="L149" s="155" t="s">
        <v>429</v>
      </c>
      <c r="M149" s="725"/>
      <c r="N149" s="741"/>
      <c r="P149" s="298" t="b">
        <v>0</v>
      </c>
      <c r="Q149" s="298" t="b">
        <v>0</v>
      </c>
      <c r="R149" s="298" t="b">
        <v>0</v>
      </c>
      <c r="S149" s="298" t="b">
        <v>0</v>
      </c>
      <c r="T149" s="298" t="b">
        <v>0</v>
      </c>
      <c r="U149" s="298" t="b">
        <f>IF(OR(N149="〇",N149="○"),TRUE,FALSE)</f>
        <v>0</v>
      </c>
      <c r="V149" s="298" t="b">
        <f>OR(P149,Q149,R149,S149,T149,U149,P150,Q150,R150,S150,T150)</f>
        <v>0</v>
      </c>
    </row>
    <row r="150" spans="2:22" ht="30" customHeight="1" x14ac:dyDescent="0.15">
      <c r="B150" s="746"/>
      <c r="C150" s="733"/>
      <c r="D150" s="743"/>
      <c r="E150" s="233"/>
      <c r="F150" s="240" t="s">
        <v>430</v>
      </c>
      <c r="I150" s="235"/>
      <c r="J150" s="236"/>
      <c r="K150" s="235"/>
      <c r="L150" s="240"/>
      <c r="M150" s="726"/>
      <c r="N150" s="754"/>
      <c r="O150" s="195"/>
      <c r="P150" s="298" t="b">
        <v>0</v>
      </c>
    </row>
    <row r="151" spans="2:22" ht="30" customHeight="1" x14ac:dyDescent="0.15">
      <c r="B151" s="723" t="s">
        <v>431</v>
      </c>
      <c r="C151" s="732" t="s">
        <v>432</v>
      </c>
      <c r="D151" s="729" t="s">
        <v>433</v>
      </c>
      <c r="E151" s="231"/>
      <c r="F151" s="171" t="s">
        <v>434</v>
      </c>
      <c r="G151" s="232"/>
      <c r="H151" s="171" t="s">
        <v>435</v>
      </c>
      <c r="I151" s="232"/>
      <c r="J151" s="163" t="s">
        <v>436</v>
      </c>
      <c r="K151" s="232"/>
      <c r="L151" s="163" t="s">
        <v>437</v>
      </c>
      <c r="M151" s="738"/>
      <c r="N151" s="736"/>
      <c r="O151" s="195"/>
      <c r="P151" s="298" t="b">
        <v>0</v>
      </c>
      <c r="Q151" s="298" t="b">
        <v>0</v>
      </c>
      <c r="R151" s="298" t="b">
        <v>0</v>
      </c>
      <c r="S151" s="298" t="b">
        <v>0</v>
      </c>
      <c r="T151" s="298" t="b">
        <v>0</v>
      </c>
      <c r="U151" s="298" t="b">
        <f>IF(OR(N151="〇",N151="○"),TRUE,FALSE)</f>
        <v>0</v>
      </c>
      <c r="V151" s="298" t="b">
        <f>OR(P151,Q151,R151,S151,T151,U151,P152,Q152,R152,S152,T152,P153,Q153,R153,S153,T153,P154,Q154,R154,S154,T154,P155,Q155,R155,S155,T155,P156,Q156,R156,S156,T156)</f>
        <v>0</v>
      </c>
    </row>
    <row r="152" spans="2:22" ht="30" customHeight="1" x14ac:dyDescent="0.15">
      <c r="B152" s="745"/>
      <c r="C152" s="744"/>
      <c r="D152" s="730"/>
      <c r="E152" s="244"/>
      <c r="F152" s="174" t="s">
        <v>438</v>
      </c>
      <c r="G152" s="246"/>
      <c r="H152" s="174" t="s">
        <v>439</v>
      </c>
      <c r="I152" s="246"/>
      <c r="J152" s="245" t="s">
        <v>440</v>
      </c>
      <c r="K152" s="246"/>
      <c r="L152" s="142" t="s">
        <v>441</v>
      </c>
      <c r="M152" s="794"/>
      <c r="N152" s="740"/>
      <c r="O152" s="195"/>
      <c r="P152" s="298" t="b">
        <v>0</v>
      </c>
      <c r="Q152" s="298" t="b">
        <v>0</v>
      </c>
      <c r="R152" s="298" t="b">
        <v>0</v>
      </c>
      <c r="S152" s="298" t="b">
        <v>0</v>
      </c>
    </row>
    <row r="153" spans="2:22" ht="30" customHeight="1" x14ac:dyDescent="0.15">
      <c r="B153" s="745"/>
      <c r="C153" s="744"/>
      <c r="D153" s="730"/>
      <c r="E153" s="244"/>
      <c r="F153" s="142" t="s">
        <v>442</v>
      </c>
      <c r="G153" s="246"/>
      <c r="H153" s="142" t="s">
        <v>443</v>
      </c>
      <c r="I153" s="246"/>
      <c r="J153" s="142" t="s">
        <v>444</v>
      </c>
      <c r="K153" s="246"/>
      <c r="L153" s="142" t="s">
        <v>445</v>
      </c>
      <c r="M153" s="794"/>
      <c r="N153" s="740"/>
      <c r="O153" s="195"/>
      <c r="P153" s="298" t="b">
        <v>0</v>
      </c>
      <c r="Q153" s="298" t="b">
        <v>0</v>
      </c>
      <c r="R153" s="298" t="b">
        <v>0</v>
      </c>
      <c r="S153" s="298" t="b">
        <v>0</v>
      </c>
    </row>
    <row r="154" spans="2:22" ht="30" customHeight="1" x14ac:dyDescent="0.15">
      <c r="B154" s="745"/>
      <c r="C154" s="744"/>
      <c r="D154" s="730"/>
      <c r="E154" s="244"/>
      <c r="F154" s="142" t="s">
        <v>446</v>
      </c>
      <c r="G154" s="246"/>
      <c r="H154" s="142" t="s">
        <v>447</v>
      </c>
      <c r="I154" s="246"/>
      <c r="J154" s="142" t="s">
        <v>448</v>
      </c>
      <c r="K154" s="246"/>
      <c r="L154" s="142" t="s">
        <v>449</v>
      </c>
      <c r="M154" s="794"/>
      <c r="N154" s="740"/>
      <c r="O154" s="195"/>
      <c r="P154" s="298" t="b">
        <v>0</v>
      </c>
      <c r="Q154" s="298" t="b">
        <v>0</v>
      </c>
      <c r="R154" s="298" t="b">
        <v>0</v>
      </c>
      <c r="S154" s="298" t="b">
        <v>0</v>
      </c>
    </row>
    <row r="155" spans="2:22" ht="30" customHeight="1" x14ac:dyDescent="0.15">
      <c r="B155" s="745"/>
      <c r="C155" s="744"/>
      <c r="D155" s="730"/>
      <c r="E155" s="244"/>
      <c r="F155" s="142" t="s">
        <v>450</v>
      </c>
      <c r="G155" s="246"/>
      <c r="H155" s="142" t="s">
        <v>451</v>
      </c>
      <c r="I155" s="246"/>
      <c r="J155" s="142" t="s">
        <v>452</v>
      </c>
      <c r="K155" s="246"/>
      <c r="L155" s="269" t="s">
        <v>453</v>
      </c>
      <c r="M155" s="794"/>
      <c r="N155" s="740"/>
      <c r="O155" s="195"/>
      <c r="P155" s="298" t="b">
        <v>0</v>
      </c>
      <c r="Q155" s="298" t="b">
        <v>0</v>
      </c>
      <c r="R155" s="298" t="b">
        <v>0</v>
      </c>
      <c r="S155" s="298" t="b">
        <v>0</v>
      </c>
    </row>
    <row r="156" spans="2:22" ht="30" customHeight="1" x14ac:dyDescent="0.15">
      <c r="B156" s="745"/>
      <c r="C156" s="733"/>
      <c r="D156" s="743"/>
      <c r="E156" s="221"/>
      <c r="F156" s="270" t="s">
        <v>454</v>
      </c>
      <c r="G156" s="190"/>
      <c r="H156" s="191" t="s">
        <v>455</v>
      </c>
      <c r="I156" s="271"/>
      <c r="J156" s="222"/>
      <c r="K156" s="271"/>
      <c r="L156" s="250"/>
      <c r="M156" s="739"/>
      <c r="N156" s="737"/>
      <c r="P156" s="298" t="b">
        <v>0</v>
      </c>
      <c r="Q156" s="298" t="b">
        <v>0</v>
      </c>
    </row>
    <row r="157" spans="2:22" ht="30" customHeight="1" x14ac:dyDescent="0.15">
      <c r="B157" s="745"/>
      <c r="C157" s="732" t="s">
        <v>456</v>
      </c>
      <c r="D157" s="729" t="s">
        <v>457</v>
      </c>
      <c r="E157" s="231"/>
      <c r="F157" s="155" t="s">
        <v>458</v>
      </c>
      <c r="G157" s="232"/>
      <c r="H157" s="155" t="s">
        <v>459</v>
      </c>
      <c r="I157" s="232"/>
      <c r="J157" s="155" t="s">
        <v>460</v>
      </c>
      <c r="K157" s="232"/>
      <c r="L157" s="155" t="s">
        <v>461</v>
      </c>
      <c r="M157" s="725"/>
      <c r="N157" s="736"/>
      <c r="O157" s="195"/>
      <c r="P157" s="298" t="b">
        <v>0</v>
      </c>
      <c r="Q157" s="298" t="b">
        <v>0</v>
      </c>
      <c r="R157" s="298" t="b">
        <v>0</v>
      </c>
      <c r="S157" s="298" t="b">
        <v>0</v>
      </c>
      <c r="T157" s="298" t="b">
        <v>0</v>
      </c>
      <c r="U157" s="298" t="b">
        <f>IF(OR(N157="〇",N157="○"),TRUE,FALSE)</f>
        <v>0</v>
      </c>
      <c r="V157" s="298" t="b">
        <f>OR(P157,Q157,R157,S157,T157,U157,P158,Q158,R158,S158,T158,P159,Q159,R159,S159,T159,P160,Q160,R160,S160,T160)</f>
        <v>0</v>
      </c>
    </row>
    <row r="158" spans="2:22" ht="30" customHeight="1" x14ac:dyDescent="0.15">
      <c r="B158" s="745"/>
      <c r="C158" s="744"/>
      <c r="D158" s="730"/>
      <c r="E158" s="244"/>
      <c r="F158" s="142" t="s">
        <v>462</v>
      </c>
      <c r="G158" s="246"/>
      <c r="H158" s="142" t="s">
        <v>463</v>
      </c>
      <c r="I158" s="246"/>
      <c r="J158" s="142" t="s">
        <v>464</v>
      </c>
      <c r="K158" s="246"/>
      <c r="L158" s="142" t="s">
        <v>465</v>
      </c>
      <c r="M158" s="731"/>
      <c r="N158" s="740"/>
      <c r="O158" s="195"/>
      <c r="P158" s="298" t="b">
        <v>0</v>
      </c>
      <c r="Q158" s="298" t="b">
        <v>0</v>
      </c>
      <c r="R158" s="298" t="b">
        <v>0</v>
      </c>
      <c r="S158" s="298" t="b">
        <v>0</v>
      </c>
    </row>
    <row r="159" spans="2:22" ht="30" customHeight="1" x14ac:dyDescent="0.15">
      <c r="B159" s="745"/>
      <c r="C159" s="744"/>
      <c r="D159" s="730"/>
      <c r="E159" s="244"/>
      <c r="F159" s="174" t="s">
        <v>466</v>
      </c>
      <c r="G159" s="246"/>
      <c r="H159" s="142" t="s">
        <v>467</v>
      </c>
      <c r="I159" s="246"/>
      <c r="J159" s="142" t="s">
        <v>468</v>
      </c>
      <c r="K159" s="246"/>
      <c r="L159" s="142" t="s">
        <v>469</v>
      </c>
      <c r="M159" s="731"/>
      <c r="N159" s="740"/>
      <c r="O159" s="195"/>
      <c r="P159" s="298" t="b">
        <v>0</v>
      </c>
      <c r="Q159" s="298" t="b">
        <v>0</v>
      </c>
      <c r="R159" s="298" t="b">
        <v>0</v>
      </c>
      <c r="S159" s="298" t="b">
        <v>0</v>
      </c>
    </row>
    <row r="160" spans="2:22" ht="30" customHeight="1" x14ac:dyDescent="0.15">
      <c r="B160" s="746"/>
      <c r="C160" s="733"/>
      <c r="D160" s="743"/>
      <c r="E160" s="247"/>
      <c r="F160" s="270" t="s">
        <v>470</v>
      </c>
      <c r="G160" s="255"/>
      <c r="H160" s="272"/>
      <c r="I160" s="253"/>
      <c r="J160" s="168"/>
      <c r="K160" s="273"/>
      <c r="L160" s="192"/>
      <c r="M160" s="726"/>
      <c r="N160" s="737"/>
      <c r="O160" s="195"/>
      <c r="P160" s="298" t="b">
        <v>0</v>
      </c>
    </row>
    <row r="161" spans="2:22" ht="30" customHeight="1" x14ac:dyDescent="0.15">
      <c r="B161" s="802" t="s">
        <v>471</v>
      </c>
      <c r="C161" s="732" t="s">
        <v>472</v>
      </c>
      <c r="D161" s="729" t="s">
        <v>473</v>
      </c>
      <c r="E161" s="151"/>
      <c r="F161" s="155" t="s">
        <v>474</v>
      </c>
      <c r="G161" s="189"/>
      <c r="H161" s="155" t="s">
        <v>475</v>
      </c>
      <c r="I161" s="189"/>
      <c r="J161" s="274" t="s">
        <v>476</v>
      </c>
      <c r="K161" s="189"/>
      <c r="L161" s="274" t="s">
        <v>477</v>
      </c>
      <c r="M161" s="800"/>
      <c r="N161" s="736"/>
      <c r="O161" s="195"/>
      <c r="P161" s="298" t="b">
        <v>0</v>
      </c>
      <c r="Q161" s="298" t="b">
        <v>0</v>
      </c>
      <c r="R161" s="298" t="b">
        <v>0</v>
      </c>
      <c r="S161" s="298" t="b">
        <v>0</v>
      </c>
      <c r="T161" s="298" t="b">
        <v>0</v>
      </c>
      <c r="U161" s="298" t="b">
        <f>IF(OR(N161="〇",N161="○"),TRUE,FALSE)</f>
        <v>0</v>
      </c>
      <c r="V161" s="298" t="b">
        <f>OR(P161,Q161,R161,S161,T161,U161,P162,Q162,R162,S162,T162)</f>
        <v>0</v>
      </c>
    </row>
    <row r="162" spans="2:22" ht="30" customHeight="1" x14ac:dyDescent="0.15">
      <c r="B162" s="803"/>
      <c r="C162" s="733"/>
      <c r="D162" s="743"/>
      <c r="E162" s="221"/>
      <c r="F162" s="191" t="s">
        <v>478</v>
      </c>
      <c r="G162" s="190"/>
      <c r="H162" s="194"/>
      <c r="I162" s="167"/>
      <c r="J162" s="161"/>
      <c r="K162" s="255"/>
      <c r="L162" s="275"/>
      <c r="M162" s="801"/>
      <c r="N162" s="737"/>
      <c r="O162" s="195"/>
      <c r="P162" s="298" t="b">
        <v>0</v>
      </c>
    </row>
    <row r="163" spans="2:22" ht="30" customHeight="1" x14ac:dyDescent="0.15">
      <c r="B163" s="803"/>
      <c r="C163" s="732" t="s">
        <v>479</v>
      </c>
      <c r="D163" s="729" t="s">
        <v>480</v>
      </c>
      <c r="E163" s="231"/>
      <c r="F163" s="155" t="s">
        <v>481</v>
      </c>
      <c r="G163" s="232"/>
      <c r="H163" s="155" t="s">
        <v>482</v>
      </c>
      <c r="I163" s="232"/>
      <c r="J163" s="155" t="s">
        <v>483</v>
      </c>
      <c r="K163" s="232"/>
      <c r="L163" s="155" t="s">
        <v>484</v>
      </c>
      <c r="M163" s="756"/>
      <c r="N163" s="736"/>
      <c r="O163" s="195"/>
      <c r="P163" s="298" t="b">
        <v>0</v>
      </c>
      <c r="Q163" s="298" t="b">
        <v>0</v>
      </c>
      <c r="R163" s="298" t="b">
        <v>0</v>
      </c>
      <c r="S163" s="298" t="b">
        <v>0</v>
      </c>
      <c r="T163" s="298" t="b">
        <v>0</v>
      </c>
      <c r="U163" s="298" t="b">
        <f>IF(OR(N163="〇",N163="○"),TRUE,FALSE)</f>
        <v>0</v>
      </c>
      <c r="V163" s="298" t="b">
        <f>OR(P163,Q163,R163,S163,T163,U163,P164,Q164,R164,S164,T164,P165,Q165,R165,S165,T165,P166,Q166,R166,S166,T166)</f>
        <v>0</v>
      </c>
    </row>
    <row r="164" spans="2:22" ht="30" customHeight="1" x14ac:dyDescent="0.15">
      <c r="B164" s="803"/>
      <c r="C164" s="744"/>
      <c r="D164" s="730"/>
      <c r="E164" s="244"/>
      <c r="F164" s="142" t="s">
        <v>485</v>
      </c>
      <c r="G164" s="246"/>
      <c r="H164" s="142" t="s">
        <v>486</v>
      </c>
      <c r="I164" s="246"/>
      <c r="J164" s="142" t="s">
        <v>487</v>
      </c>
      <c r="K164" s="246"/>
      <c r="L164" s="142" t="s">
        <v>488</v>
      </c>
      <c r="M164" s="761"/>
      <c r="N164" s="740"/>
      <c r="O164" s="195"/>
      <c r="P164" s="298" t="b">
        <v>0</v>
      </c>
      <c r="Q164" s="298" t="b">
        <v>0</v>
      </c>
      <c r="R164" s="298" t="b">
        <v>0</v>
      </c>
      <c r="S164" s="298" t="b">
        <v>0</v>
      </c>
    </row>
    <row r="165" spans="2:22" ht="30" customHeight="1" x14ac:dyDescent="0.15">
      <c r="B165" s="803"/>
      <c r="C165" s="744"/>
      <c r="D165" s="730"/>
      <c r="E165" s="244"/>
      <c r="F165" s="142" t="s">
        <v>489</v>
      </c>
      <c r="G165" s="246"/>
      <c r="H165" s="142" t="s">
        <v>490</v>
      </c>
      <c r="I165" s="246"/>
      <c r="J165" s="142" t="s">
        <v>491</v>
      </c>
      <c r="K165" s="246"/>
      <c r="L165" s="142" t="s">
        <v>492</v>
      </c>
      <c r="M165" s="761"/>
      <c r="N165" s="740"/>
      <c r="P165" s="298" t="b">
        <v>0</v>
      </c>
      <c r="Q165" s="298" t="b">
        <v>0</v>
      </c>
      <c r="R165" s="298" t="b">
        <v>0</v>
      </c>
      <c r="S165" s="298" t="b">
        <v>0</v>
      </c>
    </row>
    <row r="166" spans="2:22" ht="30" customHeight="1" x14ac:dyDescent="0.15">
      <c r="B166" s="803"/>
      <c r="C166" s="733"/>
      <c r="D166" s="743"/>
      <c r="E166" s="221"/>
      <c r="F166" s="191" t="s">
        <v>493</v>
      </c>
      <c r="G166" s="190"/>
      <c r="H166" s="194"/>
      <c r="I166" s="167"/>
      <c r="J166" s="161"/>
      <c r="K166" s="255"/>
      <c r="L166" s="275"/>
      <c r="M166" s="757"/>
      <c r="N166" s="737"/>
      <c r="P166" s="298" t="b">
        <v>0</v>
      </c>
    </row>
    <row r="167" spans="2:22" ht="30" customHeight="1" x14ac:dyDescent="0.15">
      <c r="B167" s="803"/>
      <c r="C167" s="217" t="s">
        <v>494</v>
      </c>
      <c r="D167" s="276" t="s">
        <v>495</v>
      </c>
      <c r="E167" s="151"/>
      <c r="F167" s="155" t="s">
        <v>496</v>
      </c>
      <c r="G167" s="189"/>
      <c r="H167" s="155" t="s">
        <v>497</v>
      </c>
      <c r="I167" s="189"/>
      <c r="J167" s="155" t="s">
        <v>498</v>
      </c>
      <c r="K167" s="189"/>
      <c r="L167" s="163" t="s">
        <v>493</v>
      </c>
      <c r="M167" s="277"/>
      <c r="N167" s="112"/>
      <c r="O167" s="195"/>
      <c r="P167" s="298" t="b">
        <v>0</v>
      </c>
      <c r="Q167" s="298" t="b">
        <v>0</v>
      </c>
      <c r="R167" s="298" t="b">
        <v>0</v>
      </c>
      <c r="S167" s="298" t="b">
        <v>0</v>
      </c>
      <c r="T167" s="298" t="b">
        <v>0</v>
      </c>
      <c r="U167" s="298" t="b">
        <f>IF(OR(N167="〇",N167="○"),TRUE,FALSE)</f>
        <v>0</v>
      </c>
      <c r="V167" s="298" t="b">
        <f>OR(P167,Q167,R167,S167,T167,U167)</f>
        <v>0</v>
      </c>
    </row>
    <row r="168" spans="2:22" ht="30" customHeight="1" x14ac:dyDescent="0.15">
      <c r="B168" s="803"/>
      <c r="C168" s="217" t="s">
        <v>499</v>
      </c>
      <c r="D168" s="276" t="s">
        <v>500</v>
      </c>
      <c r="E168" s="231"/>
      <c r="F168" s="163" t="s">
        <v>501</v>
      </c>
      <c r="G168" s="232"/>
      <c r="H168" s="155" t="s">
        <v>502</v>
      </c>
      <c r="I168" s="232"/>
      <c r="J168" s="155" t="s">
        <v>503</v>
      </c>
      <c r="K168" s="232"/>
      <c r="L168" s="220" t="s">
        <v>504</v>
      </c>
      <c r="M168" s="277"/>
      <c r="N168" s="112"/>
      <c r="O168" s="195"/>
      <c r="P168" s="298" t="b">
        <v>0</v>
      </c>
      <c r="Q168" s="298" t="b">
        <v>0</v>
      </c>
      <c r="R168" s="298" t="b">
        <v>0</v>
      </c>
      <c r="S168" s="298" t="b">
        <v>0</v>
      </c>
      <c r="T168" s="298" t="b">
        <v>0</v>
      </c>
      <c r="U168" s="298" t="b">
        <f>IF(OR(N168="〇",N168="○"),TRUE,FALSE)</f>
        <v>0</v>
      </c>
      <c r="V168" s="298" t="b">
        <f>OR(P168,Q168,R168,S168,T168,U168)</f>
        <v>0</v>
      </c>
    </row>
    <row r="169" spans="2:22" ht="30" customHeight="1" x14ac:dyDescent="0.15">
      <c r="B169" s="804"/>
      <c r="C169" s="207" t="s">
        <v>505</v>
      </c>
      <c r="D169" s="278" t="s">
        <v>506</v>
      </c>
      <c r="E169" s="279"/>
      <c r="F169" s="209" t="s">
        <v>506</v>
      </c>
      <c r="G169" s="280"/>
      <c r="H169" s="281" t="s">
        <v>493</v>
      </c>
      <c r="I169" s="280"/>
      <c r="J169" s="178"/>
      <c r="K169" s="280"/>
      <c r="L169" s="257"/>
      <c r="M169" s="282"/>
      <c r="N169" s="114"/>
      <c r="P169" s="298" t="b">
        <v>0</v>
      </c>
      <c r="Q169" s="298" t="b">
        <v>0</v>
      </c>
      <c r="T169" s="298" t="b">
        <v>0</v>
      </c>
      <c r="U169" s="298" t="b">
        <f>IF(OR(N169="〇",N169="○"),TRUE,FALSE)</f>
        <v>0</v>
      </c>
      <c r="V169" s="298" t="b">
        <f>OR(P169,Q169,R169,S169,T169,U169)</f>
        <v>0</v>
      </c>
    </row>
    <row r="170" spans="2:22" ht="30" customHeight="1" x14ac:dyDescent="0.15">
      <c r="B170" s="723" t="s">
        <v>507</v>
      </c>
      <c r="C170" s="732" t="s">
        <v>508</v>
      </c>
      <c r="D170" s="729" t="s">
        <v>509</v>
      </c>
      <c r="E170" s="231"/>
      <c r="F170" s="155" t="s">
        <v>510</v>
      </c>
      <c r="G170" s="232"/>
      <c r="H170" s="155" t="s">
        <v>511</v>
      </c>
      <c r="I170" s="232"/>
      <c r="J170" s="155" t="s">
        <v>512</v>
      </c>
      <c r="K170" s="232"/>
      <c r="L170" s="155" t="s">
        <v>513</v>
      </c>
      <c r="M170" s="756"/>
      <c r="N170" s="736"/>
      <c r="O170" s="195"/>
      <c r="P170" s="298" t="b">
        <v>0</v>
      </c>
      <c r="Q170" s="298" t="b">
        <v>0</v>
      </c>
      <c r="R170" s="298" t="b">
        <v>0</v>
      </c>
      <c r="S170" s="298" t="b">
        <v>0</v>
      </c>
      <c r="T170" s="298" t="b">
        <v>0</v>
      </c>
      <c r="U170" s="298" t="b">
        <f>IF(OR(N170="〇",N170="○"),TRUE,FALSE)</f>
        <v>0</v>
      </c>
      <c r="V170" s="298" t="b">
        <f>OR(P170,Q170,R170,S170,T170,U170,P171,Q171,R171,S171,T171)</f>
        <v>0</v>
      </c>
    </row>
    <row r="171" spans="2:22" ht="30" customHeight="1" x14ac:dyDescent="0.15">
      <c r="B171" s="745"/>
      <c r="C171" s="733"/>
      <c r="D171" s="743"/>
      <c r="E171" s="247"/>
      <c r="F171" s="192" t="s">
        <v>514</v>
      </c>
      <c r="G171" s="190"/>
      <c r="H171" s="192" t="s">
        <v>515</v>
      </c>
      <c r="I171" s="190"/>
      <c r="J171" s="192" t="s">
        <v>516</v>
      </c>
      <c r="K171" s="190"/>
      <c r="L171" s="192" t="s">
        <v>517</v>
      </c>
      <c r="M171" s="757"/>
      <c r="N171" s="737"/>
      <c r="O171" s="195"/>
      <c r="P171" s="298" t="b">
        <v>0</v>
      </c>
      <c r="Q171" s="298" t="b">
        <v>0</v>
      </c>
      <c r="R171" s="298" t="b">
        <v>0</v>
      </c>
      <c r="S171" s="298" t="b">
        <v>0</v>
      </c>
    </row>
    <row r="172" spans="2:22" ht="30" customHeight="1" x14ac:dyDescent="0.15">
      <c r="B172" s="745"/>
      <c r="C172" s="732" t="s">
        <v>518</v>
      </c>
      <c r="D172" s="729" t="s">
        <v>519</v>
      </c>
      <c r="E172" s="151"/>
      <c r="F172" s="155" t="s">
        <v>520</v>
      </c>
      <c r="G172" s="189"/>
      <c r="H172" s="155" t="s">
        <v>521</v>
      </c>
      <c r="I172" s="189"/>
      <c r="J172" s="155" t="s">
        <v>522</v>
      </c>
      <c r="K172" s="189"/>
      <c r="L172" s="155" t="s">
        <v>523</v>
      </c>
      <c r="M172" s="756"/>
      <c r="N172" s="736"/>
      <c r="O172" s="195"/>
      <c r="P172" s="298" t="b">
        <v>0</v>
      </c>
      <c r="Q172" s="298" t="b">
        <v>0</v>
      </c>
      <c r="R172" s="298" t="b">
        <v>0</v>
      </c>
      <c r="S172" s="298" t="b">
        <v>0</v>
      </c>
      <c r="T172" s="298" t="b">
        <v>0</v>
      </c>
      <c r="U172" s="298" t="b">
        <f>IF(OR(N172="〇",N172="○"),TRUE,FALSE)</f>
        <v>0</v>
      </c>
      <c r="V172" s="298" t="b">
        <f>OR(P172,Q172,R172,S172,T172,U172,P173,Q173,R173,S173,T173)</f>
        <v>0</v>
      </c>
    </row>
    <row r="173" spans="2:22" ht="30" customHeight="1" x14ac:dyDescent="0.15">
      <c r="B173" s="746"/>
      <c r="C173" s="733"/>
      <c r="D173" s="743"/>
      <c r="E173" s="221"/>
      <c r="F173" s="192" t="s">
        <v>524</v>
      </c>
      <c r="G173" s="190"/>
      <c r="H173" s="194"/>
      <c r="I173" s="190"/>
      <c r="J173" s="194"/>
      <c r="K173" s="190"/>
      <c r="L173" s="192"/>
      <c r="M173" s="757"/>
      <c r="N173" s="737"/>
      <c r="O173" s="195"/>
      <c r="P173" s="298" t="b">
        <v>0</v>
      </c>
    </row>
    <row r="174" spans="2:22" ht="13.5" customHeight="1" x14ac:dyDescent="0.15">
      <c r="B174" s="188" t="s">
        <v>0</v>
      </c>
      <c r="C174" s="121"/>
      <c r="D174" s="121"/>
      <c r="E174" s="117"/>
      <c r="F174" s="118"/>
      <c r="G174" s="117"/>
      <c r="H174" s="118"/>
      <c r="I174" s="117"/>
      <c r="J174" s="118"/>
      <c r="K174" s="117"/>
      <c r="L174" s="118"/>
      <c r="M174" s="117"/>
      <c r="N174" s="120" t="s">
        <v>98</v>
      </c>
      <c r="O174" s="195"/>
    </row>
    <row r="175" spans="2:22" ht="19.5" customHeight="1" x14ac:dyDescent="0.15">
      <c r="B175" s="124"/>
      <c r="C175" s="124"/>
      <c r="D175" s="124"/>
      <c r="E175" s="124"/>
      <c r="F175" s="125"/>
      <c r="G175" s="124"/>
      <c r="H175" s="126"/>
      <c r="I175" s="755" t="s">
        <v>3</v>
      </c>
      <c r="J175" s="755"/>
      <c r="K175" s="763"/>
      <c r="L175" s="763"/>
      <c r="M175" s="763"/>
      <c r="N175" s="763"/>
      <c r="O175" s="195"/>
    </row>
    <row r="176" spans="2:22" ht="19.5" customHeight="1" x14ac:dyDescent="0.15">
      <c r="B176" s="124"/>
      <c r="C176" s="124"/>
      <c r="D176" s="124"/>
      <c r="E176" s="124"/>
      <c r="F176" s="125"/>
      <c r="G176" s="124"/>
      <c r="H176" s="126"/>
      <c r="I176" s="755" t="s">
        <v>4</v>
      </c>
      <c r="J176" s="755"/>
      <c r="K176" s="755"/>
      <c r="L176" s="762"/>
      <c r="M176" s="762"/>
      <c r="N176" s="762"/>
      <c r="O176" s="195"/>
    </row>
    <row r="177" spans="2:22" ht="7.5" customHeight="1" x14ac:dyDescent="0.15">
      <c r="B177" s="124"/>
      <c r="C177" s="124"/>
      <c r="D177" s="124"/>
      <c r="E177" s="124"/>
      <c r="F177" s="125"/>
      <c r="G177" s="124"/>
      <c r="H177" s="126"/>
      <c r="I177" s="127"/>
      <c r="J177" s="127"/>
      <c r="K177" s="127"/>
      <c r="L177" s="128"/>
      <c r="M177" s="128"/>
      <c r="N177" s="128"/>
      <c r="O177" s="195"/>
    </row>
    <row r="178" spans="2:22" ht="30" customHeight="1" x14ac:dyDescent="0.15">
      <c r="B178" s="750" t="s">
        <v>9</v>
      </c>
      <c r="C178" s="747" t="s">
        <v>10</v>
      </c>
      <c r="D178" s="750" t="s">
        <v>11</v>
      </c>
      <c r="E178" s="727" t="s">
        <v>12</v>
      </c>
      <c r="F178" s="728"/>
      <c r="G178" s="728"/>
      <c r="H178" s="728"/>
      <c r="I178" s="728"/>
      <c r="J178" s="728"/>
      <c r="K178" s="728"/>
      <c r="L178" s="728"/>
      <c r="M178" s="748" t="s">
        <v>13</v>
      </c>
      <c r="N178" s="750" t="s">
        <v>14</v>
      </c>
      <c r="O178" s="195"/>
    </row>
    <row r="179" spans="2:22" ht="30" customHeight="1" x14ac:dyDescent="0.15">
      <c r="B179" s="751"/>
      <c r="C179" s="747"/>
      <c r="D179" s="750"/>
      <c r="E179" s="752" t="s">
        <v>15</v>
      </c>
      <c r="F179" s="753"/>
      <c r="G179" s="753"/>
      <c r="H179" s="753"/>
      <c r="I179" s="753"/>
      <c r="J179" s="753"/>
      <c r="K179" s="753"/>
      <c r="L179" s="753"/>
      <c r="M179" s="749"/>
      <c r="N179" s="751"/>
      <c r="O179" s="195"/>
    </row>
    <row r="180" spans="2:22" ht="30" customHeight="1" x14ac:dyDescent="0.15">
      <c r="B180" s="723" t="s">
        <v>507</v>
      </c>
      <c r="C180" s="744" t="s">
        <v>525</v>
      </c>
      <c r="D180" s="730" t="s">
        <v>526</v>
      </c>
      <c r="E180" s="141"/>
      <c r="F180" s="172" t="s">
        <v>527</v>
      </c>
      <c r="G180" s="173"/>
      <c r="H180" s="142" t="s">
        <v>528</v>
      </c>
      <c r="I180" s="143"/>
      <c r="J180" s="142" t="s">
        <v>529</v>
      </c>
      <c r="K180" s="143"/>
      <c r="L180" s="142" t="s">
        <v>530</v>
      </c>
      <c r="M180" s="764"/>
      <c r="N180" s="742"/>
      <c r="P180" s="298" t="b">
        <v>0</v>
      </c>
      <c r="Q180" s="298" t="b">
        <v>0</v>
      </c>
      <c r="R180" s="298" t="b">
        <v>0</v>
      </c>
      <c r="S180" s="298" t="b">
        <v>0</v>
      </c>
      <c r="T180" s="298" t="b">
        <v>0</v>
      </c>
      <c r="U180" s="298" t="b">
        <f>IF(OR(N180="〇",N180="○"),TRUE,FALSE)</f>
        <v>0</v>
      </c>
      <c r="V180" s="298" t="b">
        <f>OR(P180,Q180,R180,S180,T180,U180,P181,Q181,R181,S181,T181)</f>
        <v>0</v>
      </c>
    </row>
    <row r="181" spans="2:22" ht="30" customHeight="1" x14ac:dyDescent="0.15">
      <c r="B181" s="745"/>
      <c r="C181" s="733"/>
      <c r="D181" s="743"/>
      <c r="E181" s="143"/>
      <c r="F181" s="142" t="s">
        <v>531</v>
      </c>
      <c r="I181" s="190"/>
      <c r="J181" s="194"/>
      <c r="K181" s="190"/>
      <c r="L181" s="229"/>
      <c r="M181" s="765"/>
      <c r="N181" s="754"/>
      <c r="P181" s="298" t="b">
        <v>0</v>
      </c>
    </row>
    <row r="182" spans="2:22" ht="30" customHeight="1" x14ac:dyDescent="0.15">
      <c r="B182" s="745"/>
      <c r="C182" s="207" t="s">
        <v>532</v>
      </c>
      <c r="D182" s="226" t="s">
        <v>533</v>
      </c>
      <c r="E182" s="208"/>
      <c r="F182" s="209" t="s">
        <v>534</v>
      </c>
      <c r="G182" s="177"/>
      <c r="H182" s="178"/>
      <c r="I182" s="177"/>
      <c r="J182" s="178"/>
      <c r="K182" s="177"/>
      <c r="L182" s="209"/>
      <c r="M182" s="283"/>
      <c r="N182" s="115"/>
      <c r="O182" s="195"/>
      <c r="P182" s="298" t="b">
        <v>0</v>
      </c>
      <c r="T182" s="298" t="b">
        <v>0</v>
      </c>
      <c r="U182" s="298" t="b">
        <f>IF(OR(N182="〇",N182="○"),TRUE,FALSE)</f>
        <v>0</v>
      </c>
      <c r="V182" s="298" t="b">
        <f>OR(P182,Q182,R182,S182,T182,U182)</f>
        <v>0</v>
      </c>
    </row>
    <row r="183" spans="2:22" ht="30" customHeight="1" x14ac:dyDescent="0.15">
      <c r="B183" s="746"/>
      <c r="C183" s="207" t="s">
        <v>535</v>
      </c>
      <c r="D183" s="226" t="s">
        <v>536</v>
      </c>
      <c r="E183" s="279"/>
      <c r="F183" s="209" t="s">
        <v>537</v>
      </c>
      <c r="G183" s="280"/>
      <c r="H183" s="178"/>
      <c r="I183" s="280"/>
      <c r="J183" s="178"/>
      <c r="K183" s="280"/>
      <c r="L183" s="209"/>
      <c r="M183" s="284"/>
      <c r="N183" s="115"/>
      <c r="O183" s="195"/>
      <c r="P183" s="298" t="b">
        <v>0</v>
      </c>
      <c r="T183" s="298" t="b">
        <v>0</v>
      </c>
      <c r="U183" s="298" t="b">
        <f>IF(OR(N183="〇",N183="○"),TRUE,FALSE)</f>
        <v>0</v>
      </c>
      <c r="V183" s="298" t="b">
        <f>OR(P183,Q183,R183,S183,T183,U183)</f>
        <v>0</v>
      </c>
    </row>
    <row r="184" spans="2:22" ht="30" customHeight="1" x14ac:dyDescent="0.15">
      <c r="B184" s="723" t="s">
        <v>538</v>
      </c>
      <c r="C184" s="732" t="s">
        <v>539</v>
      </c>
      <c r="D184" s="729" t="s">
        <v>540</v>
      </c>
      <c r="E184" s="231"/>
      <c r="F184" s="171" t="s">
        <v>541</v>
      </c>
      <c r="G184" s="232"/>
      <c r="H184" s="220" t="s">
        <v>542</v>
      </c>
      <c r="I184" s="232"/>
      <c r="J184" s="155" t="s">
        <v>543</v>
      </c>
      <c r="K184" s="232"/>
      <c r="L184" s="155" t="s">
        <v>544</v>
      </c>
      <c r="M184" s="756"/>
      <c r="N184" s="736"/>
      <c r="O184" s="195"/>
      <c r="P184" s="298" t="b">
        <v>0</v>
      </c>
      <c r="Q184" s="298" t="b">
        <v>0</v>
      </c>
      <c r="R184" s="298" t="b">
        <v>0</v>
      </c>
      <c r="S184" s="298" t="b">
        <v>0</v>
      </c>
      <c r="T184" s="298" t="b">
        <v>0</v>
      </c>
      <c r="U184" s="298" t="b">
        <f>IF(OR(N184="〇",N184="○"),TRUE,FALSE)</f>
        <v>0</v>
      </c>
      <c r="V184" s="298" t="b">
        <f>OR(P184,Q184,R184,S184,T184,U184,P185,Q185,R185,S185,T185,P186,Q186,R186,S186,T186,P187,Q187,R187,S187,T187,P188,Q188,R188,S188,T188,P189,Q189,R189,S189,T189)</f>
        <v>0</v>
      </c>
    </row>
    <row r="185" spans="2:22" ht="30" customHeight="1" x14ac:dyDescent="0.15">
      <c r="B185" s="745"/>
      <c r="C185" s="744"/>
      <c r="D185" s="730"/>
      <c r="E185" s="244"/>
      <c r="F185" s="142" t="s">
        <v>545</v>
      </c>
      <c r="G185" s="246"/>
      <c r="H185" s="142" t="s">
        <v>546</v>
      </c>
      <c r="I185" s="246"/>
      <c r="J185" s="142" t="s">
        <v>547</v>
      </c>
      <c r="K185" s="246"/>
      <c r="L185" s="142" t="s">
        <v>548</v>
      </c>
      <c r="M185" s="761"/>
      <c r="N185" s="740"/>
      <c r="O185" s="195"/>
      <c r="P185" s="298" t="b">
        <v>0</v>
      </c>
      <c r="Q185" s="298" t="b">
        <v>0</v>
      </c>
      <c r="R185" s="298" t="b">
        <v>0</v>
      </c>
      <c r="S185" s="298" t="b">
        <v>0</v>
      </c>
    </row>
    <row r="186" spans="2:22" ht="30" customHeight="1" x14ac:dyDescent="0.15">
      <c r="B186" s="745"/>
      <c r="C186" s="744"/>
      <c r="D186" s="730"/>
      <c r="E186" s="203"/>
      <c r="F186" s="145" t="s">
        <v>549</v>
      </c>
      <c r="G186" s="204"/>
      <c r="H186" s="145" t="s">
        <v>550</v>
      </c>
      <c r="I186" s="204"/>
      <c r="J186" s="145" t="s">
        <v>551</v>
      </c>
      <c r="K186" s="204"/>
      <c r="L186" s="145" t="s">
        <v>552</v>
      </c>
      <c r="M186" s="761"/>
      <c r="N186" s="740"/>
      <c r="O186" s="195"/>
      <c r="P186" s="298" t="b">
        <v>0</v>
      </c>
      <c r="Q186" s="298" t="b">
        <v>0</v>
      </c>
      <c r="R186" s="298" t="b">
        <v>0</v>
      </c>
      <c r="S186" s="298" t="b">
        <v>0</v>
      </c>
    </row>
    <row r="187" spans="2:22" ht="30" customHeight="1" x14ac:dyDescent="0.15">
      <c r="B187" s="745"/>
      <c r="C187" s="744"/>
      <c r="D187" s="730"/>
      <c r="E187" s="203"/>
      <c r="F187" s="145" t="s">
        <v>553</v>
      </c>
      <c r="G187" s="204"/>
      <c r="H187" s="145" t="s">
        <v>554</v>
      </c>
      <c r="I187" s="204"/>
      <c r="J187" s="145" t="s">
        <v>555</v>
      </c>
      <c r="K187" s="204"/>
      <c r="L187" s="145" t="s">
        <v>556</v>
      </c>
      <c r="M187" s="761"/>
      <c r="N187" s="740"/>
      <c r="O187" s="195"/>
      <c r="P187" s="298" t="b">
        <v>0</v>
      </c>
      <c r="Q187" s="298" t="b">
        <v>0</v>
      </c>
      <c r="R187" s="298" t="b">
        <v>0</v>
      </c>
      <c r="S187" s="298" t="b">
        <v>0</v>
      </c>
    </row>
    <row r="188" spans="2:22" ht="30" customHeight="1" x14ac:dyDescent="0.15">
      <c r="B188" s="745"/>
      <c r="C188" s="744"/>
      <c r="D188" s="730"/>
      <c r="E188" s="244"/>
      <c r="F188" s="142" t="s">
        <v>557</v>
      </c>
      <c r="G188" s="246"/>
      <c r="H188" s="142" t="s">
        <v>558</v>
      </c>
      <c r="I188" s="246"/>
      <c r="J188" s="142" t="s">
        <v>559</v>
      </c>
      <c r="K188" s="246"/>
      <c r="L188" s="142" t="s">
        <v>560</v>
      </c>
      <c r="M188" s="761"/>
      <c r="N188" s="740"/>
      <c r="O188" s="195"/>
      <c r="P188" s="298" t="b">
        <v>0</v>
      </c>
      <c r="Q188" s="298" t="b">
        <v>0</v>
      </c>
      <c r="R188" s="298" t="b">
        <v>0</v>
      </c>
      <c r="S188" s="298" t="b">
        <v>0</v>
      </c>
    </row>
    <row r="189" spans="2:22" ht="30" customHeight="1" x14ac:dyDescent="0.15">
      <c r="B189" s="746"/>
      <c r="C189" s="733"/>
      <c r="D189" s="743"/>
      <c r="E189" s="247"/>
      <c r="F189" s="285" t="s">
        <v>561</v>
      </c>
      <c r="G189" s="193"/>
      <c r="H189" s="259" t="s">
        <v>562</v>
      </c>
      <c r="I189" s="193"/>
      <c r="J189" s="237"/>
      <c r="K189" s="193"/>
      <c r="L189" s="192"/>
      <c r="M189" s="757"/>
      <c r="N189" s="737"/>
      <c r="O189" s="195"/>
      <c r="P189" s="298" t="b">
        <v>0</v>
      </c>
      <c r="Q189" s="298" t="b">
        <v>0</v>
      </c>
    </row>
    <row r="190" spans="2:22" ht="30" customHeight="1" x14ac:dyDescent="0.15">
      <c r="B190" s="723" t="s">
        <v>538</v>
      </c>
      <c r="C190" s="732" t="s">
        <v>563</v>
      </c>
      <c r="D190" s="729" t="s">
        <v>564</v>
      </c>
      <c r="E190" s="231"/>
      <c r="F190" s="163" t="s">
        <v>565</v>
      </c>
      <c r="G190" s="232"/>
      <c r="H190" s="155" t="s">
        <v>566</v>
      </c>
      <c r="I190" s="232"/>
      <c r="J190" s="155" t="s">
        <v>567</v>
      </c>
      <c r="K190" s="232"/>
      <c r="L190" s="155" t="s">
        <v>568</v>
      </c>
      <c r="M190" s="756"/>
      <c r="N190" s="742"/>
      <c r="P190" s="298" t="b">
        <v>0</v>
      </c>
      <c r="Q190" s="298" t="b">
        <v>0</v>
      </c>
      <c r="R190" s="298" t="b">
        <v>0</v>
      </c>
      <c r="S190" s="298" t="b">
        <v>0</v>
      </c>
      <c r="T190" s="298" t="b">
        <v>0</v>
      </c>
      <c r="U190" s="298" t="b">
        <f>IF(OR(N190="〇",N190="○"),TRUE,FALSE)</f>
        <v>0</v>
      </c>
      <c r="V190" s="298" t="b">
        <f>OR(P190,Q190,R190,S190,T190,U190,P191,Q191,R191,S191,T191,P192,Q192,R192,S192,T192)</f>
        <v>0</v>
      </c>
    </row>
    <row r="191" spans="2:22" ht="30" customHeight="1" x14ac:dyDescent="0.15">
      <c r="B191" s="745"/>
      <c r="C191" s="744"/>
      <c r="D191" s="730"/>
      <c r="E191" s="244"/>
      <c r="F191" s="245" t="s">
        <v>569</v>
      </c>
      <c r="G191" s="246"/>
      <c r="H191" s="245" t="s">
        <v>570</v>
      </c>
      <c r="I191" s="246"/>
      <c r="J191" s="174" t="s">
        <v>571</v>
      </c>
      <c r="K191" s="246"/>
      <c r="L191" s="245" t="s">
        <v>572</v>
      </c>
      <c r="M191" s="761"/>
      <c r="N191" s="742"/>
      <c r="P191" s="298" t="b">
        <v>0</v>
      </c>
      <c r="Q191" s="298" t="b">
        <v>0</v>
      </c>
      <c r="R191" s="298" t="b">
        <v>0</v>
      </c>
      <c r="S191" s="298" t="b">
        <v>0</v>
      </c>
    </row>
    <row r="192" spans="2:22" ht="30" customHeight="1" x14ac:dyDescent="0.15">
      <c r="B192" s="746"/>
      <c r="C192" s="733"/>
      <c r="D192" s="743"/>
      <c r="E192" s="247"/>
      <c r="F192" s="192" t="s">
        <v>573</v>
      </c>
      <c r="G192" s="253"/>
      <c r="H192" s="254"/>
      <c r="I192" s="255"/>
      <c r="J192" s="272"/>
      <c r="K192" s="253"/>
      <c r="L192" s="191"/>
      <c r="M192" s="757"/>
      <c r="N192" s="754"/>
      <c r="O192" s="195"/>
      <c r="P192" s="298" t="b">
        <v>0</v>
      </c>
    </row>
    <row r="193" spans="2:22" ht="30" customHeight="1" x14ac:dyDescent="0.15">
      <c r="B193" s="723" t="s">
        <v>574</v>
      </c>
      <c r="C193" s="732" t="s">
        <v>575</v>
      </c>
      <c r="D193" s="729" t="s">
        <v>576</v>
      </c>
      <c r="E193" s="231"/>
      <c r="F193" s="155" t="s">
        <v>576</v>
      </c>
      <c r="G193" s="232"/>
      <c r="H193" s="155" t="s">
        <v>577</v>
      </c>
      <c r="I193" s="232"/>
      <c r="J193" s="155" t="s">
        <v>578</v>
      </c>
      <c r="K193" s="232"/>
      <c r="L193" s="155" t="s">
        <v>579</v>
      </c>
      <c r="M193" s="756"/>
      <c r="N193" s="736"/>
      <c r="O193" s="195"/>
      <c r="P193" s="298" t="b">
        <v>0</v>
      </c>
      <c r="Q193" s="298" t="b">
        <v>0</v>
      </c>
      <c r="R193" s="298" t="b">
        <v>0</v>
      </c>
      <c r="S193" s="298" t="b">
        <v>0</v>
      </c>
      <c r="T193" s="298" t="b">
        <v>0</v>
      </c>
      <c r="U193" s="298" t="b">
        <f>IF(OR(N193="〇",N193="○"),TRUE,FALSE)</f>
        <v>0</v>
      </c>
      <c r="V193" s="298" t="b">
        <f>OR(P193,Q193,R193,S193,T193,U193,P194,Q194,R194,S194,T194,P195,Q195,R195,S195,T195)</f>
        <v>0</v>
      </c>
    </row>
    <row r="194" spans="2:22" ht="30" customHeight="1" x14ac:dyDescent="0.15">
      <c r="B194" s="745"/>
      <c r="C194" s="744"/>
      <c r="D194" s="730"/>
      <c r="E194" s="244"/>
      <c r="F194" s="142" t="s">
        <v>580</v>
      </c>
      <c r="G194" s="246"/>
      <c r="H194" s="142" t="s">
        <v>581</v>
      </c>
      <c r="I194" s="246"/>
      <c r="J194" s="142" t="s">
        <v>582</v>
      </c>
      <c r="K194" s="246"/>
      <c r="L194" s="142" t="s">
        <v>583</v>
      </c>
      <c r="M194" s="761"/>
      <c r="N194" s="740"/>
      <c r="O194" s="195"/>
      <c r="P194" s="298" t="b">
        <v>0</v>
      </c>
      <c r="Q194" s="298" t="b">
        <v>0</v>
      </c>
      <c r="R194" s="298" t="b">
        <v>0</v>
      </c>
      <c r="S194" s="298" t="b">
        <v>0</v>
      </c>
    </row>
    <row r="195" spans="2:22" ht="30" customHeight="1" x14ac:dyDescent="0.15">
      <c r="B195" s="746"/>
      <c r="C195" s="733"/>
      <c r="D195" s="743"/>
      <c r="E195" s="247"/>
      <c r="F195" s="192" t="s">
        <v>584</v>
      </c>
      <c r="G195" s="193"/>
      <c r="H195" s="192" t="s">
        <v>585</v>
      </c>
      <c r="I195" s="193"/>
      <c r="J195" s="192" t="s">
        <v>586</v>
      </c>
      <c r="K195" s="193"/>
      <c r="L195" s="192"/>
      <c r="M195" s="757"/>
      <c r="N195" s="737"/>
      <c r="O195" s="195"/>
      <c r="P195" s="298" t="b">
        <v>0</v>
      </c>
      <c r="Q195" s="298" t="b">
        <v>0</v>
      </c>
      <c r="R195" s="298" t="b">
        <v>0</v>
      </c>
    </row>
    <row r="196" spans="2:22" ht="30" customHeight="1" x14ac:dyDescent="0.15">
      <c r="B196" s="814" t="s">
        <v>587</v>
      </c>
      <c r="C196" s="732" t="s">
        <v>588</v>
      </c>
      <c r="D196" s="729" t="s">
        <v>589</v>
      </c>
      <c r="E196" s="231"/>
      <c r="F196" s="155" t="s">
        <v>590</v>
      </c>
      <c r="G196" s="232"/>
      <c r="H196" s="155" t="s">
        <v>591</v>
      </c>
      <c r="I196" s="232"/>
      <c r="J196" s="155" t="s">
        <v>592</v>
      </c>
      <c r="K196" s="232"/>
      <c r="L196" s="163" t="s">
        <v>593</v>
      </c>
      <c r="M196" s="756"/>
      <c r="N196" s="736"/>
      <c r="O196" s="195"/>
      <c r="P196" s="298" t="b">
        <v>0</v>
      </c>
      <c r="Q196" s="298" t="b">
        <v>0</v>
      </c>
      <c r="R196" s="298" t="b">
        <v>0</v>
      </c>
      <c r="S196" s="298" t="b">
        <v>0</v>
      </c>
      <c r="T196" s="298" t="b">
        <v>0</v>
      </c>
      <c r="U196" s="298" t="b">
        <f>IF(OR(N196="〇",N196="○"),TRUE,FALSE)</f>
        <v>0</v>
      </c>
      <c r="V196" s="298" t="b">
        <f>OR(P196,Q196,R196,S196,T196,U196,P197,Q197,R197,S197,T197)</f>
        <v>0</v>
      </c>
    </row>
    <row r="197" spans="2:22" ht="30" customHeight="1" x14ac:dyDescent="0.15">
      <c r="B197" s="815"/>
      <c r="C197" s="733"/>
      <c r="D197" s="743"/>
      <c r="E197" s="221"/>
      <c r="F197" s="192" t="s">
        <v>594</v>
      </c>
      <c r="G197" s="190"/>
      <c r="H197" s="192" t="s">
        <v>595</v>
      </c>
      <c r="I197" s="190"/>
      <c r="J197" s="161"/>
      <c r="K197" s="271"/>
      <c r="L197" s="250"/>
      <c r="M197" s="757"/>
      <c r="N197" s="737"/>
      <c r="O197" s="195"/>
      <c r="P197" s="298" t="b">
        <v>0</v>
      </c>
      <c r="Q197" s="298" t="b">
        <v>0</v>
      </c>
    </row>
    <row r="198" spans="2:22" ht="30" customHeight="1" x14ac:dyDescent="0.15">
      <c r="B198" s="816"/>
      <c r="C198" s="207" t="s">
        <v>596</v>
      </c>
      <c r="D198" s="226" t="s">
        <v>597</v>
      </c>
      <c r="E198" s="279"/>
      <c r="F198" s="209" t="s">
        <v>598</v>
      </c>
      <c r="G198" s="280"/>
      <c r="H198" s="266" t="s">
        <v>599</v>
      </c>
      <c r="I198" s="267"/>
      <c r="J198" s="268"/>
      <c r="K198" s="280"/>
      <c r="L198" s="257"/>
      <c r="M198" s="286"/>
      <c r="N198" s="114"/>
      <c r="P198" s="298" t="b">
        <v>0</v>
      </c>
      <c r="Q198" s="298" t="b">
        <v>0</v>
      </c>
      <c r="T198" s="298" t="b">
        <v>0</v>
      </c>
      <c r="U198" s="298" t="b">
        <f>IF(OR(N198="〇",N198="○"),TRUE,FALSE)</f>
        <v>0</v>
      </c>
      <c r="V198" s="298" t="b">
        <f>OR(P198,Q198,R198,S198,T198,U198)</f>
        <v>0</v>
      </c>
    </row>
    <row r="199" spans="2:22" ht="30" customHeight="1" x14ac:dyDescent="0.15">
      <c r="B199" s="723" t="s">
        <v>600</v>
      </c>
      <c r="C199" s="732" t="s">
        <v>601</v>
      </c>
      <c r="D199" s="729" t="s">
        <v>602</v>
      </c>
      <c r="E199" s="231"/>
      <c r="F199" s="155" t="s">
        <v>603</v>
      </c>
      <c r="G199" s="232"/>
      <c r="H199" s="155" t="s">
        <v>604</v>
      </c>
      <c r="I199" s="232"/>
      <c r="J199" s="155" t="s">
        <v>605</v>
      </c>
      <c r="K199" s="232"/>
      <c r="L199" s="155" t="s">
        <v>606</v>
      </c>
      <c r="M199" s="725"/>
      <c r="N199" s="736"/>
      <c r="O199" s="195"/>
      <c r="P199" s="298" t="b">
        <v>0</v>
      </c>
      <c r="Q199" s="298" t="b">
        <v>0</v>
      </c>
      <c r="R199" s="298" t="b">
        <v>0</v>
      </c>
      <c r="S199" s="298" t="b">
        <v>0</v>
      </c>
      <c r="T199" s="298" t="b">
        <v>0</v>
      </c>
      <c r="U199" s="298" t="b">
        <f>IF(OR(N199="〇",N199="○"),TRUE,FALSE)</f>
        <v>0</v>
      </c>
      <c r="V199" s="298" t="b">
        <f>OR(P199,Q199,R199,S199,T199,U199,P200,Q200,R200,S200,T200)</f>
        <v>0</v>
      </c>
    </row>
    <row r="200" spans="2:22" ht="30" customHeight="1" x14ac:dyDescent="0.15">
      <c r="B200" s="745"/>
      <c r="C200" s="733"/>
      <c r="D200" s="743"/>
      <c r="E200" s="233"/>
      <c r="F200" s="240" t="s">
        <v>607</v>
      </c>
      <c r="G200" s="235"/>
      <c r="H200" s="240" t="s">
        <v>608</v>
      </c>
      <c r="I200" s="235"/>
      <c r="J200" s="161"/>
      <c r="K200" s="235"/>
      <c r="L200" s="240"/>
      <c r="M200" s="726"/>
      <c r="N200" s="737"/>
      <c r="O200" s="195"/>
      <c r="P200" s="298" t="b">
        <v>0</v>
      </c>
      <c r="Q200" s="298" t="b">
        <v>0</v>
      </c>
    </row>
    <row r="201" spans="2:22" ht="30" customHeight="1" x14ac:dyDescent="0.15">
      <c r="B201" s="745"/>
      <c r="C201" s="207" t="s">
        <v>609</v>
      </c>
      <c r="D201" s="278" t="s">
        <v>610</v>
      </c>
      <c r="E201" s="279"/>
      <c r="F201" s="209" t="s">
        <v>611</v>
      </c>
      <c r="G201" s="280"/>
      <c r="H201" s="281" t="s">
        <v>612</v>
      </c>
      <c r="I201" s="177"/>
      <c r="J201" s="281" t="s">
        <v>613</v>
      </c>
      <c r="K201" s="287"/>
      <c r="L201" s="257"/>
      <c r="M201" s="282"/>
      <c r="N201" s="114"/>
      <c r="P201" s="298" t="b">
        <v>0</v>
      </c>
      <c r="Q201" s="298" t="b">
        <v>0</v>
      </c>
      <c r="R201" s="298" t="b">
        <v>0</v>
      </c>
      <c r="T201" s="298" t="b">
        <v>0</v>
      </c>
      <c r="U201" s="298" t="b">
        <f>IF(OR(N201="〇",N201="○"),TRUE,FALSE)</f>
        <v>0</v>
      </c>
      <c r="V201" s="298" t="b">
        <f>OR(P201,Q201,R201,S201,T201,U201)</f>
        <v>0</v>
      </c>
    </row>
    <row r="202" spans="2:22" ht="30" customHeight="1" x14ac:dyDescent="0.15">
      <c r="B202" s="745"/>
      <c r="C202" s="732" t="s">
        <v>614</v>
      </c>
      <c r="D202" s="729" t="s">
        <v>615</v>
      </c>
      <c r="E202" s="231"/>
      <c r="F202" s="155" t="s">
        <v>616</v>
      </c>
      <c r="G202" s="232"/>
      <c r="H202" s="155" t="s">
        <v>617</v>
      </c>
      <c r="I202" s="232"/>
      <c r="J202" s="155" t="s">
        <v>618</v>
      </c>
      <c r="K202" s="232"/>
      <c r="L202" s="155" t="s">
        <v>619</v>
      </c>
      <c r="M202" s="725"/>
      <c r="N202" s="736"/>
      <c r="O202" s="195"/>
      <c r="P202" s="298" t="b">
        <v>0</v>
      </c>
      <c r="Q202" s="298" t="b">
        <v>0</v>
      </c>
      <c r="R202" s="298" t="b">
        <v>0</v>
      </c>
      <c r="S202" s="298" t="b">
        <v>0</v>
      </c>
      <c r="T202" s="298" t="b">
        <v>0</v>
      </c>
      <c r="U202" s="298" t="b">
        <f>IF(OR(N202="〇",N202="○"),TRUE,FALSE)</f>
        <v>0</v>
      </c>
      <c r="V202" s="298" t="b">
        <f>OR(P202,Q202,R202,S202,T202,U202,P203,Q203,R203,S203,T203)</f>
        <v>0</v>
      </c>
    </row>
    <row r="203" spans="2:22" ht="30" customHeight="1" x14ac:dyDescent="0.15">
      <c r="B203" s="746"/>
      <c r="C203" s="733"/>
      <c r="D203" s="743"/>
      <c r="E203" s="247"/>
      <c r="F203" s="288" t="s">
        <v>620</v>
      </c>
      <c r="G203" s="193"/>
      <c r="H203" s="192" t="s">
        <v>621</v>
      </c>
      <c r="I203" s="193"/>
      <c r="J203" s="161"/>
      <c r="K203" s="193"/>
      <c r="L203" s="192"/>
      <c r="M203" s="726"/>
      <c r="N203" s="737"/>
      <c r="O203" s="195"/>
      <c r="P203" s="298" t="b">
        <v>0</v>
      </c>
      <c r="Q203" s="298" t="b">
        <v>0</v>
      </c>
    </row>
    <row r="204" spans="2:22" ht="30" customHeight="1" x14ac:dyDescent="0.15">
      <c r="B204" s="289"/>
      <c r="C204" s="261"/>
      <c r="D204" s="290"/>
      <c r="E204" s="235"/>
      <c r="F204" s="291"/>
      <c r="G204" s="235"/>
      <c r="H204" s="236"/>
      <c r="I204" s="235"/>
      <c r="J204" s="236"/>
      <c r="K204" s="235"/>
      <c r="L204" s="236"/>
      <c r="M204" s="292"/>
      <c r="N204" s="265"/>
      <c r="O204" s="195"/>
    </row>
    <row r="205" spans="2:22" ht="30" customHeight="1" x14ac:dyDescent="0.15">
      <c r="B205" s="260"/>
      <c r="C205" s="261"/>
      <c r="D205" s="290"/>
      <c r="E205" s="235"/>
      <c r="F205" s="291"/>
      <c r="G205" s="235"/>
      <c r="H205" s="236"/>
      <c r="I205" s="235"/>
      <c r="J205" s="236"/>
      <c r="K205" s="235"/>
      <c r="L205" s="236"/>
      <c r="M205" s="292"/>
      <c r="N205" s="265"/>
      <c r="O205" s="195"/>
    </row>
    <row r="206" spans="2:22" ht="13.5" customHeight="1" x14ac:dyDescent="0.15">
      <c r="B206" s="188" t="s">
        <v>0</v>
      </c>
      <c r="C206" s="121"/>
      <c r="D206" s="121"/>
      <c r="E206" s="117"/>
      <c r="F206" s="118"/>
      <c r="G206" s="117"/>
      <c r="H206" s="118"/>
      <c r="I206" s="117"/>
      <c r="J206" s="118"/>
      <c r="K206" s="117"/>
      <c r="L206" s="118"/>
      <c r="M206" s="117"/>
      <c r="N206" s="120" t="s">
        <v>98</v>
      </c>
      <c r="O206" s="195"/>
    </row>
    <row r="207" spans="2:22" ht="19.5" customHeight="1" x14ac:dyDescent="0.15">
      <c r="B207" s="124"/>
      <c r="C207" s="124"/>
      <c r="D207" s="124"/>
      <c r="E207" s="124"/>
      <c r="F207" s="125"/>
      <c r="G207" s="124"/>
      <c r="H207" s="126"/>
      <c r="I207" s="755" t="s">
        <v>3</v>
      </c>
      <c r="J207" s="755"/>
      <c r="K207" s="763"/>
      <c r="L207" s="763"/>
      <c r="M207" s="763"/>
      <c r="N207" s="763"/>
      <c r="O207" s="195"/>
    </row>
    <row r="208" spans="2:22" ht="19.5" customHeight="1" x14ac:dyDescent="0.15">
      <c r="B208" s="124"/>
      <c r="C208" s="124"/>
      <c r="D208" s="124"/>
      <c r="E208" s="124"/>
      <c r="F208" s="125"/>
      <c r="G208" s="124"/>
      <c r="H208" s="126"/>
      <c r="I208" s="755" t="s">
        <v>4</v>
      </c>
      <c r="J208" s="755"/>
      <c r="K208" s="755"/>
      <c r="L208" s="762"/>
      <c r="M208" s="762"/>
      <c r="N208" s="762"/>
      <c r="O208" s="195"/>
    </row>
    <row r="209" spans="2:22" ht="7.5" customHeight="1" x14ac:dyDescent="0.15">
      <c r="B209" s="124"/>
      <c r="C209" s="124"/>
      <c r="D209" s="124"/>
      <c r="E209" s="124"/>
      <c r="F209" s="125"/>
      <c r="G209" s="124"/>
      <c r="H209" s="126"/>
      <c r="I209" s="127"/>
      <c r="J209" s="127"/>
      <c r="K209" s="127"/>
      <c r="L209" s="128"/>
      <c r="M209" s="128"/>
      <c r="N209" s="128"/>
      <c r="O209" s="195"/>
    </row>
    <row r="210" spans="2:22" ht="30" customHeight="1" x14ac:dyDescent="0.15">
      <c r="B210" s="750" t="s">
        <v>9</v>
      </c>
      <c r="C210" s="747" t="s">
        <v>10</v>
      </c>
      <c r="D210" s="750" t="s">
        <v>11</v>
      </c>
      <c r="E210" s="727" t="s">
        <v>12</v>
      </c>
      <c r="F210" s="728"/>
      <c r="G210" s="728"/>
      <c r="H210" s="728"/>
      <c r="I210" s="728"/>
      <c r="J210" s="728"/>
      <c r="K210" s="728"/>
      <c r="L210" s="728"/>
      <c r="M210" s="748" t="s">
        <v>13</v>
      </c>
      <c r="N210" s="750" t="s">
        <v>14</v>
      </c>
      <c r="O210" s="195"/>
    </row>
    <row r="211" spans="2:22" ht="30" customHeight="1" x14ac:dyDescent="0.15">
      <c r="B211" s="751"/>
      <c r="C211" s="747"/>
      <c r="D211" s="750"/>
      <c r="E211" s="752" t="s">
        <v>15</v>
      </c>
      <c r="F211" s="753"/>
      <c r="G211" s="753"/>
      <c r="H211" s="753"/>
      <c r="I211" s="753"/>
      <c r="J211" s="753"/>
      <c r="K211" s="753"/>
      <c r="L211" s="753"/>
      <c r="M211" s="749"/>
      <c r="N211" s="751"/>
      <c r="O211" s="195"/>
    </row>
    <row r="212" spans="2:22" ht="30" customHeight="1" x14ac:dyDescent="0.15">
      <c r="B212" s="723" t="s">
        <v>600</v>
      </c>
      <c r="C212" s="744" t="s">
        <v>622</v>
      </c>
      <c r="D212" s="730" t="s">
        <v>623</v>
      </c>
      <c r="E212" s="244"/>
      <c r="F212" s="142" t="s">
        <v>624</v>
      </c>
      <c r="G212" s="246"/>
      <c r="H212" s="142" t="s">
        <v>625</v>
      </c>
      <c r="I212" s="246"/>
      <c r="J212" s="245" t="s">
        <v>626</v>
      </c>
      <c r="K212" s="246"/>
      <c r="L212" s="142" t="s">
        <v>627</v>
      </c>
      <c r="M212" s="761"/>
      <c r="N212" s="742"/>
      <c r="P212" s="298" t="b">
        <v>0</v>
      </c>
      <c r="Q212" s="298" t="b">
        <v>0</v>
      </c>
      <c r="R212" s="298" t="b">
        <v>0</v>
      </c>
      <c r="S212" s="298" t="b">
        <v>0</v>
      </c>
      <c r="T212" s="298" t="b">
        <v>0</v>
      </c>
      <c r="U212" s="298" t="b">
        <f>IF(OR(N212="〇",N212="○"),TRUE,FALSE)</f>
        <v>0</v>
      </c>
      <c r="V212" s="298" t="b">
        <f>OR(P212,Q212,R212,S212,T212,U212,P213,Q213,R213,S213,T213,P214,Q214,R214,S214,T214)</f>
        <v>0</v>
      </c>
    </row>
    <row r="213" spans="2:22" ht="30" customHeight="1" x14ac:dyDescent="0.15">
      <c r="B213" s="745"/>
      <c r="C213" s="744"/>
      <c r="D213" s="730"/>
      <c r="E213" s="244"/>
      <c r="F213" s="142" t="s">
        <v>628</v>
      </c>
      <c r="G213" s="246"/>
      <c r="H213" s="142" t="s">
        <v>629</v>
      </c>
      <c r="I213" s="246"/>
      <c r="J213" s="245" t="s">
        <v>630</v>
      </c>
      <c r="K213" s="246"/>
      <c r="L213" s="142" t="s">
        <v>631</v>
      </c>
      <c r="M213" s="761"/>
      <c r="N213" s="742"/>
      <c r="P213" s="298" t="b">
        <v>0</v>
      </c>
      <c r="Q213" s="298" t="b">
        <v>0</v>
      </c>
      <c r="R213" s="298" t="b">
        <v>0</v>
      </c>
      <c r="S213" s="298" t="b">
        <v>0</v>
      </c>
    </row>
    <row r="214" spans="2:22" ht="30" customHeight="1" x14ac:dyDescent="0.15">
      <c r="B214" s="745"/>
      <c r="C214" s="744"/>
      <c r="D214" s="730"/>
      <c r="E214" s="244"/>
      <c r="F214" s="142" t="s">
        <v>632</v>
      </c>
      <c r="G214" s="246"/>
      <c r="H214" s="142" t="s">
        <v>633</v>
      </c>
      <c r="I214" s="246"/>
      <c r="J214" s="174" t="s">
        <v>634</v>
      </c>
      <c r="K214" s="246"/>
      <c r="L214" s="142" t="s">
        <v>635</v>
      </c>
      <c r="M214" s="761"/>
      <c r="N214" s="742"/>
      <c r="O214" s="195"/>
      <c r="P214" s="298" t="b">
        <v>0</v>
      </c>
      <c r="Q214" s="298" t="b">
        <v>0</v>
      </c>
      <c r="R214" s="298" t="b">
        <v>0</v>
      </c>
      <c r="S214" s="298" t="b">
        <v>0</v>
      </c>
    </row>
    <row r="215" spans="2:22" ht="30" customHeight="1" x14ac:dyDescent="0.15">
      <c r="B215" s="745"/>
      <c r="C215" s="207" t="s">
        <v>636</v>
      </c>
      <c r="D215" s="226" t="s">
        <v>637</v>
      </c>
      <c r="E215" s="208"/>
      <c r="F215" s="209" t="s">
        <v>638</v>
      </c>
      <c r="G215" s="177"/>
      <c r="H215" s="209" t="s">
        <v>639</v>
      </c>
      <c r="I215" s="177"/>
      <c r="J215" s="178"/>
      <c r="K215" s="177"/>
      <c r="L215" s="209"/>
      <c r="M215" s="258"/>
      <c r="N215" s="115"/>
      <c r="O215" s="195"/>
      <c r="P215" s="298" t="b">
        <v>0</v>
      </c>
      <c r="Q215" s="298" t="b">
        <v>0</v>
      </c>
      <c r="T215" s="298" t="b">
        <v>0</v>
      </c>
      <c r="U215" s="298" t="b">
        <f>IF(OR(N215="〇",N215="○"),TRUE,FALSE)</f>
        <v>0</v>
      </c>
      <c r="V215" s="298" t="b">
        <f>OR(P215,Q215,R215,S215,T215,U215)</f>
        <v>0</v>
      </c>
    </row>
    <row r="216" spans="2:22" ht="30" customHeight="1" x14ac:dyDescent="0.15">
      <c r="B216" s="745"/>
      <c r="C216" s="732" t="s">
        <v>640</v>
      </c>
      <c r="D216" s="729" t="s">
        <v>641</v>
      </c>
      <c r="E216" s="231"/>
      <c r="F216" s="163" t="s">
        <v>642</v>
      </c>
      <c r="G216" s="232"/>
      <c r="H216" s="155" t="s">
        <v>643</v>
      </c>
      <c r="I216" s="232"/>
      <c r="J216" s="155" t="s">
        <v>644</v>
      </c>
      <c r="K216" s="232"/>
      <c r="L216" s="155" t="s">
        <v>645</v>
      </c>
      <c r="M216" s="758"/>
      <c r="N216" s="736"/>
      <c r="O216" s="195"/>
      <c r="P216" s="298" t="b">
        <v>0</v>
      </c>
      <c r="Q216" s="298" t="b">
        <v>0</v>
      </c>
      <c r="R216" s="298" t="b">
        <v>0</v>
      </c>
      <c r="S216" s="298" t="b">
        <v>0</v>
      </c>
      <c r="T216" s="298" t="b">
        <v>0</v>
      </c>
      <c r="U216" s="298" t="b">
        <f>IF(OR(N216="〇",N216="○"),TRUE,FALSE)</f>
        <v>0</v>
      </c>
      <c r="V216" s="298" t="b">
        <f>OR(P216,Q216,R216,S216,T216,U216,P217,Q217,R217:S217,S217,T217,P218,Q218,R218,S218,T218)</f>
        <v>0</v>
      </c>
    </row>
    <row r="217" spans="2:22" ht="30" customHeight="1" x14ac:dyDescent="0.15">
      <c r="B217" s="745"/>
      <c r="C217" s="744"/>
      <c r="D217" s="730"/>
      <c r="E217" s="244"/>
      <c r="F217" s="142" t="s">
        <v>646</v>
      </c>
      <c r="G217" s="246"/>
      <c r="H217" s="142" t="s">
        <v>647</v>
      </c>
      <c r="I217" s="246"/>
      <c r="J217" s="142" t="s">
        <v>648</v>
      </c>
      <c r="K217" s="246"/>
      <c r="L217" s="142" t="s">
        <v>649</v>
      </c>
      <c r="M217" s="759"/>
      <c r="N217" s="740"/>
      <c r="O217" s="195"/>
      <c r="P217" s="298" t="b">
        <v>0</v>
      </c>
      <c r="Q217" s="298" t="b">
        <v>0</v>
      </c>
      <c r="R217" s="298" t="b">
        <v>0</v>
      </c>
      <c r="S217" s="298" t="b">
        <v>0</v>
      </c>
    </row>
    <row r="218" spans="2:22" ht="30" customHeight="1" x14ac:dyDescent="0.15">
      <c r="B218" s="745"/>
      <c r="C218" s="733"/>
      <c r="D218" s="743"/>
      <c r="E218" s="221"/>
      <c r="F218" s="192" t="s">
        <v>650</v>
      </c>
      <c r="G218" s="190"/>
      <c r="H218" s="192" t="s">
        <v>651</v>
      </c>
      <c r="I218" s="255"/>
      <c r="J218" s="255"/>
      <c r="K218" s="190"/>
      <c r="L218" s="250"/>
      <c r="M218" s="760"/>
      <c r="N218" s="737"/>
      <c r="P218" s="298" t="b">
        <v>0</v>
      </c>
      <c r="Q218" s="298" t="b">
        <v>0</v>
      </c>
    </row>
    <row r="219" spans="2:22" ht="30" customHeight="1" x14ac:dyDescent="0.15">
      <c r="B219" s="745"/>
      <c r="C219" s="732" t="s">
        <v>652</v>
      </c>
      <c r="D219" s="729" t="s">
        <v>653</v>
      </c>
      <c r="E219" s="231"/>
      <c r="F219" s="155" t="s">
        <v>654</v>
      </c>
      <c r="G219" s="232"/>
      <c r="H219" s="155" t="s">
        <v>655</v>
      </c>
      <c r="I219" s="232"/>
      <c r="J219" s="155" t="s">
        <v>656</v>
      </c>
      <c r="K219" s="232"/>
      <c r="L219" s="155" t="s">
        <v>657</v>
      </c>
      <c r="M219" s="756"/>
      <c r="N219" s="736"/>
      <c r="O219" s="195"/>
      <c r="P219" s="298" t="b">
        <v>0</v>
      </c>
      <c r="Q219" s="298" t="b">
        <v>0</v>
      </c>
      <c r="R219" s="298" t="b">
        <v>0</v>
      </c>
      <c r="S219" s="298" t="b">
        <v>0</v>
      </c>
      <c r="T219" s="298" t="b">
        <v>0</v>
      </c>
      <c r="U219" s="298" t="b">
        <f>IF(OR(N219="〇",N219="○"),TRUE,FALSE)</f>
        <v>0</v>
      </c>
      <c r="V219" s="298" t="b">
        <f>OR(P219,Q219,R219,S219,T219,U219,P220,Q220,R220,S220,T220,P221,Q221,R221,S221,T221)</f>
        <v>0</v>
      </c>
    </row>
    <row r="220" spans="2:22" ht="30" customHeight="1" x14ac:dyDescent="0.15">
      <c r="B220" s="745"/>
      <c r="C220" s="744"/>
      <c r="D220" s="730"/>
      <c r="E220" s="244"/>
      <c r="F220" s="142" t="s">
        <v>658</v>
      </c>
      <c r="G220" s="246"/>
      <c r="H220" s="142" t="s">
        <v>659</v>
      </c>
      <c r="I220" s="246"/>
      <c r="J220" s="142" t="s">
        <v>660</v>
      </c>
      <c r="K220" s="246"/>
      <c r="L220" s="142" t="s">
        <v>661</v>
      </c>
      <c r="M220" s="761"/>
      <c r="N220" s="740"/>
      <c r="O220" s="195"/>
      <c r="P220" s="298" t="b">
        <v>0</v>
      </c>
      <c r="Q220" s="298" t="b">
        <v>0</v>
      </c>
      <c r="R220" s="298" t="b">
        <v>0</v>
      </c>
      <c r="S220" s="298" t="b">
        <v>0</v>
      </c>
    </row>
    <row r="221" spans="2:22" ht="30" customHeight="1" x14ac:dyDescent="0.15">
      <c r="B221" s="745"/>
      <c r="C221" s="733"/>
      <c r="D221" s="743"/>
      <c r="E221" s="244"/>
      <c r="F221" s="142" t="s">
        <v>662</v>
      </c>
      <c r="G221" s="246"/>
      <c r="H221" s="142" t="s">
        <v>663</v>
      </c>
      <c r="I221" s="246"/>
      <c r="J221" s="161"/>
      <c r="K221" s="246"/>
      <c r="L221" s="142"/>
      <c r="M221" s="761"/>
      <c r="N221" s="740"/>
      <c r="O221" s="195"/>
      <c r="P221" s="298" t="b">
        <v>0</v>
      </c>
      <c r="Q221" s="298" t="b">
        <v>0</v>
      </c>
    </row>
    <row r="222" spans="2:22" ht="30" customHeight="1" x14ac:dyDescent="0.15">
      <c r="B222" s="745"/>
      <c r="C222" s="732" t="s">
        <v>664</v>
      </c>
      <c r="D222" s="729" t="s">
        <v>665</v>
      </c>
      <c r="E222" s="231"/>
      <c r="F222" s="155" t="s">
        <v>666</v>
      </c>
      <c r="G222" s="232"/>
      <c r="H222" s="155" t="s">
        <v>667</v>
      </c>
      <c r="I222" s="232"/>
      <c r="J222" s="155" t="s">
        <v>668</v>
      </c>
      <c r="K222" s="232"/>
      <c r="L222" s="155" t="s">
        <v>669</v>
      </c>
      <c r="M222" s="756"/>
      <c r="N222" s="741"/>
      <c r="P222" s="298" t="b">
        <v>0</v>
      </c>
      <c r="Q222" s="298" t="b">
        <v>0</v>
      </c>
      <c r="R222" s="298" t="b">
        <v>0</v>
      </c>
      <c r="S222" s="298" t="b">
        <v>0</v>
      </c>
      <c r="T222" s="298" t="b">
        <v>0</v>
      </c>
      <c r="U222" s="298" t="b">
        <f>IF(OR(N222="〇",N222="○"),TRUE,FALSE)</f>
        <v>0</v>
      </c>
      <c r="V222" s="298" t="b">
        <f>OR(P222,Q222,R222,S222,T222,U222,P223,Q223,R223,S223,T223)</f>
        <v>0</v>
      </c>
    </row>
    <row r="223" spans="2:22" ht="30" customHeight="1" x14ac:dyDescent="0.15">
      <c r="B223" s="746"/>
      <c r="C223" s="744"/>
      <c r="D223" s="730"/>
      <c r="E223" s="244"/>
      <c r="F223" s="142" t="s">
        <v>670</v>
      </c>
      <c r="G223" s="246"/>
      <c r="H223" s="172"/>
      <c r="I223" s="230"/>
      <c r="J223" s="161"/>
      <c r="K223" s="246"/>
      <c r="L223" s="142"/>
      <c r="M223" s="761"/>
      <c r="N223" s="742"/>
      <c r="O223" s="195"/>
      <c r="P223" s="298" t="b">
        <v>0</v>
      </c>
    </row>
    <row r="224" spans="2:22" ht="30" customHeight="1" x14ac:dyDescent="0.15">
      <c r="B224" s="723" t="s">
        <v>671</v>
      </c>
      <c r="C224" s="732" t="s">
        <v>672</v>
      </c>
      <c r="D224" s="729" t="s">
        <v>673</v>
      </c>
      <c r="E224" s="231"/>
      <c r="F224" s="155" t="s">
        <v>674</v>
      </c>
      <c r="G224" s="232"/>
      <c r="H224" s="163" t="s">
        <v>675</v>
      </c>
      <c r="I224" s="232"/>
      <c r="J224" s="163" t="s">
        <v>676</v>
      </c>
      <c r="K224" s="189"/>
      <c r="L224" s="155" t="s">
        <v>677</v>
      </c>
      <c r="M224" s="756"/>
      <c r="N224" s="741"/>
      <c r="P224" s="298" t="b">
        <v>0</v>
      </c>
      <c r="Q224" s="298" t="b">
        <v>0</v>
      </c>
      <c r="R224" s="298" t="b">
        <v>0</v>
      </c>
      <c r="S224" s="298" t="b">
        <v>0</v>
      </c>
      <c r="T224" s="298" t="b">
        <v>0</v>
      </c>
      <c r="U224" s="298" t="b">
        <f>IF(OR(N224="〇",N224="○"),TRUE,FALSE)</f>
        <v>0</v>
      </c>
      <c r="V224" s="298" t="b">
        <f>OR(P224,Q224,R224,S224,T224,U224,P225,Q225,R225,S225,T225)</f>
        <v>0</v>
      </c>
    </row>
    <row r="225" spans="2:22" ht="30" customHeight="1" x14ac:dyDescent="0.15">
      <c r="B225" s="745"/>
      <c r="C225" s="733"/>
      <c r="D225" s="743"/>
      <c r="E225" s="221"/>
      <c r="F225" s="191" t="s">
        <v>678</v>
      </c>
      <c r="G225" s="253"/>
      <c r="H225" s="254"/>
      <c r="I225" s="255"/>
      <c r="J225" s="255"/>
      <c r="K225" s="193"/>
      <c r="L225" s="191"/>
      <c r="M225" s="757"/>
      <c r="N225" s="754"/>
      <c r="P225" s="298" t="b">
        <v>0</v>
      </c>
    </row>
    <row r="226" spans="2:22" ht="30" customHeight="1" x14ac:dyDescent="0.15">
      <c r="B226" s="745"/>
      <c r="C226" s="732" t="s">
        <v>679</v>
      </c>
      <c r="D226" s="729" t="s">
        <v>680</v>
      </c>
      <c r="E226" s="231"/>
      <c r="F226" s="155" t="s">
        <v>681</v>
      </c>
      <c r="G226" s="232"/>
      <c r="H226" s="155" t="s">
        <v>682</v>
      </c>
      <c r="I226" s="232"/>
      <c r="J226" s="155" t="s">
        <v>683</v>
      </c>
      <c r="K226" s="232"/>
      <c r="L226" s="155" t="s">
        <v>684</v>
      </c>
      <c r="M226" s="756"/>
      <c r="N226" s="736"/>
      <c r="O226" s="195"/>
      <c r="P226" s="298" t="b">
        <v>0</v>
      </c>
      <c r="Q226" s="298" t="b">
        <v>0</v>
      </c>
      <c r="R226" s="298" t="b">
        <v>0</v>
      </c>
      <c r="S226" s="298" t="b">
        <v>0</v>
      </c>
      <c r="T226" s="298" t="b">
        <v>0</v>
      </c>
      <c r="U226" s="298" t="b">
        <f>IF(OR(N226="〇",N226="○"),TRUE,FALSE)</f>
        <v>0</v>
      </c>
      <c r="V226" s="298" t="b">
        <f>OR(P226,Q226,R226,S226,T226,U226,P227,Q227,R227,S227,T227)</f>
        <v>0</v>
      </c>
    </row>
    <row r="227" spans="2:22" ht="30" customHeight="1" x14ac:dyDescent="0.15">
      <c r="B227" s="745"/>
      <c r="C227" s="733"/>
      <c r="D227" s="743"/>
      <c r="E227" s="247"/>
      <c r="F227" s="192" t="s">
        <v>685</v>
      </c>
      <c r="G227" s="190"/>
      <c r="H227" s="192" t="s">
        <v>686</v>
      </c>
      <c r="I227" s="190"/>
      <c r="J227" s="192" t="s">
        <v>687</v>
      </c>
      <c r="K227" s="190"/>
      <c r="L227" s="250"/>
      <c r="M227" s="757"/>
      <c r="N227" s="737"/>
      <c r="O227" s="195"/>
      <c r="P227" s="298" t="b">
        <v>0</v>
      </c>
      <c r="Q227" s="298" t="b">
        <v>0</v>
      </c>
      <c r="R227" s="298" t="b">
        <v>0</v>
      </c>
    </row>
    <row r="228" spans="2:22" ht="30" customHeight="1" x14ac:dyDescent="0.15">
      <c r="B228" s="745"/>
      <c r="C228" s="732" t="s">
        <v>688</v>
      </c>
      <c r="D228" s="729" t="s">
        <v>689</v>
      </c>
      <c r="E228" s="231"/>
      <c r="F228" s="155" t="s">
        <v>690</v>
      </c>
      <c r="G228" s="232"/>
      <c r="H228" s="155" t="s">
        <v>691</v>
      </c>
      <c r="I228" s="232"/>
      <c r="J228" s="155" t="s">
        <v>692</v>
      </c>
      <c r="K228" s="232"/>
      <c r="L228" s="155" t="s">
        <v>693</v>
      </c>
      <c r="M228" s="756"/>
      <c r="N228" s="741"/>
      <c r="P228" s="298" t="b">
        <v>0</v>
      </c>
      <c r="Q228" s="298" t="b">
        <v>0</v>
      </c>
      <c r="R228" s="298" t="b">
        <v>0</v>
      </c>
      <c r="S228" s="298" t="b">
        <v>0</v>
      </c>
      <c r="T228" s="298" t="b">
        <v>0</v>
      </c>
      <c r="U228" s="298" t="b">
        <f>IF(OR(N228="〇",N228="○"),TRUE,FALSE)</f>
        <v>0</v>
      </c>
      <c r="V228" s="298" t="b">
        <f>OR(P228,Q228,R228,S228,T228,U228,P229,Q229,R229,S229,T229)</f>
        <v>0</v>
      </c>
    </row>
    <row r="229" spans="2:22" ht="30" customHeight="1" x14ac:dyDescent="0.15">
      <c r="B229" s="745"/>
      <c r="C229" s="733"/>
      <c r="D229" s="743"/>
      <c r="E229" s="221"/>
      <c r="F229" s="192" t="s">
        <v>694</v>
      </c>
      <c r="G229" s="193"/>
      <c r="H229" s="192" t="s">
        <v>695</v>
      </c>
      <c r="I229" s="193"/>
      <c r="J229" s="259" t="s">
        <v>696</v>
      </c>
      <c r="K229" s="253"/>
      <c r="L229" s="191"/>
      <c r="M229" s="757"/>
      <c r="N229" s="754"/>
      <c r="P229" s="298" t="b">
        <v>0</v>
      </c>
      <c r="Q229" s="298" t="b">
        <v>0</v>
      </c>
      <c r="R229" s="298" t="b">
        <v>0</v>
      </c>
    </row>
    <row r="230" spans="2:22" ht="30" customHeight="1" x14ac:dyDescent="0.15">
      <c r="B230" s="745"/>
      <c r="C230" s="732" t="s">
        <v>697</v>
      </c>
      <c r="D230" s="729" t="s">
        <v>698</v>
      </c>
      <c r="E230" s="231"/>
      <c r="F230" s="155" t="s">
        <v>699</v>
      </c>
      <c r="G230" s="232"/>
      <c r="H230" s="155" t="s">
        <v>700</v>
      </c>
      <c r="I230" s="232"/>
      <c r="J230" s="155" t="s">
        <v>701</v>
      </c>
      <c r="K230" s="232"/>
      <c r="L230" s="155" t="s">
        <v>702</v>
      </c>
      <c r="M230" s="756"/>
      <c r="N230" s="736"/>
      <c r="O230" s="195"/>
      <c r="P230" s="298" t="b">
        <v>0</v>
      </c>
      <c r="Q230" s="298" t="b">
        <v>0</v>
      </c>
      <c r="R230" s="298" t="b">
        <v>0</v>
      </c>
      <c r="S230" s="298" t="b">
        <v>0</v>
      </c>
      <c r="T230" s="298" t="b">
        <v>0</v>
      </c>
      <c r="U230" s="298" t="b">
        <f>IF(OR(N230="〇",N230="○"),TRUE,FALSE)</f>
        <v>0</v>
      </c>
      <c r="V230" s="298" t="b">
        <f>OR(P230,Q230,R230,S230,T230,U230,P231,Q231,R231,S231,T231,P232,Q232,R232,S232,T232)</f>
        <v>0</v>
      </c>
    </row>
    <row r="231" spans="2:22" ht="30" customHeight="1" x14ac:dyDescent="0.15">
      <c r="B231" s="745"/>
      <c r="C231" s="744"/>
      <c r="D231" s="730"/>
      <c r="E231" s="244"/>
      <c r="F231" s="142" t="s">
        <v>703</v>
      </c>
      <c r="G231" s="143"/>
      <c r="H231" s="142" t="s">
        <v>704</v>
      </c>
      <c r="I231" s="143"/>
      <c r="J231" s="142" t="s">
        <v>705</v>
      </c>
      <c r="K231" s="143"/>
      <c r="L231" s="142" t="s">
        <v>706</v>
      </c>
      <c r="M231" s="761"/>
      <c r="N231" s="740"/>
      <c r="O231" s="195"/>
      <c r="P231" s="298" t="b">
        <v>0</v>
      </c>
      <c r="Q231" s="298" t="b">
        <v>0</v>
      </c>
      <c r="R231" s="298" t="b">
        <v>0</v>
      </c>
      <c r="S231" s="298" t="b">
        <v>0</v>
      </c>
    </row>
    <row r="232" spans="2:22" ht="30" customHeight="1" x14ac:dyDescent="0.15">
      <c r="B232" s="745"/>
      <c r="C232" s="733"/>
      <c r="D232" s="743"/>
      <c r="E232" s="221"/>
      <c r="F232" s="192" t="s">
        <v>707</v>
      </c>
      <c r="G232" s="193"/>
      <c r="H232" s="192" t="s">
        <v>708</v>
      </c>
      <c r="I232" s="249"/>
      <c r="J232" s="293"/>
      <c r="K232" s="249"/>
      <c r="L232" s="250"/>
      <c r="M232" s="757"/>
      <c r="N232" s="737"/>
      <c r="O232" s="195"/>
      <c r="P232" s="298" t="b">
        <v>0</v>
      </c>
      <c r="Q232" s="298" t="b">
        <v>0</v>
      </c>
    </row>
    <row r="233" spans="2:22" ht="30" customHeight="1" x14ac:dyDescent="0.15">
      <c r="B233" s="745"/>
      <c r="C233" s="207" t="s">
        <v>709</v>
      </c>
      <c r="D233" s="226" t="s">
        <v>710</v>
      </c>
      <c r="E233" s="279"/>
      <c r="F233" s="209" t="s">
        <v>711</v>
      </c>
      <c r="G233" s="280"/>
      <c r="H233" s="209" t="s">
        <v>712</v>
      </c>
      <c r="I233" s="280"/>
      <c r="J233" s="209" t="s">
        <v>713</v>
      </c>
      <c r="K233" s="280"/>
      <c r="L233" s="257"/>
      <c r="M233" s="286"/>
      <c r="N233" s="115"/>
      <c r="O233" s="195"/>
      <c r="P233" s="298" t="b">
        <v>0</v>
      </c>
      <c r="Q233" s="298" t="b">
        <v>0</v>
      </c>
      <c r="R233" s="298" t="b">
        <v>0</v>
      </c>
      <c r="T233" s="298" t="b">
        <v>0</v>
      </c>
      <c r="U233" s="298" t="b">
        <f>IF(OR(N233="〇",N233="○"),TRUE,FALSE)</f>
        <v>0</v>
      </c>
      <c r="V233" s="298" t="b">
        <f>OR(P233,Q233,R233,S233,T233,U233)</f>
        <v>0</v>
      </c>
    </row>
    <row r="234" spans="2:22" ht="30" customHeight="1" x14ac:dyDescent="0.15">
      <c r="B234" s="745"/>
      <c r="C234" s="732" t="s">
        <v>714</v>
      </c>
      <c r="D234" s="729" t="s">
        <v>715</v>
      </c>
      <c r="E234" s="231"/>
      <c r="F234" s="155" t="s">
        <v>716</v>
      </c>
      <c r="G234" s="232"/>
      <c r="H234" s="155" t="s">
        <v>717</v>
      </c>
      <c r="I234" s="232"/>
      <c r="J234" s="155" t="s">
        <v>718</v>
      </c>
      <c r="K234" s="232"/>
      <c r="L234" s="155" t="s">
        <v>719</v>
      </c>
      <c r="M234" s="756"/>
      <c r="N234" s="741"/>
      <c r="O234" s="195"/>
      <c r="P234" s="298" t="b">
        <v>0</v>
      </c>
      <c r="Q234" s="298" t="b">
        <v>0</v>
      </c>
      <c r="R234" s="298" t="b">
        <v>0</v>
      </c>
      <c r="S234" s="298" t="b">
        <v>0</v>
      </c>
      <c r="T234" s="298" t="b">
        <v>0</v>
      </c>
      <c r="U234" s="298" t="b">
        <f>IF(OR(N234="〇",N234="○"),TRUE,FALSE)</f>
        <v>0</v>
      </c>
      <c r="V234" s="298" t="b">
        <f>OR(P234,Q234,R234,S234,T234,U234,P235,Q235,R235,S235,T235)</f>
        <v>0</v>
      </c>
    </row>
    <row r="235" spans="2:22" ht="30" customHeight="1" x14ac:dyDescent="0.15">
      <c r="B235" s="746"/>
      <c r="C235" s="733"/>
      <c r="D235" s="743"/>
      <c r="E235" s="221"/>
      <c r="F235" s="192" t="s">
        <v>720</v>
      </c>
      <c r="G235" s="190"/>
      <c r="H235" s="192" t="s">
        <v>721</v>
      </c>
      <c r="I235" s="190"/>
      <c r="J235" s="192" t="s">
        <v>722</v>
      </c>
      <c r="K235" s="249"/>
      <c r="L235" s="250"/>
      <c r="M235" s="757"/>
      <c r="N235" s="754"/>
      <c r="O235" s="195"/>
      <c r="P235" s="298" t="b">
        <v>0</v>
      </c>
      <c r="Q235" s="298" t="b">
        <v>0</v>
      </c>
      <c r="R235" s="298" t="b">
        <v>0</v>
      </c>
    </row>
    <row r="236" spans="2:22" s="122" customFormat="1" ht="13.5" customHeight="1" x14ac:dyDescent="0.15">
      <c r="B236" s="188" t="s">
        <v>0</v>
      </c>
      <c r="C236" s="121"/>
      <c r="D236" s="121"/>
      <c r="E236" s="117"/>
      <c r="F236" s="118"/>
      <c r="G236" s="117"/>
      <c r="H236" s="118"/>
      <c r="I236" s="117"/>
      <c r="J236" s="118"/>
      <c r="K236" s="117"/>
      <c r="L236" s="118"/>
      <c r="M236" s="117"/>
      <c r="N236" s="120" t="s">
        <v>98</v>
      </c>
      <c r="O236" s="121"/>
      <c r="P236" s="295"/>
      <c r="Q236" s="295"/>
      <c r="R236" s="295"/>
      <c r="S236" s="295"/>
      <c r="T236" s="295"/>
      <c r="U236" s="295"/>
      <c r="V236" s="295"/>
    </row>
    <row r="237" spans="2:22" s="123" customFormat="1" ht="20.100000000000001" customHeight="1" x14ac:dyDescent="0.15">
      <c r="B237" s="124"/>
      <c r="C237" s="124"/>
      <c r="D237" s="124"/>
      <c r="E237" s="124"/>
      <c r="F237" s="125"/>
      <c r="G237" s="124"/>
      <c r="H237" s="126"/>
      <c r="I237" s="755" t="s">
        <v>3</v>
      </c>
      <c r="J237" s="755"/>
      <c r="K237" s="763"/>
      <c r="L237" s="763"/>
      <c r="M237" s="763"/>
      <c r="N237" s="763"/>
      <c r="P237" s="296"/>
      <c r="Q237" s="296"/>
      <c r="R237" s="296"/>
      <c r="S237" s="296"/>
      <c r="T237" s="296"/>
      <c r="U237" s="296"/>
      <c r="V237" s="296"/>
    </row>
    <row r="238" spans="2:22" s="123" customFormat="1" ht="19.5" customHeight="1" x14ac:dyDescent="0.15">
      <c r="B238" s="124"/>
      <c r="C238" s="124"/>
      <c r="D238" s="124"/>
      <c r="E238" s="124"/>
      <c r="F238" s="125"/>
      <c r="G238" s="124"/>
      <c r="H238" s="126"/>
      <c r="I238" s="755" t="s">
        <v>4</v>
      </c>
      <c r="J238" s="755"/>
      <c r="K238" s="755"/>
      <c r="L238" s="762"/>
      <c r="M238" s="762"/>
      <c r="N238" s="762"/>
      <c r="P238" s="296"/>
      <c r="Q238" s="296"/>
      <c r="R238" s="296"/>
      <c r="S238" s="296"/>
      <c r="T238" s="296"/>
      <c r="U238" s="296"/>
      <c r="V238" s="296"/>
    </row>
    <row r="239" spans="2:22" s="123" customFormat="1" ht="7.5" customHeight="1" x14ac:dyDescent="0.15">
      <c r="B239" s="124"/>
      <c r="C239" s="124"/>
      <c r="D239" s="124"/>
      <c r="E239" s="124"/>
      <c r="F239" s="125"/>
      <c r="G239" s="124"/>
      <c r="H239" s="126"/>
      <c r="I239" s="127"/>
      <c r="J239" s="127"/>
      <c r="K239" s="127"/>
      <c r="L239" s="128"/>
      <c r="M239" s="128"/>
      <c r="N239" s="128"/>
      <c r="P239" s="296"/>
      <c r="Q239" s="296"/>
      <c r="R239" s="296"/>
      <c r="S239" s="296"/>
      <c r="T239" s="296"/>
      <c r="U239" s="296"/>
      <c r="V239" s="296"/>
    </row>
    <row r="240" spans="2:22" s="139" customFormat="1" ht="30" customHeight="1" x14ac:dyDescent="0.15">
      <c r="B240" s="750" t="s">
        <v>9</v>
      </c>
      <c r="C240" s="747" t="s">
        <v>10</v>
      </c>
      <c r="D240" s="750" t="s">
        <v>11</v>
      </c>
      <c r="E240" s="727" t="s">
        <v>12</v>
      </c>
      <c r="F240" s="728"/>
      <c r="G240" s="728"/>
      <c r="H240" s="728"/>
      <c r="I240" s="728"/>
      <c r="J240" s="728"/>
      <c r="K240" s="728"/>
      <c r="L240" s="728"/>
      <c r="M240" s="748" t="s">
        <v>13</v>
      </c>
      <c r="N240" s="750" t="s">
        <v>14</v>
      </c>
      <c r="P240" s="298"/>
      <c r="Q240" s="298"/>
      <c r="R240" s="298"/>
      <c r="S240" s="298"/>
      <c r="T240" s="298"/>
      <c r="U240" s="298"/>
      <c r="V240" s="298"/>
    </row>
    <row r="241" spans="2:22" s="139" customFormat="1" ht="30" customHeight="1" x14ac:dyDescent="0.15">
      <c r="B241" s="751"/>
      <c r="C241" s="747"/>
      <c r="D241" s="750"/>
      <c r="E241" s="752" t="s">
        <v>15</v>
      </c>
      <c r="F241" s="753"/>
      <c r="G241" s="753"/>
      <c r="H241" s="753"/>
      <c r="I241" s="753"/>
      <c r="J241" s="753"/>
      <c r="K241" s="753"/>
      <c r="L241" s="753"/>
      <c r="M241" s="749"/>
      <c r="N241" s="751"/>
      <c r="P241" s="298"/>
      <c r="Q241" s="298"/>
      <c r="R241" s="298"/>
      <c r="S241" s="298"/>
      <c r="T241" s="298"/>
      <c r="U241" s="298"/>
      <c r="V241" s="298"/>
    </row>
    <row r="242" spans="2:22" ht="30" customHeight="1" x14ac:dyDescent="0.15">
      <c r="B242" s="723" t="s">
        <v>723</v>
      </c>
      <c r="C242" s="732" t="s">
        <v>724</v>
      </c>
      <c r="D242" s="729" t="s">
        <v>725</v>
      </c>
      <c r="E242" s="231"/>
      <c r="F242" s="171" t="s">
        <v>726</v>
      </c>
      <c r="G242" s="232"/>
      <c r="H242" s="171" t="s">
        <v>727</v>
      </c>
      <c r="I242" s="232"/>
      <c r="J242" s="155" t="s">
        <v>728</v>
      </c>
      <c r="K242" s="189"/>
      <c r="L242" s="163" t="s">
        <v>729</v>
      </c>
      <c r="M242" s="756"/>
      <c r="N242" s="741"/>
      <c r="P242" s="298" t="b">
        <v>0</v>
      </c>
      <c r="Q242" s="298" t="b">
        <v>0</v>
      </c>
      <c r="R242" s="298" t="b">
        <v>0</v>
      </c>
      <c r="S242" s="298" t="b">
        <v>0</v>
      </c>
      <c r="T242" s="298" t="b">
        <v>0</v>
      </c>
      <c r="U242" s="298" t="b">
        <f>IF(OR(N242="〇",N242="○"),TRUE,FALSE)</f>
        <v>0</v>
      </c>
      <c r="V242" s="298" t="b">
        <f>OR(P242,Q242,R242,S242,T242,U242,P243,Q243,R243,S243,T243)</f>
        <v>0</v>
      </c>
    </row>
    <row r="243" spans="2:22" ht="30" customHeight="1" x14ac:dyDescent="0.15">
      <c r="B243" s="745"/>
      <c r="C243" s="733"/>
      <c r="D243" s="743"/>
      <c r="E243" s="221"/>
      <c r="F243" s="192" t="s">
        <v>730</v>
      </c>
      <c r="G243" s="255"/>
      <c r="H243" s="255"/>
      <c r="I243" s="253"/>
      <c r="J243" s="254"/>
      <c r="K243" s="255"/>
      <c r="L243" s="275"/>
      <c r="M243" s="757"/>
      <c r="N243" s="754"/>
      <c r="O243" s="195"/>
      <c r="P243" s="298" t="b">
        <v>0</v>
      </c>
    </row>
    <row r="244" spans="2:22" ht="30" customHeight="1" x14ac:dyDescent="0.15">
      <c r="B244" s="745"/>
      <c r="C244" s="732" t="s">
        <v>731</v>
      </c>
      <c r="D244" s="729" t="s">
        <v>732</v>
      </c>
      <c r="E244" s="151"/>
      <c r="F244" s="155" t="s">
        <v>733</v>
      </c>
      <c r="G244" s="189"/>
      <c r="H244" s="155" t="s">
        <v>734</v>
      </c>
      <c r="I244" s="232"/>
      <c r="J244" s="155" t="s">
        <v>735</v>
      </c>
      <c r="K244" s="232"/>
      <c r="L244" s="155" t="s">
        <v>736</v>
      </c>
      <c r="M244" s="799"/>
      <c r="N244" s="736"/>
      <c r="O244" s="195"/>
      <c r="P244" s="298" t="b">
        <v>0</v>
      </c>
      <c r="Q244" s="298" t="b">
        <v>0</v>
      </c>
      <c r="R244" s="298" t="b">
        <v>0</v>
      </c>
      <c r="S244" s="298" t="b">
        <v>0</v>
      </c>
      <c r="T244" s="298" t="b">
        <v>0</v>
      </c>
      <c r="U244" s="298" t="b">
        <f>IF(OR(N244="〇",N244="○"),TRUE,FALSE)</f>
        <v>0</v>
      </c>
      <c r="V244" s="298" t="b">
        <f>OR(P244,Q244,R244,S244,T244,U244,P245,Q245,R245,S245,T245)</f>
        <v>0</v>
      </c>
    </row>
    <row r="245" spans="2:22" ht="30" customHeight="1" x14ac:dyDescent="0.15">
      <c r="B245" s="745"/>
      <c r="C245" s="733"/>
      <c r="D245" s="743"/>
      <c r="E245" s="221"/>
      <c r="F245" s="192" t="s">
        <v>737</v>
      </c>
      <c r="G245" s="190"/>
      <c r="H245" s="192" t="s">
        <v>738</v>
      </c>
      <c r="I245" s="190"/>
      <c r="J245" s="194"/>
      <c r="K245" s="190"/>
      <c r="L245" s="192"/>
      <c r="M245" s="765"/>
      <c r="N245" s="737"/>
      <c r="O245" s="195"/>
      <c r="P245" s="298" t="b">
        <v>0</v>
      </c>
      <c r="Q245" s="298" t="b">
        <v>0</v>
      </c>
    </row>
    <row r="246" spans="2:22" ht="30" customHeight="1" x14ac:dyDescent="0.15">
      <c r="B246" s="745"/>
      <c r="C246" s="207" t="s">
        <v>739</v>
      </c>
      <c r="D246" s="226" t="s">
        <v>740</v>
      </c>
      <c r="E246" s="208"/>
      <c r="F246" s="209" t="s">
        <v>741</v>
      </c>
      <c r="G246" s="177"/>
      <c r="H246" s="209" t="s">
        <v>742</v>
      </c>
      <c r="I246" s="177"/>
      <c r="J246" s="178"/>
      <c r="K246" s="177"/>
      <c r="L246" s="209"/>
      <c r="M246" s="258"/>
      <c r="N246" s="115"/>
      <c r="O246" s="195"/>
      <c r="P246" s="298" t="b">
        <v>0</v>
      </c>
      <c r="Q246" s="298" t="b">
        <v>0</v>
      </c>
      <c r="T246" s="298" t="b">
        <v>0</v>
      </c>
      <c r="U246" s="298" t="b">
        <f>IF(OR(N246="〇",N246="○"),TRUE,FALSE)</f>
        <v>0</v>
      </c>
      <c r="V246" s="298" t="b">
        <f>OR(P246,Q246,R246,S246,T246,U246)</f>
        <v>0</v>
      </c>
    </row>
    <row r="247" spans="2:22" ht="30" customHeight="1" x14ac:dyDescent="0.15">
      <c r="B247" s="745"/>
      <c r="C247" s="805" t="s">
        <v>743</v>
      </c>
      <c r="D247" s="808" t="s">
        <v>744</v>
      </c>
      <c r="E247" s="231"/>
      <c r="F247" s="155" t="s">
        <v>745</v>
      </c>
      <c r="G247" s="232"/>
      <c r="H247" s="155" t="s">
        <v>746</v>
      </c>
      <c r="I247" s="232"/>
      <c r="J247" s="155" t="s">
        <v>747</v>
      </c>
      <c r="K247" s="232"/>
      <c r="L247" s="155" t="s">
        <v>748</v>
      </c>
      <c r="M247" s="756"/>
      <c r="N247" s="741"/>
      <c r="P247" s="298" t="b">
        <v>0</v>
      </c>
      <c r="Q247" s="298" t="b">
        <v>0</v>
      </c>
      <c r="R247" s="298" t="b">
        <v>0</v>
      </c>
      <c r="S247" s="298" t="b">
        <v>0</v>
      </c>
      <c r="T247" s="298" t="b">
        <v>0</v>
      </c>
      <c r="U247" s="298" t="b">
        <f>IF(OR(N247="〇",N247="○"),TRUE,FALSE)</f>
        <v>0</v>
      </c>
      <c r="V247" s="298" t="b">
        <f>OR(P247,Q247,R247,S247,T247,U247,P248,Q248,R248,S248,T248,P249,Q249,R249,S249,T249)</f>
        <v>0</v>
      </c>
    </row>
    <row r="248" spans="2:22" ht="30" customHeight="1" x14ac:dyDescent="0.15">
      <c r="B248" s="745"/>
      <c r="C248" s="806"/>
      <c r="D248" s="809"/>
      <c r="E248" s="203"/>
      <c r="F248" s="145" t="s">
        <v>749</v>
      </c>
      <c r="G248" s="204"/>
      <c r="H248" s="145" t="s">
        <v>750</v>
      </c>
      <c r="I248" s="204"/>
      <c r="J248" s="145" t="s">
        <v>751</v>
      </c>
      <c r="K248" s="204"/>
      <c r="L248" s="145" t="s">
        <v>752</v>
      </c>
      <c r="M248" s="761"/>
      <c r="N248" s="742"/>
      <c r="P248" s="298" t="b">
        <v>0</v>
      </c>
      <c r="Q248" s="298" t="b">
        <v>0</v>
      </c>
      <c r="R248" s="298" t="b">
        <v>0</v>
      </c>
      <c r="S248" s="298" t="b">
        <v>0</v>
      </c>
    </row>
    <row r="249" spans="2:22" ht="30" customHeight="1" x14ac:dyDescent="0.15">
      <c r="B249" s="746"/>
      <c r="C249" s="807"/>
      <c r="D249" s="810"/>
      <c r="E249" s="221"/>
      <c r="F249" s="285" t="s">
        <v>753</v>
      </c>
      <c r="G249" s="190"/>
      <c r="H249" s="194"/>
      <c r="I249" s="167"/>
      <c r="J249" s="161"/>
      <c r="K249" s="190"/>
      <c r="L249" s="250"/>
      <c r="M249" s="757"/>
      <c r="N249" s="754"/>
      <c r="O249" s="195"/>
      <c r="P249" s="298" t="b">
        <v>0</v>
      </c>
    </row>
    <row r="250" spans="2:22" ht="7.5" customHeight="1" x14ac:dyDescent="0.15">
      <c r="B250" s="289"/>
      <c r="C250" s="261"/>
      <c r="D250" s="262"/>
      <c r="E250" s="169"/>
      <c r="F250" s="236"/>
      <c r="G250" s="169"/>
      <c r="H250" s="236"/>
      <c r="I250" s="169"/>
      <c r="J250" s="236"/>
      <c r="K250" s="169"/>
      <c r="L250" s="236"/>
      <c r="M250" s="264"/>
      <c r="N250" s="294"/>
      <c r="O250" s="195"/>
    </row>
    <row r="251" spans="2:22" ht="7.5" customHeight="1" x14ac:dyDescent="0.15">
      <c r="B251" s="289"/>
      <c r="C251" s="261"/>
      <c r="D251" s="262"/>
      <c r="E251" s="169"/>
      <c r="F251" s="236"/>
      <c r="G251" s="169"/>
      <c r="H251" s="236"/>
      <c r="I251" s="169"/>
      <c r="J251" s="236"/>
      <c r="K251" s="169"/>
      <c r="L251" s="236"/>
      <c r="M251" s="264"/>
      <c r="N251" s="294"/>
      <c r="O251" s="195"/>
    </row>
    <row r="252" spans="2:22" ht="7.5" customHeight="1" x14ac:dyDescent="0.15">
      <c r="B252" s="289"/>
      <c r="C252" s="261"/>
      <c r="D252" s="262"/>
      <c r="E252" s="169"/>
      <c r="F252" s="236"/>
      <c r="G252" s="169"/>
      <c r="H252" s="236"/>
      <c r="I252" s="169"/>
      <c r="J252" s="236"/>
      <c r="K252" s="169"/>
      <c r="L252" s="236"/>
      <c r="M252" s="264"/>
      <c r="N252" s="294"/>
      <c r="O252" s="195"/>
    </row>
  </sheetData>
  <sheetProtection sheet="1" formatCells="0" selectLockedCells="1"/>
  <mergeCells count="337">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C67:C68"/>
    <mergeCell ref="B82:B83"/>
    <mergeCell ref="D56:D60"/>
    <mergeCell ref="M56:M60"/>
    <mergeCell ref="M54:M55"/>
    <mergeCell ref="D52:D53"/>
    <mergeCell ref="C52:C53"/>
    <mergeCell ref="M67:M68"/>
    <mergeCell ref="C32:C37"/>
    <mergeCell ref="M82:M83"/>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M199:M200"/>
    <mergeCell ref="C216:C218"/>
    <mergeCell ref="C199:C200"/>
    <mergeCell ref="N196:N197"/>
    <mergeCell ref="M212:M214"/>
    <mergeCell ref="N193:N195"/>
    <mergeCell ref="N190:N192"/>
    <mergeCell ref="D190:D192"/>
    <mergeCell ref="E210:L210"/>
    <mergeCell ref="D216:D218"/>
    <mergeCell ref="D202:D203"/>
    <mergeCell ref="C202:C203"/>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view="pageBreakPreview" zoomScaleNormal="100" zoomScaleSheetLayoutView="100" workbookViewId="0">
      <selection activeCell="I5" sqref="I5:K5"/>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6" s="299" customFormat="1" ht="13.5" x14ac:dyDescent="0.15">
      <c r="B2" s="811" t="s">
        <v>1150</v>
      </c>
      <c r="C2" s="812"/>
      <c r="D2" s="116"/>
      <c r="E2" s="117"/>
      <c r="F2" s="118"/>
      <c r="G2" s="117"/>
      <c r="H2" s="118"/>
      <c r="I2" s="117"/>
      <c r="J2" s="118"/>
      <c r="K2" s="117"/>
      <c r="L2" s="118"/>
      <c r="M2" s="117"/>
      <c r="N2" s="120" t="s">
        <v>754</v>
      </c>
      <c r="P2" s="342"/>
      <c r="Q2" s="342"/>
      <c r="R2" s="342"/>
      <c r="S2" s="342"/>
      <c r="T2" s="342"/>
      <c r="U2" s="342"/>
      <c r="V2" s="342"/>
    </row>
    <row r="3" spans="2:26" s="123" customFormat="1" ht="20.100000000000001" customHeight="1" x14ac:dyDescent="0.15">
      <c r="B3" s="124"/>
      <c r="C3" s="124"/>
      <c r="D3" s="124"/>
      <c r="E3" s="124"/>
      <c r="F3" s="125"/>
      <c r="G3" s="124"/>
      <c r="H3" s="126"/>
      <c r="I3" s="755" t="s">
        <v>3</v>
      </c>
      <c r="J3" s="755"/>
      <c r="K3" s="820"/>
      <c r="L3" s="820"/>
      <c r="M3" s="820"/>
      <c r="N3" s="820"/>
      <c r="P3" s="296"/>
      <c r="Q3" s="296"/>
      <c r="R3" s="296"/>
      <c r="S3" s="296"/>
      <c r="T3" s="296"/>
      <c r="U3" s="296"/>
      <c r="V3" s="296"/>
    </row>
    <row r="4" spans="2:26" s="123" customFormat="1" ht="20.100000000000001" customHeight="1" x14ac:dyDescent="0.15">
      <c r="B4" s="124"/>
      <c r="C4" s="124"/>
      <c r="D4" s="124"/>
      <c r="E4" s="124"/>
      <c r="F4" s="125"/>
      <c r="G4" s="124"/>
      <c r="H4" s="126"/>
      <c r="I4" s="755" t="s">
        <v>4</v>
      </c>
      <c r="J4" s="755"/>
      <c r="K4" s="755"/>
      <c r="L4" s="821"/>
      <c r="M4" s="821"/>
      <c r="N4" s="821"/>
      <c r="P4" s="296"/>
      <c r="Q4" s="296"/>
      <c r="R4" s="296"/>
      <c r="S4" s="296"/>
      <c r="T4" s="296"/>
      <c r="U4" s="296"/>
      <c r="V4" s="296"/>
    </row>
    <row r="5" spans="2:26" s="123" customFormat="1" ht="7.5" customHeight="1" x14ac:dyDescent="0.15">
      <c r="B5" s="124"/>
      <c r="C5" s="124"/>
      <c r="D5" s="124"/>
      <c r="E5" s="124"/>
      <c r="F5" s="125"/>
      <c r="G5" s="124"/>
      <c r="H5" s="126"/>
      <c r="I5" s="127"/>
      <c r="J5" s="127"/>
      <c r="K5" s="127"/>
      <c r="L5" s="128"/>
      <c r="M5" s="128"/>
      <c r="N5" s="128"/>
      <c r="P5" s="296"/>
      <c r="Q5" s="296"/>
      <c r="R5" s="296"/>
      <c r="S5" s="296"/>
      <c r="T5" s="296"/>
      <c r="U5" s="296"/>
      <c r="V5" s="296"/>
    </row>
    <row r="6" spans="2:26" s="139" customFormat="1" ht="30" customHeight="1" x14ac:dyDescent="0.15">
      <c r="B6" s="750" t="s">
        <v>9</v>
      </c>
      <c r="C6" s="747" t="s">
        <v>10</v>
      </c>
      <c r="D6" s="750" t="s">
        <v>11</v>
      </c>
      <c r="E6" s="727" t="s">
        <v>12</v>
      </c>
      <c r="F6" s="728"/>
      <c r="G6" s="728"/>
      <c r="H6" s="728"/>
      <c r="I6" s="728"/>
      <c r="J6" s="728"/>
      <c r="K6" s="728"/>
      <c r="L6" s="728"/>
      <c r="M6" s="748" t="s">
        <v>13</v>
      </c>
      <c r="N6" s="750" t="s">
        <v>14</v>
      </c>
      <c r="P6" s="343"/>
      <c r="Q6" s="343"/>
      <c r="R6" s="343"/>
      <c r="S6" s="343"/>
      <c r="T6" s="343"/>
      <c r="U6" s="343"/>
      <c r="V6" s="343"/>
    </row>
    <row r="7" spans="2:26" s="139" customFormat="1" ht="30" customHeight="1" x14ac:dyDescent="0.15">
      <c r="B7" s="751"/>
      <c r="C7" s="747"/>
      <c r="D7" s="750"/>
      <c r="E7" s="752" t="s">
        <v>15</v>
      </c>
      <c r="F7" s="753"/>
      <c r="G7" s="753"/>
      <c r="H7" s="753"/>
      <c r="I7" s="753"/>
      <c r="J7" s="753"/>
      <c r="K7" s="753"/>
      <c r="L7" s="753"/>
      <c r="M7" s="749"/>
      <c r="N7" s="751"/>
      <c r="P7" s="343"/>
      <c r="Q7" s="343"/>
      <c r="R7" s="343"/>
      <c r="S7" s="343"/>
      <c r="T7" s="343"/>
      <c r="U7" s="343"/>
      <c r="V7" s="343"/>
    </row>
    <row r="8" spans="2:26" ht="30" customHeight="1" x14ac:dyDescent="0.15">
      <c r="B8" s="723" t="s">
        <v>755</v>
      </c>
      <c r="C8" s="732" t="s">
        <v>756</v>
      </c>
      <c r="D8" s="826" t="s">
        <v>757</v>
      </c>
      <c r="E8" s="151"/>
      <c r="F8" s="300" t="s">
        <v>758</v>
      </c>
      <c r="G8" s="189"/>
      <c r="H8" s="300" t="s">
        <v>759</v>
      </c>
      <c r="I8" s="189"/>
      <c r="J8" s="300" t="s">
        <v>760</v>
      </c>
      <c r="K8" s="189"/>
      <c r="L8" s="300" t="s">
        <v>761</v>
      </c>
      <c r="M8" s="756"/>
      <c r="N8" s="741"/>
      <c r="P8" s="298" t="b">
        <v>0</v>
      </c>
      <c r="Q8" s="298" t="b">
        <v>0</v>
      </c>
      <c r="R8" s="298" t="b">
        <v>0</v>
      </c>
      <c r="S8" s="298" t="b">
        <v>0</v>
      </c>
      <c r="T8" s="298" t="b">
        <v>0</v>
      </c>
      <c r="U8" s="298" t="b">
        <f>IF(OR(N8="〇",N8="○"),TRUE,FALSE)</f>
        <v>0</v>
      </c>
      <c r="V8" s="298" t="b">
        <f>OR(P8,Q8,R8,S8,T8,U8,P9,Q9,R9,S9,T9)</f>
        <v>0</v>
      </c>
    </row>
    <row r="9" spans="2:26" ht="30" customHeight="1" x14ac:dyDescent="0.15">
      <c r="B9" s="824"/>
      <c r="C9" s="733"/>
      <c r="D9" s="827"/>
      <c r="E9" s="221"/>
      <c r="F9" s="192" t="s">
        <v>203</v>
      </c>
      <c r="G9" s="190"/>
      <c r="H9" s="301" t="s">
        <v>762</v>
      </c>
      <c r="I9" s="190"/>
      <c r="J9" s="222"/>
      <c r="K9" s="190"/>
      <c r="L9" s="192"/>
      <c r="M9" s="757"/>
      <c r="N9" s="754"/>
      <c r="P9" s="298" t="b">
        <v>0</v>
      </c>
      <c r="Q9" s="298" t="b">
        <v>0</v>
      </c>
    </row>
    <row r="10" spans="2:26" ht="30" customHeight="1" x14ac:dyDescent="0.15">
      <c r="B10" s="824"/>
      <c r="C10" s="732" t="s">
        <v>763</v>
      </c>
      <c r="D10" s="817" t="s">
        <v>764</v>
      </c>
      <c r="E10" s="151"/>
      <c r="F10" s="300" t="s">
        <v>765</v>
      </c>
      <c r="G10" s="189"/>
      <c r="H10" s="300" t="s">
        <v>766</v>
      </c>
      <c r="I10" s="189"/>
      <c r="J10" s="300" t="s">
        <v>767</v>
      </c>
      <c r="K10" s="189"/>
      <c r="L10" s="300" t="s">
        <v>768</v>
      </c>
      <c r="M10" s="756"/>
      <c r="N10" s="741"/>
      <c r="P10" s="298" t="b">
        <v>0</v>
      </c>
      <c r="Q10" s="298" t="b">
        <v>0</v>
      </c>
      <c r="R10" s="298" t="b">
        <v>0</v>
      </c>
      <c r="S10" s="298" t="b">
        <v>0</v>
      </c>
      <c r="T10" s="298" t="b">
        <v>0</v>
      </c>
      <c r="U10" s="298" t="b">
        <f>IF(OR(N10="〇",N10="○"),TRUE,FALSE)</f>
        <v>0</v>
      </c>
      <c r="V10" s="298" t="b">
        <f>OR(P10,Q10,R10,S10,T10,U10,P11,Q11,R11,S11,T11)</f>
        <v>0</v>
      </c>
    </row>
    <row r="11" spans="2:26" ht="30" customHeight="1" x14ac:dyDescent="0.15">
      <c r="B11" s="824"/>
      <c r="C11" s="733"/>
      <c r="D11" s="819"/>
      <c r="E11" s="221"/>
      <c r="F11" s="301" t="s">
        <v>769</v>
      </c>
      <c r="G11" s="190"/>
      <c r="H11" s="301" t="s">
        <v>770</v>
      </c>
      <c r="I11" s="271"/>
      <c r="J11" s="222"/>
      <c r="K11" s="302"/>
      <c r="L11" s="301"/>
      <c r="M11" s="757"/>
      <c r="N11" s="754"/>
      <c r="P11" s="298" t="b">
        <v>0</v>
      </c>
      <c r="Q11" s="298" t="b">
        <v>0</v>
      </c>
    </row>
    <row r="12" spans="2:26" ht="30" customHeight="1" x14ac:dyDescent="0.15">
      <c r="B12" s="824"/>
      <c r="C12" s="207" t="s">
        <v>771</v>
      </c>
      <c r="D12" s="303" t="s">
        <v>772</v>
      </c>
      <c r="E12" s="208"/>
      <c r="F12" s="304" t="s">
        <v>773</v>
      </c>
      <c r="G12" s="177"/>
      <c r="H12" s="304" t="s">
        <v>774</v>
      </c>
      <c r="I12" s="177"/>
      <c r="J12" s="178"/>
      <c r="K12" s="177"/>
      <c r="L12" s="209"/>
      <c r="M12" s="282"/>
      <c r="N12" s="114"/>
      <c r="P12" s="298" t="b">
        <v>0</v>
      </c>
      <c r="Q12" s="298" t="b">
        <v>0</v>
      </c>
      <c r="T12" s="298" t="b">
        <v>0</v>
      </c>
      <c r="U12" s="298" t="b">
        <f>IF(OR(N12="〇",N12="○"),TRUE,FALSE)</f>
        <v>0</v>
      </c>
      <c r="V12" s="298" t="b">
        <f>OR(P12,Q12,R12,S12,T12,U12)</f>
        <v>0</v>
      </c>
    </row>
    <row r="13" spans="2:26" ht="30" customHeight="1" x14ac:dyDescent="0.15">
      <c r="B13" s="824"/>
      <c r="C13" s="207" t="s">
        <v>775</v>
      </c>
      <c r="D13" s="303" t="s">
        <v>776</v>
      </c>
      <c r="E13" s="208"/>
      <c r="F13" s="304" t="s">
        <v>777</v>
      </c>
      <c r="G13" s="177"/>
      <c r="H13" s="305" t="s">
        <v>778</v>
      </c>
      <c r="I13" s="306"/>
      <c r="J13" s="307"/>
      <c r="K13" s="177"/>
      <c r="L13" s="209"/>
      <c r="M13" s="282"/>
      <c r="N13" s="114"/>
      <c r="P13" s="298" t="b">
        <v>0</v>
      </c>
      <c r="Q13" s="298" t="b">
        <v>0</v>
      </c>
      <c r="T13" s="298" t="b">
        <v>0</v>
      </c>
      <c r="U13" s="298" t="b">
        <f>IF(OR(N13="〇",N13="○"),TRUE,FALSE)</f>
        <v>0</v>
      </c>
      <c r="V13" s="298" t="b">
        <f>OR(P13,Q13,R13,S13,T13,U13)</f>
        <v>0</v>
      </c>
      <c r="Z13" s="298"/>
    </row>
    <row r="14" spans="2:26" ht="30" customHeight="1" x14ac:dyDescent="0.15">
      <c r="B14" s="824"/>
      <c r="C14" s="732" t="s">
        <v>779</v>
      </c>
      <c r="D14" s="826" t="s">
        <v>780</v>
      </c>
      <c r="E14" s="151"/>
      <c r="F14" s="300" t="s">
        <v>781</v>
      </c>
      <c r="G14" s="189"/>
      <c r="H14" s="300" t="s">
        <v>782</v>
      </c>
      <c r="I14" s="189"/>
      <c r="J14" s="300" t="s">
        <v>783</v>
      </c>
      <c r="K14" s="189"/>
      <c r="L14" s="300" t="s">
        <v>784</v>
      </c>
      <c r="M14" s="756"/>
      <c r="N14" s="741"/>
      <c r="P14" s="298" t="b">
        <v>0</v>
      </c>
      <c r="Q14" s="298" t="b">
        <v>0</v>
      </c>
      <c r="R14" s="298" t="b">
        <v>0</v>
      </c>
      <c r="S14" s="298" t="b">
        <v>0</v>
      </c>
      <c r="T14" s="298" t="b">
        <v>0</v>
      </c>
      <c r="U14" s="298" t="b">
        <f>IF(OR(N14="〇",N14="○"),TRUE,FALSE)</f>
        <v>0</v>
      </c>
      <c r="V14" s="298" t="b">
        <f>OR(P14,Q14,R14,S14,T14,U14,P15,Q15,R15,S15,T15,P16,Q16,R16,S16,T16)</f>
        <v>0</v>
      </c>
    </row>
    <row r="15" spans="2:26" ht="30" customHeight="1" x14ac:dyDescent="0.15">
      <c r="B15" s="824"/>
      <c r="C15" s="744"/>
      <c r="D15" s="828"/>
      <c r="E15" s="141"/>
      <c r="F15" s="308" t="s">
        <v>785</v>
      </c>
      <c r="G15" s="143"/>
      <c r="H15" s="308" t="s">
        <v>786</v>
      </c>
      <c r="I15" s="143"/>
      <c r="J15" s="308" t="s">
        <v>787</v>
      </c>
      <c r="K15" s="143"/>
      <c r="L15" s="308" t="s">
        <v>788</v>
      </c>
      <c r="M15" s="761"/>
      <c r="N15" s="742"/>
      <c r="P15" s="298" t="b">
        <v>0</v>
      </c>
      <c r="Q15" s="298" t="b">
        <v>0</v>
      </c>
      <c r="R15" s="298" t="b">
        <v>0</v>
      </c>
      <c r="S15" s="298" t="b">
        <v>0</v>
      </c>
    </row>
    <row r="16" spans="2:26" ht="30" customHeight="1" x14ac:dyDescent="0.15">
      <c r="B16" s="824"/>
      <c r="C16" s="733"/>
      <c r="D16" s="827"/>
      <c r="E16" s="221"/>
      <c r="F16" s="301" t="s">
        <v>789</v>
      </c>
      <c r="G16" s="190"/>
      <c r="H16" s="301" t="s">
        <v>790</v>
      </c>
      <c r="I16" s="190"/>
      <c r="J16" s="301" t="s">
        <v>791</v>
      </c>
      <c r="K16" s="190"/>
      <c r="L16" s="301" t="s">
        <v>792</v>
      </c>
      <c r="M16" s="757"/>
      <c r="N16" s="754"/>
      <c r="P16" s="298" t="b">
        <v>0</v>
      </c>
      <c r="Q16" s="298" t="b">
        <v>0</v>
      </c>
      <c r="R16" s="298" t="b">
        <v>0</v>
      </c>
      <c r="S16" s="298" t="b">
        <v>0</v>
      </c>
    </row>
    <row r="17" spans="2:22" ht="30" customHeight="1" x14ac:dyDescent="0.15">
      <c r="B17" s="825"/>
      <c r="C17" s="207" t="s">
        <v>793</v>
      </c>
      <c r="D17" s="303" t="s">
        <v>794</v>
      </c>
      <c r="E17" s="208"/>
      <c r="F17" s="304" t="s">
        <v>795</v>
      </c>
      <c r="G17" s="177"/>
      <c r="H17" s="304" t="s">
        <v>796</v>
      </c>
      <c r="I17" s="306"/>
      <c r="J17" s="307"/>
      <c r="K17" s="177"/>
      <c r="L17" s="209"/>
      <c r="M17" s="282"/>
      <c r="N17" s="114"/>
      <c r="P17" s="298" t="b">
        <v>0</v>
      </c>
      <c r="Q17" s="298" t="b">
        <v>0</v>
      </c>
      <c r="T17" s="298" t="b">
        <v>0</v>
      </c>
      <c r="U17" s="298" t="b">
        <f>IF(OR(N17="〇",N17="○"),TRUE,FALSE)</f>
        <v>0</v>
      </c>
      <c r="V17" s="298" t="b">
        <f>OR(P17,Q17,R17,S17,T17,U17)</f>
        <v>0</v>
      </c>
    </row>
    <row r="18" spans="2:22" ht="30" customHeight="1" x14ac:dyDescent="0.15">
      <c r="B18" s="723" t="s">
        <v>797</v>
      </c>
      <c r="C18" s="732" t="s">
        <v>798</v>
      </c>
      <c r="D18" s="826" t="s">
        <v>797</v>
      </c>
      <c r="E18" s="151"/>
      <c r="F18" s="300" t="s">
        <v>799</v>
      </c>
      <c r="G18" s="189"/>
      <c r="H18" s="300" t="s">
        <v>800</v>
      </c>
      <c r="I18" s="189"/>
      <c r="J18" s="300" t="s">
        <v>801</v>
      </c>
      <c r="K18" s="189"/>
      <c r="L18" s="300" t="s">
        <v>802</v>
      </c>
      <c r="M18" s="756"/>
      <c r="N18" s="741"/>
      <c r="P18" s="298" t="b">
        <v>0</v>
      </c>
      <c r="Q18" s="298" t="b">
        <v>0</v>
      </c>
      <c r="R18" s="298" t="b">
        <v>0</v>
      </c>
      <c r="S18" s="298" t="b">
        <v>0</v>
      </c>
      <c r="T18" s="298" t="b">
        <v>0</v>
      </c>
      <c r="U18" s="298" t="b">
        <f>IF(OR(N18="〇",N18="○"),TRUE,FALSE)</f>
        <v>0</v>
      </c>
      <c r="V18" s="298" t="b">
        <f>OR(P18,Q18,R18,S18,T18,U18,P19,Q19,R19,S19,T19)</f>
        <v>0</v>
      </c>
    </row>
    <row r="19" spans="2:22" ht="30" customHeight="1" x14ac:dyDescent="0.15">
      <c r="B19" s="746"/>
      <c r="C19" s="733"/>
      <c r="D19" s="827"/>
      <c r="E19" s="221"/>
      <c r="F19" s="309" t="s">
        <v>803</v>
      </c>
      <c r="G19" s="190"/>
      <c r="H19" s="301" t="s">
        <v>804</v>
      </c>
      <c r="I19" s="190"/>
      <c r="J19" s="301" t="s">
        <v>805</v>
      </c>
      <c r="K19" s="190"/>
      <c r="L19" s="309" t="s">
        <v>806</v>
      </c>
      <c r="M19" s="757"/>
      <c r="N19" s="754"/>
      <c r="P19" s="298" t="b">
        <v>0</v>
      </c>
      <c r="Q19" s="298" t="b">
        <v>0</v>
      </c>
      <c r="R19" s="298" t="b">
        <v>0</v>
      </c>
      <c r="S19" s="298" t="b">
        <v>0</v>
      </c>
    </row>
    <row r="20" spans="2:22" ht="30" customHeight="1" x14ac:dyDescent="0.15">
      <c r="B20" s="723" t="s">
        <v>807</v>
      </c>
      <c r="C20" s="207" t="s">
        <v>808</v>
      </c>
      <c r="D20" s="310" t="s">
        <v>809</v>
      </c>
      <c r="E20" s="208"/>
      <c r="F20" s="304" t="s">
        <v>777</v>
      </c>
      <c r="G20" s="177"/>
      <c r="H20" s="305" t="s">
        <v>778</v>
      </c>
      <c r="I20" s="177"/>
      <c r="J20" s="304" t="s">
        <v>810</v>
      </c>
      <c r="K20" s="177"/>
      <c r="L20" s="304" t="s">
        <v>811</v>
      </c>
      <c r="M20" s="282"/>
      <c r="N20" s="114"/>
      <c r="P20" s="298" t="b">
        <v>0</v>
      </c>
      <c r="Q20" s="298" t="b">
        <v>0</v>
      </c>
      <c r="R20" s="298" t="b">
        <v>0</v>
      </c>
      <c r="S20" s="298" t="b">
        <v>0</v>
      </c>
      <c r="T20" s="298" t="b">
        <v>0</v>
      </c>
      <c r="U20" s="298" t="b">
        <f>IF(OR(N20="〇",N20="○"),TRUE,FALSE)</f>
        <v>0</v>
      </c>
      <c r="V20" s="298" t="b">
        <f>OR(P20,Q20,R20,S20,T20,U20)</f>
        <v>0</v>
      </c>
    </row>
    <row r="21" spans="2:22" ht="30" customHeight="1" x14ac:dyDescent="0.15">
      <c r="B21" s="745"/>
      <c r="C21" s="207" t="s">
        <v>812</v>
      </c>
      <c r="D21" s="278" t="s">
        <v>813</v>
      </c>
      <c r="E21" s="208"/>
      <c r="F21" s="304" t="s">
        <v>768</v>
      </c>
      <c r="G21" s="177"/>
      <c r="H21" s="304" t="s">
        <v>814</v>
      </c>
      <c r="I21" s="306"/>
      <c r="J21" s="307"/>
      <c r="K21" s="177"/>
      <c r="L21" s="257"/>
      <c r="M21" s="282"/>
      <c r="N21" s="114"/>
      <c r="P21" s="298" t="b">
        <v>0</v>
      </c>
      <c r="Q21" s="298" t="b">
        <v>0</v>
      </c>
      <c r="T21" s="298" t="b">
        <v>0</v>
      </c>
      <c r="U21" s="298" t="b">
        <f>IF(OR(N21="〇",N21="○"),TRUE,FALSE)</f>
        <v>0</v>
      </c>
      <c r="V21" s="298" t="b">
        <f>OR(P21,Q21,R21,S21,T21,U21)</f>
        <v>0</v>
      </c>
    </row>
    <row r="22" spans="2:22" ht="30" customHeight="1" x14ac:dyDescent="0.15">
      <c r="B22" s="745"/>
      <c r="C22" s="207" t="s">
        <v>815</v>
      </c>
      <c r="D22" s="278" t="s">
        <v>816</v>
      </c>
      <c r="E22" s="208"/>
      <c r="F22" s="304" t="s">
        <v>765</v>
      </c>
      <c r="G22" s="177"/>
      <c r="H22" s="304" t="s">
        <v>817</v>
      </c>
      <c r="I22" s="177"/>
      <c r="J22" s="281" t="s">
        <v>818</v>
      </c>
      <c r="K22" s="311"/>
      <c r="L22" s="312"/>
      <c r="M22" s="282"/>
      <c r="N22" s="114"/>
      <c r="P22" s="298" t="b">
        <v>0</v>
      </c>
      <c r="Q22" s="298" t="b">
        <v>0</v>
      </c>
      <c r="R22" s="298" t="b">
        <v>0</v>
      </c>
      <c r="T22" s="298" t="b">
        <v>0</v>
      </c>
      <c r="U22" s="298" t="b">
        <f>IF(OR(N22="〇",N22="○"),TRUE,FALSE)</f>
        <v>0</v>
      </c>
      <c r="V22" s="298" t="b">
        <f>OR(P22,Q22,R22,S22,T22,U22)</f>
        <v>0</v>
      </c>
    </row>
    <row r="23" spans="2:22" ht="30" customHeight="1" x14ac:dyDescent="0.15">
      <c r="B23" s="745"/>
      <c r="C23" s="732" t="s">
        <v>819</v>
      </c>
      <c r="D23" s="729" t="s">
        <v>820</v>
      </c>
      <c r="E23" s="151"/>
      <c r="F23" s="300" t="s">
        <v>821</v>
      </c>
      <c r="G23" s="189"/>
      <c r="H23" s="300" t="s">
        <v>822</v>
      </c>
      <c r="I23" s="189"/>
      <c r="J23" s="300" t="s">
        <v>823</v>
      </c>
      <c r="K23" s="189"/>
      <c r="L23" s="274" t="s">
        <v>824</v>
      </c>
      <c r="M23" s="756"/>
      <c r="N23" s="741"/>
      <c r="P23" s="298" t="b">
        <v>0</v>
      </c>
      <c r="Q23" s="298" t="b">
        <v>0</v>
      </c>
      <c r="R23" s="298" t="b">
        <v>0</v>
      </c>
      <c r="S23" s="298" t="b">
        <v>0</v>
      </c>
      <c r="T23" s="298" t="b">
        <v>0</v>
      </c>
      <c r="U23" s="298" t="b">
        <f>IF(OR(N23="〇",N23="○"),TRUE,FALSE)</f>
        <v>0</v>
      </c>
      <c r="V23" s="298" t="b">
        <f>OR(P23,Q23,R23,S23,T23,U23,P24,Q24,R24,S24,T24,P25,Q25,R25,S25,T25)</f>
        <v>0</v>
      </c>
    </row>
    <row r="24" spans="2:22" ht="30" customHeight="1" x14ac:dyDescent="0.15">
      <c r="B24" s="745"/>
      <c r="C24" s="744"/>
      <c r="D24" s="730"/>
      <c r="E24" s="141"/>
      <c r="F24" s="313" t="s">
        <v>825</v>
      </c>
      <c r="G24" s="143"/>
      <c r="H24" s="308" t="s">
        <v>826</v>
      </c>
      <c r="I24" s="143"/>
      <c r="J24" s="314" t="s">
        <v>827</v>
      </c>
      <c r="K24" s="143"/>
      <c r="L24" s="308" t="s">
        <v>687</v>
      </c>
      <c r="M24" s="761"/>
      <c r="N24" s="742"/>
      <c r="P24" s="298" t="b">
        <v>0</v>
      </c>
      <c r="Q24" s="298" t="b">
        <v>0</v>
      </c>
      <c r="R24" s="298" t="b">
        <v>0</v>
      </c>
      <c r="S24" s="298" t="b">
        <v>0</v>
      </c>
    </row>
    <row r="25" spans="2:22" ht="30" customHeight="1" x14ac:dyDescent="0.15">
      <c r="B25" s="745"/>
      <c r="C25" s="733"/>
      <c r="D25" s="743"/>
      <c r="E25" s="221"/>
      <c r="F25" s="301" t="s">
        <v>828</v>
      </c>
      <c r="G25" s="190"/>
      <c r="H25" s="309" t="s">
        <v>829</v>
      </c>
      <c r="I25" s="271"/>
      <c r="J25" s="222"/>
      <c r="K25" s="302"/>
      <c r="L25" s="301"/>
      <c r="M25" s="757"/>
      <c r="N25" s="754"/>
      <c r="P25" s="298" t="b">
        <v>0</v>
      </c>
      <c r="Q25" s="298" t="b">
        <v>0</v>
      </c>
    </row>
    <row r="26" spans="2:22" ht="30" customHeight="1" x14ac:dyDescent="0.15">
      <c r="B26" s="745"/>
      <c r="C26" s="732" t="s">
        <v>830</v>
      </c>
      <c r="D26" s="729" t="s">
        <v>831</v>
      </c>
      <c r="E26" s="151"/>
      <c r="F26" s="300" t="s">
        <v>832</v>
      </c>
      <c r="G26" s="189"/>
      <c r="H26" s="300" t="s">
        <v>833</v>
      </c>
      <c r="I26" s="189"/>
      <c r="J26" s="300" t="s">
        <v>274</v>
      </c>
      <c r="K26" s="189"/>
      <c r="L26" s="300" t="s">
        <v>834</v>
      </c>
      <c r="M26" s="756"/>
      <c r="N26" s="741"/>
      <c r="P26" s="298" t="b">
        <v>0</v>
      </c>
      <c r="Q26" s="298" t="b">
        <v>0</v>
      </c>
      <c r="R26" s="298" t="b">
        <v>0</v>
      </c>
      <c r="S26" s="298" t="b">
        <v>0</v>
      </c>
      <c r="T26" s="298" t="b">
        <v>0</v>
      </c>
      <c r="U26" s="298" t="b">
        <f>IF(OR(N26="〇",N26="○"),TRUE,FALSE)</f>
        <v>0</v>
      </c>
      <c r="V26" s="298" t="b">
        <f>OR(P26,Q26,R26,S26,T26,U26,P27,Q27,R27,S27,T27)</f>
        <v>0</v>
      </c>
    </row>
    <row r="27" spans="2:22" ht="30" customHeight="1" x14ac:dyDescent="0.15">
      <c r="B27" s="745"/>
      <c r="C27" s="733"/>
      <c r="D27" s="743"/>
      <c r="E27" s="221"/>
      <c r="F27" s="301" t="s">
        <v>835</v>
      </c>
      <c r="G27" s="190"/>
      <c r="H27" s="250" t="s">
        <v>836</v>
      </c>
      <c r="I27" s="190"/>
      <c r="J27" s="301" t="s">
        <v>837</v>
      </c>
      <c r="K27" s="190"/>
      <c r="L27" s="309" t="s">
        <v>838</v>
      </c>
      <c r="M27" s="757"/>
      <c r="N27" s="754"/>
      <c r="P27" s="298" t="b">
        <v>0</v>
      </c>
      <c r="Q27" s="298" t="b">
        <v>0</v>
      </c>
      <c r="R27" s="298" t="b">
        <v>0</v>
      </c>
      <c r="S27" s="298" t="b">
        <v>0</v>
      </c>
    </row>
    <row r="28" spans="2:22" ht="30" customHeight="1" x14ac:dyDescent="0.15">
      <c r="B28" s="745"/>
      <c r="C28" s="732" t="s">
        <v>839</v>
      </c>
      <c r="D28" s="729" t="s">
        <v>840</v>
      </c>
      <c r="E28" s="151"/>
      <c r="F28" s="300" t="s">
        <v>841</v>
      </c>
      <c r="G28" s="189"/>
      <c r="H28" s="300" t="s">
        <v>842</v>
      </c>
      <c r="I28" s="189"/>
      <c r="J28" s="315" t="s">
        <v>843</v>
      </c>
      <c r="K28" s="189"/>
      <c r="L28" s="300" t="s">
        <v>844</v>
      </c>
      <c r="M28" s="758"/>
      <c r="N28" s="741"/>
      <c r="P28" s="298" t="b">
        <v>0</v>
      </c>
      <c r="Q28" s="298" t="b">
        <v>0</v>
      </c>
      <c r="R28" s="298" t="b">
        <v>0</v>
      </c>
      <c r="S28" s="298" t="b">
        <v>0</v>
      </c>
      <c r="T28" s="298" t="b">
        <v>0</v>
      </c>
      <c r="U28" s="298" t="b">
        <f>IF(OR(N28="〇",N28="○"),TRUE,FALSE)</f>
        <v>0</v>
      </c>
      <c r="V28" s="298" t="b">
        <f>OR(P28,Q28,R28,S28,T28,U28,P29,Q29,R29,S29,T29)</f>
        <v>0</v>
      </c>
    </row>
    <row r="29" spans="2:22" ht="30" customHeight="1" x14ac:dyDescent="0.15">
      <c r="B29" s="745"/>
      <c r="C29" s="733"/>
      <c r="D29" s="743"/>
      <c r="E29" s="221"/>
      <c r="F29" s="301" t="s">
        <v>845</v>
      </c>
      <c r="G29" s="255"/>
      <c r="H29" s="255"/>
      <c r="I29" s="302"/>
      <c r="J29" s="316"/>
      <c r="K29" s="302"/>
      <c r="L29" s="301"/>
      <c r="M29" s="760"/>
      <c r="N29" s="754"/>
      <c r="P29" s="298" t="b">
        <v>0</v>
      </c>
    </row>
    <row r="30" spans="2:22" ht="30" customHeight="1" x14ac:dyDescent="0.15">
      <c r="B30" s="745"/>
      <c r="C30" s="732" t="s">
        <v>846</v>
      </c>
      <c r="D30" s="826" t="s">
        <v>847</v>
      </c>
      <c r="E30" s="151"/>
      <c r="F30" s="300" t="s">
        <v>848</v>
      </c>
      <c r="G30" s="189"/>
      <c r="H30" s="300" t="s">
        <v>849</v>
      </c>
      <c r="I30" s="189"/>
      <c r="J30" s="274" t="s">
        <v>850</v>
      </c>
      <c r="K30" s="189"/>
      <c r="L30" s="300" t="s">
        <v>851</v>
      </c>
      <c r="M30" s="756"/>
      <c r="N30" s="741"/>
      <c r="P30" s="298" t="b">
        <v>0</v>
      </c>
      <c r="Q30" s="298" t="b">
        <v>0</v>
      </c>
      <c r="R30" s="298" t="b">
        <v>0</v>
      </c>
      <c r="S30" s="298" t="b">
        <v>0</v>
      </c>
      <c r="T30" s="298" t="b">
        <v>0</v>
      </c>
      <c r="U30" s="298" t="b">
        <f>IF(OR(N30="〇",N30="○"),TRUE,FALSE)</f>
        <v>0</v>
      </c>
      <c r="V30" s="298" t="b">
        <f>OR(P30,Q30,R30,S30,T30,U30,P31,Q31,R31,S31,T31)</f>
        <v>0</v>
      </c>
    </row>
    <row r="31" spans="2:22" ht="30" customHeight="1" x14ac:dyDescent="0.15">
      <c r="B31" s="746"/>
      <c r="C31" s="733"/>
      <c r="D31" s="827"/>
      <c r="E31" s="221"/>
      <c r="F31" s="301" t="s">
        <v>852</v>
      </c>
      <c r="G31" s="190"/>
      <c r="H31" s="309" t="s">
        <v>853</v>
      </c>
      <c r="I31" s="271"/>
      <c r="J31" s="222"/>
      <c r="K31" s="302"/>
      <c r="L31" s="301"/>
      <c r="M31" s="757"/>
      <c r="N31" s="754"/>
      <c r="P31" s="298" t="b">
        <v>0</v>
      </c>
      <c r="Q31" s="298" t="b">
        <v>0</v>
      </c>
    </row>
    <row r="32" spans="2:22" ht="7.5" customHeight="1" x14ac:dyDescent="0.15">
      <c r="B32" s="289"/>
      <c r="C32" s="261"/>
      <c r="D32" s="150"/>
      <c r="E32" s="169"/>
      <c r="F32" s="317"/>
      <c r="G32" s="169"/>
      <c r="H32" s="317"/>
      <c r="K32" s="318"/>
      <c r="L32" s="317"/>
      <c r="M32" s="292"/>
      <c r="N32" s="292"/>
    </row>
    <row r="33" spans="2:22" ht="7.5" customHeight="1" x14ac:dyDescent="0.15">
      <c r="B33" s="289"/>
      <c r="C33" s="261"/>
      <c r="D33" s="150"/>
      <c r="E33" s="169"/>
      <c r="F33" s="317"/>
      <c r="G33" s="169"/>
      <c r="H33" s="317"/>
      <c r="K33" s="318"/>
      <c r="L33" s="317"/>
      <c r="M33" s="292"/>
      <c r="N33" s="292"/>
    </row>
    <row r="34" spans="2:22" ht="7.5" customHeight="1" x14ac:dyDescent="0.15">
      <c r="B34" s="289"/>
      <c r="C34" s="261"/>
      <c r="D34" s="150"/>
      <c r="E34" s="169"/>
      <c r="F34" s="317"/>
      <c r="G34" s="169"/>
      <c r="H34" s="317"/>
      <c r="K34" s="318"/>
      <c r="L34" s="317"/>
      <c r="M34" s="292"/>
      <c r="N34" s="292"/>
    </row>
    <row r="35" spans="2:22" ht="7.5" customHeight="1" x14ac:dyDescent="0.15">
      <c r="B35" s="289"/>
      <c r="C35" s="261"/>
      <c r="D35" s="150"/>
      <c r="E35" s="169"/>
      <c r="F35" s="317"/>
      <c r="G35" s="169"/>
      <c r="H35" s="317"/>
      <c r="K35" s="318"/>
      <c r="L35" s="317"/>
      <c r="M35" s="292"/>
      <c r="N35" s="292"/>
    </row>
    <row r="36" spans="2:22" ht="7.5" customHeight="1" x14ac:dyDescent="0.15">
      <c r="B36" s="289"/>
      <c r="C36" s="261"/>
      <c r="D36" s="150"/>
      <c r="E36" s="169"/>
      <c r="F36" s="317"/>
      <c r="G36" s="169"/>
      <c r="H36" s="317"/>
      <c r="K36" s="318"/>
      <c r="L36" s="317"/>
      <c r="M36" s="292"/>
      <c r="N36" s="292"/>
    </row>
    <row r="37" spans="2:22" ht="7.5" customHeight="1" x14ac:dyDescent="0.15">
      <c r="B37" s="289"/>
      <c r="C37" s="261"/>
      <c r="D37" s="150"/>
      <c r="E37" s="169"/>
      <c r="F37" s="317"/>
      <c r="G37" s="169"/>
      <c r="H37" s="317"/>
      <c r="K37" s="318"/>
      <c r="L37" s="317"/>
      <c r="M37" s="292"/>
      <c r="N37" s="292"/>
    </row>
    <row r="38" spans="2:22" ht="7.5" customHeight="1" x14ac:dyDescent="0.15">
      <c r="B38" s="289"/>
      <c r="C38" s="261"/>
      <c r="D38" s="150"/>
      <c r="E38" s="169"/>
      <c r="F38" s="317"/>
      <c r="G38" s="169"/>
      <c r="H38" s="317"/>
      <c r="K38" s="318"/>
      <c r="L38" s="317"/>
      <c r="M38" s="292"/>
      <c r="N38" s="292"/>
    </row>
    <row r="39" spans="2:22" ht="7.5" customHeight="1" x14ac:dyDescent="0.15">
      <c r="B39" s="289"/>
      <c r="C39" s="261"/>
      <c r="D39" s="150"/>
      <c r="E39" s="169"/>
      <c r="F39" s="317"/>
      <c r="G39" s="169"/>
      <c r="H39" s="317"/>
      <c r="K39" s="318"/>
      <c r="L39" s="317"/>
      <c r="M39" s="292"/>
      <c r="N39" s="292"/>
    </row>
    <row r="40" spans="2:22" s="299" customFormat="1" ht="13.5" x14ac:dyDescent="0.15">
      <c r="B40" s="188" t="s">
        <v>0</v>
      </c>
      <c r="C40" s="121"/>
      <c r="D40" s="121"/>
      <c r="E40" s="117"/>
      <c r="F40" s="118"/>
      <c r="G40" s="117"/>
      <c r="H40" s="118"/>
      <c r="I40" s="117"/>
      <c r="J40" s="118"/>
      <c r="K40" s="117"/>
      <c r="L40" s="118"/>
      <c r="M40" s="117"/>
      <c r="N40" s="120" t="s">
        <v>754</v>
      </c>
      <c r="P40" s="342"/>
      <c r="Q40" s="342"/>
      <c r="R40" s="342"/>
      <c r="S40" s="342"/>
      <c r="T40" s="342"/>
      <c r="U40" s="342"/>
      <c r="V40" s="342"/>
    </row>
    <row r="41" spans="2:22" s="123" customFormat="1" ht="20.100000000000001" customHeight="1" x14ac:dyDescent="0.15">
      <c r="B41" s="124"/>
      <c r="C41" s="124"/>
      <c r="D41" s="124"/>
      <c r="E41" s="124"/>
      <c r="F41" s="125"/>
      <c r="G41" s="124"/>
      <c r="H41" s="126"/>
      <c r="I41" s="755" t="s">
        <v>3</v>
      </c>
      <c r="J41" s="755"/>
      <c r="K41" s="820"/>
      <c r="L41" s="820"/>
      <c r="M41" s="820"/>
      <c r="N41" s="820"/>
      <c r="P41" s="296"/>
      <c r="Q41" s="296"/>
      <c r="R41" s="296"/>
      <c r="S41" s="296"/>
      <c r="T41" s="296"/>
      <c r="U41" s="296"/>
      <c r="V41" s="296"/>
    </row>
    <row r="42" spans="2:22" s="123" customFormat="1" ht="20.100000000000001" customHeight="1" x14ac:dyDescent="0.15">
      <c r="B42" s="124"/>
      <c r="C42" s="124"/>
      <c r="D42" s="124"/>
      <c r="E42" s="124"/>
      <c r="F42" s="125"/>
      <c r="G42" s="124"/>
      <c r="H42" s="126"/>
      <c r="I42" s="755" t="s">
        <v>4</v>
      </c>
      <c r="J42" s="755"/>
      <c r="K42" s="755"/>
      <c r="L42" s="821"/>
      <c r="M42" s="821"/>
      <c r="N42" s="821"/>
      <c r="P42" s="296"/>
      <c r="Q42" s="296"/>
      <c r="R42" s="296"/>
      <c r="S42" s="296"/>
      <c r="T42" s="296"/>
      <c r="U42" s="296"/>
      <c r="V42" s="296"/>
    </row>
    <row r="43" spans="2:22" s="123" customFormat="1" ht="7.5" customHeight="1" x14ac:dyDescent="0.15">
      <c r="B43" s="124"/>
      <c r="C43" s="124"/>
      <c r="D43" s="124"/>
      <c r="E43" s="124"/>
      <c r="F43" s="125"/>
      <c r="G43" s="124"/>
      <c r="H43" s="126"/>
      <c r="I43" s="127"/>
      <c r="J43" s="127"/>
      <c r="K43" s="127"/>
      <c r="L43" s="128"/>
      <c r="M43" s="128"/>
      <c r="N43" s="128"/>
      <c r="P43" s="296"/>
      <c r="Q43" s="296"/>
      <c r="R43" s="296"/>
      <c r="S43" s="296"/>
      <c r="T43" s="296"/>
      <c r="U43" s="296"/>
      <c r="V43" s="296"/>
    </row>
    <row r="44" spans="2:22" s="139" customFormat="1" ht="30" customHeight="1" x14ac:dyDescent="0.15">
      <c r="B44" s="750" t="s">
        <v>9</v>
      </c>
      <c r="C44" s="747" t="s">
        <v>10</v>
      </c>
      <c r="D44" s="750" t="s">
        <v>11</v>
      </c>
      <c r="E44" s="727" t="s">
        <v>12</v>
      </c>
      <c r="F44" s="728"/>
      <c r="G44" s="728"/>
      <c r="H44" s="728"/>
      <c r="I44" s="728"/>
      <c r="J44" s="728"/>
      <c r="K44" s="728"/>
      <c r="L44" s="728"/>
      <c r="M44" s="748" t="s">
        <v>13</v>
      </c>
      <c r="N44" s="750" t="s">
        <v>14</v>
      </c>
      <c r="P44" s="343"/>
      <c r="Q44" s="343"/>
      <c r="R44" s="343"/>
      <c r="S44" s="343"/>
      <c r="T44" s="343"/>
      <c r="U44" s="343"/>
      <c r="V44" s="343"/>
    </row>
    <row r="45" spans="2:22" s="139" customFormat="1" ht="30" customHeight="1" x14ac:dyDescent="0.15">
      <c r="B45" s="751"/>
      <c r="C45" s="747"/>
      <c r="D45" s="750"/>
      <c r="E45" s="752" t="s">
        <v>15</v>
      </c>
      <c r="F45" s="753"/>
      <c r="G45" s="753"/>
      <c r="H45" s="753"/>
      <c r="I45" s="753"/>
      <c r="J45" s="753"/>
      <c r="K45" s="753"/>
      <c r="L45" s="753"/>
      <c r="M45" s="749"/>
      <c r="N45" s="751"/>
      <c r="P45" s="343"/>
      <c r="Q45" s="343"/>
      <c r="R45" s="343"/>
      <c r="S45" s="343"/>
      <c r="T45" s="343"/>
      <c r="U45" s="343"/>
      <c r="V45" s="343"/>
    </row>
    <row r="46" spans="2:22" ht="30" customHeight="1" x14ac:dyDescent="0.15">
      <c r="B46" s="723" t="s">
        <v>854</v>
      </c>
      <c r="C46" s="732" t="s">
        <v>855</v>
      </c>
      <c r="D46" s="817" t="s">
        <v>856</v>
      </c>
      <c r="E46" s="151"/>
      <c r="F46" s="300" t="s">
        <v>857</v>
      </c>
      <c r="G46" s="189"/>
      <c r="H46" s="300" t="s">
        <v>858</v>
      </c>
      <c r="I46" s="189"/>
      <c r="J46" s="319" t="s">
        <v>859</v>
      </c>
      <c r="K46" s="189"/>
      <c r="L46" s="300" t="s">
        <v>860</v>
      </c>
      <c r="M46" s="756"/>
      <c r="N46" s="741"/>
      <c r="P46" s="298" t="b">
        <v>0</v>
      </c>
      <c r="Q46" s="298" t="b">
        <v>0</v>
      </c>
      <c r="R46" s="298" t="b">
        <v>0</v>
      </c>
      <c r="S46" s="298" t="b">
        <v>0</v>
      </c>
      <c r="T46" s="298" t="b">
        <v>0</v>
      </c>
      <c r="U46" s="298" t="b">
        <f>IF(OR(N46="〇",N46="○"),TRUE,FALSE)</f>
        <v>0</v>
      </c>
      <c r="V46" s="298" t="b">
        <f>OR(P46,Q46,R46,S46,T46,U46,P47,Q47,R47,S47,P48,Q48,R48,S48,P49,Q49,R49,S49,P50,Q50,R50,S50,P51,Q51,R51,S51,P52,Q52,R52,S52,P53)</f>
        <v>0</v>
      </c>
    </row>
    <row r="47" spans="2:22" ht="30" customHeight="1" x14ac:dyDescent="0.15">
      <c r="B47" s="745"/>
      <c r="C47" s="744"/>
      <c r="D47" s="818"/>
      <c r="E47" s="141"/>
      <c r="F47" s="308" t="s">
        <v>861</v>
      </c>
      <c r="G47" s="143"/>
      <c r="H47" s="308" t="s">
        <v>862</v>
      </c>
      <c r="I47" s="251"/>
      <c r="J47" s="308" t="s">
        <v>863</v>
      </c>
      <c r="K47" s="143"/>
      <c r="L47" s="308" t="s">
        <v>864</v>
      </c>
      <c r="M47" s="761"/>
      <c r="N47" s="742"/>
      <c r="P47" s="298" t="b">
        <v>0</v>
      </c>
      <c r="Q47" s="298" t="b">
        <v>0</v>
      </c>
      <c r="R47" s="298" t="b">
        <v>0</v>
      </c>
      <c r="S47" s="298" t="b">
        <v>0</v>
      </c>
    </row>
    <row r="48" spans="2:22" ht="30" customHeight="1" x14ac:dyDescent="0.15">
      <c r="B48" s="745"/>
      <c r="C48" s="744"/>
      <c r="D48" s="818"/>
      <c r="E48" s="141"/>
      <c r="F48" s="308" t="s">
        <v>865</v>
      </c>
      <c r="G48" s="143"/>
      <c r="H48" s="308" t="s">
        <v>866</v>
      </c>
      <c r="I48" s="143"/>
      <c r="J48" s="308" t="s">
        <v>867</v>
      </c>
      <c r="K48" s="143"/>
      <c r="L48" s="308" t="s">
        <v>868</v>
      </c>
      <c r="M48" s="761"/>
      <c r="N48" s="742"/>
      <c r="P48" s="298" t="b">
        <v>0</v>
      </c>
      <c r="Q48" s="298" t="b">
        <v>0</v>
      </c>
      <c r="R48" s="298" t="b">
        <v>0</v>
      </c>
      <c r="S48" s="298" t="b">
        <v>0</v>
      </c>
    </row>
    <row r="49" spans="2:22" ht="30" customHeight="1" x14ac:dyDescent="0.15">
      <c r="B49" s="745"/>
      <c r="C49" s="744"/>
      <c r="D49" s="818"/>
      <c r="E49" s="141"/>
      <c r="F49" s="308" t="s">
        <v>869</v>
      </c>
      <c r="G49" s="143"/>
      <c r="H49" s="252" t="s">
        <v>870</v>
      </c>
      <c r="I49" s="143"/>
      <c r="J49" s="308" t="s">
        <v>871</v>
      </c>
      <c r="K49" s="143"/>
      <c r="L49" s="308" t="s">
        <v>872</v>
      </c>
      <c r="M49" s="761"/>
      <c r="N49" s="742"/>
      <c r="P49" s="298" t="b">
        <v>0</v>
      </c>
      <c r="Q49" s="298" t="b">
        <v>0</v>
      </c>
      <c r="R49" s="298" t="b">
        <v>0</v>
      </c>
      <c r="S49" s="298" t="b">
        <v>0</v>
      </c>
    </row>
    <row r="50" spans="2:22" ht="30" customHeight="1" x14ac:dyDescent="0.15">
      <c r="B50" s="745"/>
      <c r="C50" s="744"/>
      <c r="D50" s="818"/>
      <c r="E50" s="141"/>
      <c r="F50" s="308" t="s">
        <v>873</v>
      </c>
      <c r="G50" s="143"/>
      <c r="H50" s="314" t="s">
        <v>874</v>
      </c>
      <c r="I50" s="143"/>
      <c r="J50" s="308" t="s">
        <v>784</v>
      </c>
      <c r="K50" s="143"/>
      <c r="L50" s="308" t="s">
        <v>875</v>
      </c>
      <c r="M50" s="761"/>
      <c r="N50" s="742"/>
      <c r="P50" s="298" t="b">
        <v>0</v>
      </c>
      <c r="Q50" s="298" t="b">
        <v>0</v>
      </c>
      <c r="R50" s="298" t="b">
        <v>0</v>
      </c>
      <c r="S50" s="298" t="b">
        <v>0</v>
      </c>
    </row>
    <row r="51" spans="2:22" ht="30" customHeight="1" x14ac:dyDescent="0.15">
      <c r="B51" s="745"/>
      <c r="C51" s="744"/>
      <c r="D51" s="818"/>
      <c r="E51" s="141"/>
      <c r="F51" s="313" t="s">
        <v>876</v>
      </c>
      <c r="G51" s="143"/>
      <c r="H51" s="308" t="s">
        <v>877</v>
      </c>
      <c r="I51" s="143"/>
      <c r="J51" s="308" t="s">
        <v>878</v>
      </c>
      <c r="K51" s="143"/>
      <c r="L51" s="308" t="s">
        <v>879</v>
      </c>
      <c r="M51" s="761"/>
      <c r="N51" s="742"/>
      <c r="P51" s="298" t="b">
        <v>0</v>
      </c>
      <c r="Q51" s="298" t="b">
        <v>0</v>
      </c>
      <c r="R51" s="298" t="b">
        <v>0</v>
      </c>
      <c r="S51" s="298" t="b">
        <v>0</v>
      </c>
    </row>
    <row r="52" spans="2:22" ht="30" customHeight="1" x14ac:dyDescent="0.15">
      <c r="B52" s="745"/>
      <c r="C52" s="744"/>
      <c r="D52" s="818"/>
      <c r="E52" s="141"/>
      <c r="F52" s="314" t="s">
        <v>880</v>
      </c>
      <c r="G52" s="143"/>
      <c r="H52" s="314" t="s">
        <v>881</v>
      </c>
      <c r="I52" s="143"/>
      <c r="J52" s="308" t="s">
        <v>882</v>
      </c>
      <c r="K52" s="143"/>
      <c r="L52" s="308" t="s">
        <v>883</v>
      </c>
      <c r="M52" s="761"/>
      <c r="N52" s="742"/>
      <c r="P52" s="298" t="b">
        <v>0</v>
      </c>
      <c r="Q52" s="298" t="b">
        <v>0</v>
      </c>
      <c r="R52" s="298" t="b">
        <v>0</v>
      </c>
      <c r="S52" s="298" t="b">
        <v>0</v>
      </c>
    </row>
    <row r="53" spans="2:22" ht="30" customHeight="1" x14ac:dyDescent="0.15">
      <c r="B53" s="746"/>
      <c r="C53" s="733"/>
      <c r="D53" s="819"/>
      <c r="E53" s="221"/>
      <c r="F53" s="301" t="s">
        <v>884</v>
      </c>
      <c r="G53" s="302"/>
      <c r="H53" s="316"/>
      <c r="I53" s="190"/>
      <c r="J53" s="222"/>
      <c r="K53" s="190"/>
      <c r="L53" s="250"/>
      <c r="M53" s="757"/>
      <c r="N53" s="754"/>
      <c r="P53" s="298" t="b">
        <v>0</v>
      </c>
    </row>
    <row r="54" spans="2:22" ht="30" customHeight="1" x14ac:dyDescent="0.15">
      <c r="B54" s="723" t="s">
        <v>885</v>
      </c>
      <c r="C54" s="732" t="s">
        <v>886</v>
      </c>
      <c r="D54" s="834" t="s">
        <v>887</v>
      </c>
      <c r="E54" s="151"/>
      <c r="F54" s="300" t="s">
        <v>888</v>
      </c>
      <c r="G54" s="189"/>
      <c r="H54" s="300" t="s">
        <v>889</v>
      </c>
      <c r="I54" s="189"/>
      <c r="J54" s="300" t="s">
        <v>890</v>
      </c>
      <c r="K54" s="189"/>
      <c r="L54" s="300" t="s">
        <v>891</v>
      </c>
      <c r="M54" s="822"/>
      <c r="N54" s="736"/>
      <c r="P54" s="298" t="b">
        <v>0</v>
      </c>
      <c r="Q54" s="298" t="b">
        <v>0</v>
      </c>
      <c r="R54" s="298" t="b">
        <v>0</v>
      </c>
      <c r="S54" s="298" t="b">
        <v>0</v>
      </c>
      <c r="T54" s="298" t="b">
        <v>0</v>
      </c>
      <c r="U54" s="298" t="b">
        <f>IF(OR(N54="〇",N54="○"),TRUE,FALSE)</f>
        <v>0</v>
      </c>
      <c r="V54" s="298" t="b">
        <f>OR(P54,Q54,R54,S54,T54,U54,P55,Q55,R55,S55,T55)</f>
        <v>0</v>
      </c>
    </row>
    <row r="55" spans="2:22" ht="30" customHeight="1" x14ac:dyDescent="0.15">
      <c r="B55" s="745"/>
      <c r="C55" s="733"/>
      <c r="D55" s="835"/>
      <c r="E55" s="221"/>
      <c r="F55" s="301" t="s">
        <v>892</v>
      </c>
      <c r="G55" s="190"/>
      <c r="H55" s="301" t="s">
        <v>893</v>
      </c>
      <c r="I55" s="190"/>
      <c r="J55" s="301" t="s">
        <v>894</v>
      </c>
      <c r="K55" s="190"/>
      <c r="L55" s="301" t="s">
        <v>895</v>
      </c>
      <c r="M55" s="823"/>
      <c r="N55" s="737"/>
      <c r="P55" s="298" t="b">
        <v>0</v>
      </c>
      <c r="Q55" s="298" t="b">
        <v>0</v>
      </c>
      <c r="R55" s="298" t="b">
        <v>0</v>
      </c>
      <c r="S55" s="298" t="b">
        <v>0</v>
      </c>
    </row>
    <row r="56" spans="2:22" ht="30" customHeight="1" x14ac:dyDescent="0.15">
      <c r="B56" s="745"/>
      <c r="C56" s="732" t="s">
        <v>896</v>
      </c>
      <c r="D56" s="817" t="s">
        <v>897</v>
      </c>
      <c r="E56" s="151"/>
      <c r="F56" s="300" t="s">
        <v>898</v>
      </c>
      <c r="G56" s="189"/>
      <c r="H56" s="300" t="s">
        <v>899</v>
      </c>
      <c r="I56" s="189"/>
      <c r="J56" s="300" t="s">
        <v>900</v>
      </c>
      <c r="K56" s="189"/>
      <c r="L56" s="315" t="s">
        <v>901</v>
      </c>
      <c r="M56" s="822"/>
      <c r="N56" s="736"/>
      <c r="P56" s="298" t="b">
        <v>0</v>
      </c>
      <c r="Q56" s="298" t="b">
        <v>0</v>
      </c>
      <c r="R56" s="298" t="b">
        <v>0</v>
      </c>
      <c r="S56" s="298" t="b">
        <v>0</v>
      </c>
      <c r="T56" s="298" t="b">
        <v>0</v>
      </c>
      <c r="U56" s="298" t="b">
        <f>IF(OR(N56="〇",N56="○"),TRUE,FALSE)</f>
        <v>0</v>
      </c>
      <c r="V56" s="298" t="b">
        <f>OR(P56,Q56,R56,S56,T56,U56,P57,Q57,R57,S57,T57)</f>
        <v>0</v>
      </c>
    </row>
    <row r="57" spans="2:22" ht="30" customHeight="1" x14ac:dyDescent="0.15">
      <c r="B57" s="745"/>
      <c r="C57" s="733"/>
      <c r="D57" s="819"/>
      <c r="E57" s="221"/>
      <c r="F57" s="301" t="s">
        <v>902</v>
      </c>
      <c r="G57" s="190"/>
      <c r="H57" s="301" t="s">
        <v>903</v>
      </c>
      <c r="I57" s="190"/>
      <c r="J57" s="309" t="s">
        <v>904</v>
      </c>
      <c r="K57" s="302"/>
      <c r="L57" s="301"/>
      <c r="M57" s="823"/>
      <c r="N57" s="737"/>
      <c r="P57" s="298" t="b">
        <v>0</v>
      </c>
      <c r="Q57" s="298" t="b">
        <v>0</v>
      </c>
      <c r="R57" s="298" t="b">
        <v>0</v>
      </c>
    </row>
    <row r="58" spans="2:22" ht="30" customHeight="1" x14ac:dyDescent="0.15">
      <c r="B58" s="745"/>
      <c r="C58" s="732" t="s">
        <v>905</v>
      </c>
      <c r="D58" s="729" t="s">
        <v>906</v>
      </c>
      <c r="E58" s="151"/>
      <c r="F58" s="300" t="s">
        <v>907</v>
      </c>
      <c r="G58" s="189"/>
      <c r="H58" s="300" t="s">
        <v>908</v>
      </c>
      <c r="I58" s="189"/>
      <c r="J58" s="300" t="s">
        <v>909</v>
      </c>
      <c r="K58" s="189"/>
      <c r="L58" s="300" t="s">
        <v>910</v>
      </c>
      <c r="M58" s="822"/>
      <c r="N58" s="736"/>
      <c r="P58" s="298" t="b">
        <v>0</v>
      </c>
      <c r="Q58" s="298" t="b">
        <v>0</v>
      </c>
      <c r="R58" s="298" t="b">
        <v>0</v>
      </c>
      <c r="S58" s="298" t="b">
        <v>0</v>
      </c>
      <c r="T58" s="298" t="b">
        <v>0</v>
      </c>
      <c r="U58" s="298" t="b">
        <f>IF(OR(N58="〇",N58="○"),TRUE,FALSE)</f>
        <v>0</v>
      </c>
      <c r="V58" s="298" t="b">
        <f>OR(P58,Q58,R58,S58,T58,U58,P59,Q59,R59,S59,T59)</f>
        <v>0</v>
      </c>
    </row>
    <row r="59" spans="2:22" ht="30" customHeight="1" x14ac:dyDescent="0.15">
      <c r="B59" s="745"/>
      <c r="C59" s="733"/>
      <c r="D59" s="743"/>
      <c r="E59" s="221"/>
      <c r="F59" s="301" t="s">
        <v>911</v>
      </c>
      <c r="G59" s="190"/>
      <c r="H59" s="301" t="s">
        <v>912</v>
      </c>
      <c r="I59" s="190"/>
      <c r="J59" s="301" t="s">
        <v>913</v>
      </c>
      <c r="K59" s="190"/>
      <c r="L59" s="301" t="s">
        <v>914</v>
      </c>
      <c r="M59" s="823"/>
      <c r="N59" s="737"/>
      <c r="P59" s="298" t="b">
        <v>0</v>
      </c>
      <c r="Q59" s="298" t="b">
        <v>0</v>
      </c>
      <c r="R59" s="298" t="b">
        <v>0</v>
      </c>
      <c r="S59" s="298" t="b">
        <v>0</v>
      </c>
    </row>
    <row r="60" spans="2:22" ht="30" customHeight="1" x14ac:dyDescent="0.15">
      <c r="B60" s="745"/>
      <c r="C60" s="207" t="s">
        <v>915</v>
      </c>
      <c r="D60" s="278" t="s">
        <v>916</v>
      </c>
      <c r="E60" s="208"/>
      <c r="F60" s="304" t="s">
        <v>917</v>
      </c>
      <c r="G60" s="177"/>
      <c r="H60" s="304" t="s">
        <v>918</v>
      </c>
      <c r="I60" s="177"/>
      <c r="J60" s="257" t="s">
        <v>919</v>
      </c>
      <c r="K60" s="306"/>
      <c r="L60" s="304"/>
      <c r="M60" s="282"/>
      <c r="N60" s="115"/>
      <c r="P60" s="298" t="b">
        <v>0</v>
      </c>
      <c r="Q60" s="298" t="b">
        <v>0</v>
      </c>
      <c r="R60" s="298" t="b">
        <v>0</v>
      </c>
      <c r="T60" s="298" t="b">
        <v>0</v>
      </c>
      <c r="U60" s="298" t="b">
        <f>IF(OR(N60="〇",N60="○"),TRUE,FALSE)</f>
        <v>0</v>
      </c>
      <c r="V60" s="298" t="b">
        <f>OR(P60,Q60,R60,S60,T60,U60)</f>
        <v>0</v>
      </c>
    </row>
    <row r="61" spans="2:22" ht="30" customHeight="1" x14ac:dyDescent="0.15">
      <c r="B61" s="745"/>
      <c r="C61" s="207" t="s">
        <v>920</v>
      </c>
      <c r="D61" s="303" t="s">
        <v>921</v>
      </c>
      <c r="E61" s="208"/>
      <c r="F61" s="304" t="s">
        <v>922</v>
      </c>
      <c r="G61" s="177"/>
      <c r="H61" s="304" t="s">
        <v>923</v>
      </c>
      <c r="I61" s="177"/>
      <c r="J61" s="320" t="s">
        <v>924</v>
      </c>
      <c r="K61" s="179"/>
      <c r="L61" s="305" t="s">
        <v>925</v>
      </c>
      <c r="M61" s="321"/>
      <c r="N61" s="115"/>
      <c r="P61" s="298" t="b">
        <v>0</v>
      </c>
      <c r="Q61" s="298" t="b">
        <v>0</v>
      </c>
      <c r="R61" s="298" t="b">
        <v>0</v>
      </c>
      <c r="S61" s="298" t="b">
        <v>0</v>
      </c>
      <c r="T61" s="298" t="b">
        <v>0</v>
      </c>
      <c r="U61" s="298" t="b">
        <f>IF(OR(N61="〇",N61="○"),TRUE,FALSE)</f>
        <v>0</v>
      </c>
      <c r="V61" s="298" t="b">
        <f>OR(P61,Q61,R61,S61,T61,U61)</f>
        <v>0</v>
      </c>
    </row>
    <row r="62" spans="2:22" ht="30" customHeight="1" x14ac:dyDescent="0.15">
      <c r="B62" s="745"/>
      <c r="C62" s="207" t="s">
        <v>926</v>
      </c>
      <c r="D62" s="226" t="s">
        <v>927</v>
      </c>
      <c r="E62" s="208"/>
      <c r="F62" s="304" t="s">
        <v>928</v>
      </c>
      <c r="G62" s="306"/>
      <c r="H62" s="307"/>
      <c r="I62" s="177"/>
      <c r="J62" s="182"/>
      <c r="K62" s="177"/>
      <c r="L62" s="257"/>
      <c r="M62" s="282"/>
      <c r="N62" s="115"/>
      <c r="P62" s="298" t="b">
        <v>0</v>
      </c>
      <c r="T62" s="298" t="b">
        <v>0</v>
      </c>
      <c r="U62" s="298" t="b">
        <f>IF(OR(N62="〇",N62="○"),TRUE,FALSE)</f>
        <v>0</v>
      </c>
      <c r="V62" s="298" t="b">
        <f>OR(P62,Q62,R62,S62,T62,U62)</f>
        <v>0</v>
      </c>
    </row>
    <row r="63" spans="2:22" ht="30" customHeight="1" x14ac:dyDescent="0.15">
      <c r="B63" s="745"/>
      <c r="C63" s="732" t="s">
        <v>929</v>
      </c>
      <c r="D63" s="834" t="s">
        <v>930</v>
      </c>
      <c r="E63" s="151"/>
      <c r="F63" s="300" t="s">
        <v>931</v>
      </c>
      <c r="G63" s="189"/>
      <c r="H63" s="300" t="s">
        <v>932</v>
      </c>
      <c r="I63" s="189"/>
      <c r="J63" s="300" t="s">
        <v>933</v>
      </c>
      <c r="K63" s="189"/>
      <c r="L63" s="300" t="s">
        <v>934</v>
      </c>
      <c r="M63" s="822"/>
      <c r="N63" s="736"/>
      <c r="P63" s="298" t="b">
        <v>0</v>
      </c>
      <c r="Q63" s="298" t="b">
        <v>0</v>
      </c>
      <c r="R63" s="298" t="b">
        <v>0</v>
      </c>
      <c r="S63" s="298" t="b">
        <v>0</v>
      </c>
      <c r="T63" s="298" t="b">
        <v>0</v>
      </c>
      <c r="U63" s="298" t="b">
        <f>IF(OR(N63="〇",N63="○"),TRUE,FALSE)</f>
        <v>0</v>
      </c>
      <c r="V63" s="298" t="b">
        <f>OR(P63,Q63,R63,S63,T63,U63,P64,Q64,R64,S64,T64)</f>
        <v>0</v>
      </c>
    </row>
    <row r="64" spans="2:22" ht="30" customHeight="1" x14ac:dyDescent="0.15">
      <c r="B64" s="745"/>
      <c r="C64" s="733"/>
      <c r="D64" s="835"/>
      <c r="E64" s="322"/>
      <c r="F64" s="323" t="s">
        <v>935</v>
      </c>
      <c r="G64" s="167"/>
      <c r="H64" s="324" t="s">
        <v>936</v>
      </c>
      <c r="I64" s="167"/>
      <c r="J64" s="324" t="s">
        <v>937</v>
      </c>
      <c r="K64" s="167"/>
      <c r="L64" s="323" t="s">
        <v>938</v>
      </c>
      <c r="M64" s="823"/>
      <c r="N64" s="737"/>
      <c r="P64" s="298" t="b">
        <v>0</v>
      </c>
      <c r="Q64" s="298" t="b">
        <v>0</v>
      </c>
      <c r="R64" s="298" t="b">
        <v>0</v>
      </c>
      <c r="S64" s="298" t="b">
        <v>0</v>
      </c>
    </row>
    <row r="65" spans="2:22" ht="30" customHeight="1" x14ac:dyDescent="0.15">
      <c r="B65" s="832"/>
      <c r="C65" s="732" t="s">
        <v>939</v>
      </c>
      <c r="D65" s="826" t="s">
        <v>940</v>
      </c>
      <c r="E65" s="151"/>
      <c r="F65" s="300" t="s">
        <v>941</v>
      </c>
      <c r="G65" s="189"/>
      <c r="H65" s="300" t="s">
        <v>942</v>
      </c>
      <c r="I65" s="189"/>
      <c r="J65" s="300" t="s">
        <v>943</v>
      </c>
      <c r="K65" s="189"/>
      <c r="L65" s="300" t="s">
        <v>944</v>
      </c>
      <c r="M65" s="822"/>
      <c r="N65" s="736"/>
      <c r="P65" s="298" t="b">
        <v>0</v>
      </c>
      <c r="Q65" s="298" t="b">
        <v>0</v>
      </c>
      <c r="R65" s="298" t="b">
        <v>0</v>
      </c>
      <c r="S65" s="298" t="b">
        <v>0</v>
      </c>
      <c r="T65" s="298" t="b">
        <v>0</v>
      </c>
      <c r="U65" s="298" t="b">
        <f>IF(OR(N65="〇",N65="○"),TRUE,FALSE)</f>
        <v>0</v>
      </c>
      <c r="V65" s="298" t="b">
        <f>OR(P65,Q65,R65,S65,T65,U65,P66,Q66,R66,S66,T66)</f>
        <v>0</v>
      </c>
    </row>
    <row r="66" spans="2:22" ht="30" customHeight="1" x14ac:dyDescent="0.15">
      <c r="B66" s="832"/>
      <c r="C66" s="733"/>
      <c r="D66" s="827"/>
      <c r="E66" s="221"/>
      <c r="F66" s="301" t="s">
        <v>945</v>
      </c>
      <c r="G66" s="190"/>
      <c r="H66" s="301" t="s">
        <v>946</v>
      </c>
      <c r="I66" s="190"/>
      <c r="J66" s="301" t="s">
        <v>947</v>
      </c>
      <c r="K66" s="271"/>
      <c r="L66" s="250"/>
      <c r="M66" s="823"/>
      <c r="N66" s="737"/>
      <c r="P66" s="298" t="b">
        <v>0</v>
      </c>
      <c r="Q66" s="298" t="b">
        <v>0</v>
      </c>
      <c r="R66" s="298" t="b">
        <v>0</v>
      </c>
    </row>
    <row r="67" spans="2:22" ht="30" customHeight="1" x14ac:dyDescent="0.15">
      <c r="B67" s="832"/>
      <c r="C67" s="207" t="s">
        <v>948</v>
      </c>
      <c r="D67" s="303" t="s">
        <v>949</v>
      </c>
      <c r="E67" s="208"/>
      <c r="F67" s="304" t="s">
        <v>950</v>
      </c>
      <c r="G67" s="306"/>
      <c r="H67" s="307"/>
      <c r="I67" s="177"/>
      <c r="J67" s="178"/>
      <c r="K67" s="177"/>
      <c r="L67" s="209"/>
      <c r="M67" s="282"/>
      <c r="N67" s="115"/>
      <c r="P67" s="298" t="b">
        <v>0</v>
      </c>
      <c r="T67" s="298" t="b">
        <v>0</v>
      </c>
      <c r="U67" s="298" t="b">
        <f>IF(OR(N67="〇",N67="○"),TRUE,FALSE)</f>
        <v>0</v>
      </c>
      <c r="V67" s="298" t="b">
        <f>OR(P67,Q67,R67,S67,T67,U67)</f>
        <v>0</v>
      </c>
    </row>
    <row r="68" spans="2:22" ht="30" customHeight="1" x14ac:dyDescent="0.15">
      <c r="B68" s="832"/>
      <c r="C68" s="732" t="s">
        <v>951</v>
      </c>
      <c r="D68" s="826" t="s">
        <v>952</v>
      </c>
      <c r="E68" s="151"/>
      <c r="F68" s="300" t="s">
        <v>953</v>
      </c>
      <c r="G68" s="189"/>
      <c r="H68" s="300" t="s">
        <v>954</v>
      </c>
      <c r="I68" s="189"/>
      <c r="J68" s="300" t="s">
        <v>955</v>
      </c>
      <c r="K68" s="189"/>
      <c r="L68" s="315" t="s">
        <v>956</v>
      </c>
      <c r="M68" s="822"/>
      <c r="N68" s="736"/>
      <c r="P68" s="298" t="b">
        <v>0</v>
      </c>
      <c r="Q68" s="298" t="b">
        <v>0</v>
      </c>
      <c r="R68" s="298" t="b">
        <v>0</v>
      </c>
      <c r="S68" s="298" t="b">
        <v>0</v>
      </c>
      <c r="T68" s="298" t="b">
        <v>0</v>
      </c>
      <c r="U68" s="298" t="b">
        <f>IF(OR(N68="〇",N68="○"),TRUE,FALSE)</f>
        <v>0</v>
      </c>
      <c r="V68" s="298" t="b">
        <f>OR(P68,Q68,R68,S68,T68,U68,P69,Q69,R69,S69,T69)</f>
        <v>0</v>
      </c>
    </row>
    <row r="69" spans="2:22" ht="30" customHeight="1" x14ac:dyDescent="0.15">
      <c r="B69" s="833"/>
      <c r="C69" s="733"/>
      <c r="D69" s="827"/>
      <c r="E69" s="221"/>
      <c r="F69" s="309" t="s">
        <v>957</v>
      </c>
      <c r="G69" s="302"/>
      <c r="H69" s="316"/>
      <c r="I69" s="255"/>
      <c r="J69" s="255"/>
      <c r="K69" s="302"/>
      <c r="L69" s="301"/>
      <c r="M69" s="823"/>
      <c r="N69" s="737"/>
      <c r="P69" s="298" t="b">
        <v>0</v>
      </c>
    </row>
    <row r="70" spans="2:22" ht="7.5" customHeight="1" x14ac:dyDescent="0.15">
      <c r="B70" s="289"/>
      <c r="C70" s="261"/>
      <c r="D70" s="150"/>
      <c r="E70" s="169"/>
      <c r="F70" s="317"/>
      <c r="G70" s="318"/>
      <c r="H70" s="317"/>
      <c r="I70" s="140"/>
      <c r="J70" s="140"/>
      <c r="K70" s="318"/>
      <c r="L70" s="317"/>
      <c r="M70" s="325"/>
      <c r="N70" s="325"/>
    </row>
    <row r="71" spans="2:22" ht="7.5" customHeight="1" x14ac:dyDescent="0.15">
      <c r="B71" s="289"/>
      <c r="C71" s="261"/>
      <c r="D71" s="150"/>
      <c r="E71" s="169"/>
      <c r="F71" s="317"/>
      <c r="G71" s="318"/>
      <c r="H71" s="317"/>
      <c r="I71" s="140"/>
      <c r="J71" s="140"/>
      <c r="K71" s="318"/>
      <c r="L71" s="317"/>
      <c r="M71" s="325"/>
      <c r="N71" s="325"/>
    </row>
    <row r="72" spans="2:22" ht="7.5" customHeight="1" x14ac:dyDescent="0.15">
      <c r="B72" s="289"/>
      <c r="C72" s="261"/>
      <c r="D72" s="150"/>
      <c r="E72" s="169"/>
      <c r="F72" s="317"/>
      <c r="G72" s="318"/>
      <c r="H72" s="317"/>
      <c r="I72" s="140"/>
      <c r="J72" s="140"/>
      <c r="K72" s="318"/>
      <c r="L72" s="317"/>
      <c r="M72" s="325"/>
      <c r="N72" s="325"/>
    </row>
    <row r="73" spans="2:22" ht="7.5" customHeight="1" x14ac:dyDescent="0.15">
      <c r="B73" s="289"/>
      <c r="C73" s="261"/>
      <c r="D73" s="150"/>
      <c r="E73" s="169"/>
      <c r="F73" s="317"/>
      <c r="G73" s="318"/>
      <c r="H73" s="317"/>
      <c r="I73" s="140"/>
      <c r="J73" s="140"/>
      <c r="K73" s="318"/>
      <c r="L73" s="317"/>
      <c r="M73" s="325"/>
      <c r="N73" s="325"/>
    </row>
    <row r="74" spans="2:22" ht="7.5" customHeight="1" x14ac:dyDescent="0.15">
      <c r="B74" s="289"/>
      <c r="C74" s="261"/>
      <c r="D74" s="150"/>
      <c r="E74" s="169"/>
      <c r="F74" s="317"/>
      <c r="G74" s="318"/>
      <c r="H74" s="317"/>
      <c r="I74" s="140"/>
      <c r="J74" s="140"/>
      <c r="K74" s="318"/>
      <c r="L74" s="317"/>
      <c r="M74" s="325"/>
      <c r="N74" s="325"/>
    </row>
    <row r="75" spans="2:22" ht="7.5" customHeight="1" x14ac:dyDescent="0.15">
      <c r="B75" s="289"/>
      <c r="C75" s="261"/>
      <c r="D75" s="150"/>
      <c r="E75" s="169"/>
      <c r="F75" s="317"/>
      <c r="G75" s="318"/>
      <c r="H75" s="317"/>
      <c r="I75" s="140"/>
      <c r="J75" s="140"/>
      <c r="K75" s="318"/>
      <c r="L75" s="317"/>
      <c r="M75" s="325"/>
      <c r="N75" s="325"/>
    </row>
    <row r="76" spans="2:22" ht="7.5" customHeight="1" x14ac:dyDescent="0.15">
      <c r="B76" s="289"/>
      <c r="C76" s="261"/>
      <c r="D76" s="150"/>
      <c r="E76" s="169"/>
      <c r="F76" s="317"/>
      <c r="G76" s="318"/>
      <c r="H76" s="317"/>
      <c r="I76" s="140"/>
      <c r="J76" s="140"/>
      <c r="K76" s="318"/>
      <c r="L76" s="317"/>
      <c r="M76" s="325"/>
      <c r="N76" s="325"/>
    </row>
    <row r="77" spans="2:22" ht="7.5" customHeight="1" x14ac:dyDescent="0.15">
      <c r="B77" s="289"/>
      <c r="C77" s="261"/>
      <c r="D77" s="150"/>
      <c r="E77" s="169"/>
      <c r="F77" s="317"/>
      <c r="G77" s="318"/>
      <c r="H77" s="317"/>
      <c r="I77" s="140"/>
      <c r="J77" s="140"/>
      <c r="K77" s="318"/>
      <c r="L77" s="317"/>
      <c r="M77" s="325"/>
      <c r="N77" s="325"/>
    </row>
    <row r="78" spans="2:22" s="299" customFormat="1" ht="13.5" x14ac:dyDescent="0.15">
      <c r="B78" s="188" t="s">
        <v>0</v>
      </c>
      <c r="C78" s="121"/>
      <c r="D78" s="121"/>
      <c r="E78" s="117"/>
      <c r="F78" s="118"/>
      <c r="G78" s="117"/>
      <c r="H78" s="118"/>
      <c r="I78" s="117"/>
      <c r="J78" s="118"/>
      <c r="K78" s="117"/>
      <c r="L78" s="118"/>
      <c r="M78" s="117"/>
      <c r="N78" s="120" t="s">
        <v>754</v>
      </c>
      <c r="P78" s="342"/>
      <c r="Q78" s="342"/>
      <c r="R78" s="342"/>
      <c r="S78" s="342"/>
      <c r="T78" s="342"/>
      <c r="U78" s="342"/>
      <c r="V78" s="342"/>
    </row>
    <row r="79" spans="2:22" s="123" customFormat="1" ht="20.100000000000001" customHeight="1" x14ac:dyDescent="0.15">
      <c r="B79" s="124"/>
      <c r="C79" s="124"/>
      <c r="D79" s="124"/>
      <c r="E79" s="124"/>
      <c r="F79" s="125"/>
      <c r="G79" s="124"/>
      <c r="H79" s="126"/>
      <c r="I79" s="755" t="s">
        <v>3</v>
      </c>
      <c r="J79" s="755"/>
      <c r="K79" s="820"/>
      <c r="L79" s="820"/>
      <c r="M79" s="820"/>
      <c r="N79" s="820"/>
      <c r="P79" s="296"/>
      <c r="Q79" s="296"/>
      <c r="R79" s="296"/>
      <c r="S79" s="296"/>
      <c r="T79" s="296"/>
      <c r="U79" s="296"/>
      <c r="V79" s="296"/>
    </row>
    <row r="80" spans="2:22" s="123" customFormat="1" ht="20.100000000000001" customHeight="1" x14ac:dyDescent="0.15">
      <c r="B80" s="124"/>
      <c r="C80" s="124"/>
      <c r="D80" s="124"/>
      <c r="E80" s="124"/>
      <c r="F80" s="125"/>
      <c r="G80" s="124"/>
      <c r="H80" s="126"/>
      <c r="I80" s="755" t="s">
        <v>4</v>
      </c>
      <c r="J80" s="755"/>
      <c r="K80" s="755"/>
      <c r="L80" s="821"/>
      <c r="M80" s="821"/>
      <c r="N80" s="821"/>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343"/>
      <c r="Q82" s="343"/>
      <c r="R82" s="343"/>
      <c r="S82" s="343"/>
      <c r="T82" s="343"/>
      <c r="U82" s="343"/>
      <c r="V82" s="343"/>
    </row>
    <row r="83" spans="2:22" s="139" customFormat="1" ht="30" customHeight="1" x14ac:dyDescent="0.15">
      <c r="B83" s="751"/>
      <c r="C83" s="747"/>
      <c r="D83" s="750"/>
      <c r="E83" s="752" t="s">
        <v>15</v>
      </c>
      <c r="F83" s="753"/>
      <c r="G83" s="753"/>
      <c r="H83" s="753"/>
      <c r="I83" s="753"/>
      <c r="J83" s="753"/>
      <c r="K83" s="753"/>
      <c r="L83" s="753"/>
      <c r="M83" s="749"/>
      <c r="N83" s="751"/>
      <c r="P83" s="343"/>
      <c r="Q83" s="343"/>
      <c r="R83" s="343"/>
      <c r="S83" s="343"/>
      <c r="T83" s="343"/>
      <c r="U83" s="343"/>
      <c r="V83" s="343"/>
    </row>
    <row r="84" spans="2:22" ht="30" customHeight="1" x14ac:dyDescent="0.15">
      <c r="B84" s="829" t="s">
        <v>958</v>
      </c>
      <c r="C84" s="732" t="s">
        <v>959</v>
      </c>
      <c r="D84" s="826" t="s">
        <v>958</v>
      </c>
      <c r="E84" s="151"/>
      <c r="F84" s="300" t="s">
        <v>960</v>
      </c>
      <c r="G84" s="189"/>
      <c r="H84" s="300" t="s">
        <v>961</v>
      </c>
      <c r="I84" s="189"/>
      <c r="J84" s="300" t="s">
        <v>962</v>
      </c>
      <c r="K84" s="189"/>
      <c r="L84" s="300" t="s">
        <v>963</v>
      </c>
      <c r="M84" s="756"/>
      <c r="N84" s="741"/>
      <c r="P84" s="298" t="b">
        <v>0</v>
      </c>
      <c r="Q84" s="298" t="b">
        <v>0</v>
      </c>
      <c r="R84" s="298" t="b">
        <v>0</v>
      </c>
      <c r="S84" s="298" t="b">
        <v>0</v>
      </c>
      <c r="T84" s="298" t="b">
        <v>0</v>
      </c>
      <c r="U84" s="298" t="b">
        <f>IF(OR(N84="〇",N84="○"),TRUE,FALSE)</f>
        <v>0</v>
      </c>
      <c r="V84" s="298" t="b">
        <f>OR(P84,Q84,R84,S84,T84,U84,P85,Q85,R85,S85,T85,P86,Q86,R86,S86,T86,P87,Q87,R87,S87,T87)</f>
        <v>0</v>
      </c>
    </row>
    <row r="85" spans="2:22" ht="30" customHeight="1" x14ac:dyDescent="0.15">
      <c r="B85" s="830"/>
      <c r="C85" s="744"/>
      <c r="D85" s="828"/>
      <c r="E85" s="141"/>
      <c r="F85" s="308" t="s">
        <v>964</v>
      </c>
      <c r="G85" s="143"/>
      <c r="H85" s="308" t="s">
        <v>965</v>
      </c>
      <c r="I85" s="143"/>
      <c r="J85" s="308" t="s">
        <v>966</v>
      </c>
      <c r="K85" s="143"/>
      <c r="L85" s="308" t="s">
        <v>967</v>
      </c>
      <c r="M85" s="761"/>
      <c r="N85" s="742"/>
      <c r="P85" s="298" t="b">
        <v>0</v>
      </c>
      <c r="Q85" s="298" t="b">
        <v>0</v>
      </c>
      <c r="R85" s="298" t="b">
        <v>0</v>
      </c>
      <c r="S85" s="298" t="b">
        <v>0</v>
      </c>
    </row>
    <row r="86" spans="2:22" ht="30" customHeight="1" x14ac:dyDescent="0.15">
      <c r="B86" s="830"/>
      <c r="C86" s="744"/>
      <c r="D86" s="828"/>
      <c r="E86" s="141"/>
      <c r="F86" s="308" t="s">
        <v>968</v>
      </c>
      <c r="G86" s="143"/>
      <c r="H86" s="308" t="s">
        <v>969</v>
      </c>
      <c r="I86" s="143"/>
      <c r="J86" s="308" t="s">
        <v>970</v>
      </c>
      <c r="K86" s="143"/>
      <c r="L86" s="308" t="s">
        <v>971</v>
      </c>
      <c r="M86" s="761"/>
      <c r="N86" s="742"/>
      <c r="P86" s="298" t="b">
        <v>0</v>
      </c>
      <c r="Q86" s="298" t="b">
        <v>0</v>
      </c>
      <c r="R86" s="298" t="b">
        <v>0</v>
      </c>
      <c r="S86" s="298" t="b">
        <v>0</v>
      </c>
    </row>
    <row r="87" spans="2:22" ht="30" customHeight="1" x14ac:dyDescent="0.15">
      <c r="B87" s="831"/>
      <c r="C87" s="744"/>
      <c r="D87" s="828"/>
      <c r="E87" s="164"/>
      <c r="F87" s="326" t="s">
        <v>972</v>
      </c>
      <c r="G87" s="327"/>
      <c r="H87" s="256" t="s">
        <v>973</v>
      </c>
      <c r="I87" s="140"/>
      <c r="J87" s="272"/>
      <c r="K87" s="169"/>
      <c r="L87" s="192"/>
      <c r="M87" s="761"/>
      <c r="N87" s="742"/>
      <c r="P87" s="298" t="b">
        <v>0</v>
      </c>
      <c r="Q87" s="298" t="b">
        <v>0</v>
      </c>
    </row>
    <row r="88" spans="2:22" ht="30" customHeight="1" x14ac:dyDescent="0.15">
      <c r="B88" s="723" t="s">
        <v>974</v>
      </c>
      <c r="C88" s="732" t="s">
        <v>975</v>
      </c>
      <c r="D88" s="836" t="s">
        <v>976</v>
      </c>
      <c r="E88" s="151"/>
      <c r="F88" s="300" t="s">
        <v>977</v>
      </c>
      <c r="G88" s="328"/>
      <c r="H88" s="300" t="s">
        <v>978</v>
      </c>
      <c r="I88" s="328"/>
      <c r="J88" s="300" t="s">
        <v>979</v>
      </c>
      <c r="K88" s="328"/>
      <c r="L88" s="300" t="s">
        <v>980</v>
      </c>
      <c r="M88" s="822"/>
      <c r="N88" s="736"/>
      <c r="P88" s="298" t="b">
        <v>0</v>
      </c>
      <c r="Q88" s="298" t="b">
        <v>0</v>
      </c>
      <c r="R88" s="298" t="b">
        <v>0</v>
      </c>
      <c r="S88" s="298" t="b">
        <v>0</v>
      </c>
      <c r="T88" s="298" t="b">
        <v>0</v>
      </c>
      <c r="U88" s="298" t="b">
        <f>IF(OR(N88="〇",N88="○"),TRUE,FALSE)</f>
        <v>0</v>
      </c>
      <c r="V88" s="298" t="b">
        <f>OR(P88,Q88,R88,S88,T88,U88,P89,Q89,R89,S89,T89,P90,Q90,R90,S90,T90,P91,Q91,R91,S91,T91)</f>
        <v>0</v>
      </c>
    </row>
    <row r="89" spans="2:22" ht="30" customHeight="1" x14ac:dyDescent="0.15">
      <c r="B89" s="745"/>
      <c r="C89" s="744"/>
      <c r="D89" s="837"/>
      <c r="E89" s="141"/>
      <c r="F89" s="308" t="s">
        <v>981</v>
      </c>
      <c r="G89" s="329"/>
      <c r="H89" s="308" t="s">
        <v>982</v>
      </c>
      <c r="I89" s="329"/>
      <c r="J89" s="308" t="s">
        <v>983</v>
      </c>
      <c r="K89" s="329"/>
      <c r="L89" s="308" t="s">
        <v>984</v>
      </c>
      <c r="M89" s="838"/>
      <c r="N89" s="740"/>
      <c r="P89" s="298" t="b">
        <v>0</v>
      </c>
      <c r="Q89" s="298" t="b">
        <v>0</v>
      </c>
      <c r="R89" s="298" t="b">
        <v>0</v>
      </c>
      <c r="S89" s="298" t="b">
        <v>0</v>
      </c>
    </row>
    <row r="90" spans="2:22" ht="30" customHeight="1" x14ac:dyDescent="0.15">
      <c r="B90" s="745"/>
      <c r="C90" s="744"/>
      <c r="D90" s="837"/>
      <c r="E90" s="141"/>
      <c r="F90" s="308" t="s">
        <v>985</v>
      </c>
      <c r="G90" s="329"/>
      <c r="H90" s="308" t="s">
        <v>986</v>
      </c>
      <c r="I90" s="329"/>
      <c r="J90" s="308" t="s">
        <v>987</v>
      </c>
      <c r="K90" s="329"/>
      <c r="L90" s="308" t="s">
        <v>988</v>
      </c>
      <c r="M90" s="838"/>
      <c r="N90" s="740"/>
      <c r="P90" s="298" t="b">
        <v>0</v>
      </c>
      <c r="Q90" s="298" t="b">
        <v>0</v>
      </c>
      <c r="R90" s="298" t="b">
        <v>0</v>
      </c>
      <c r="S90" s="298" t="b">
        <v>0</v>
      </c>
    </row>
    <row r="91" spans="2:22" ht="30" customHeight="1" x14ac:dyDescent="0.15">
      <c r="B91" s="745"/>
      <c r="C91" s="744"/>
      <c r="D91" s="837"/>
      <c r="E91" s="141"/>
      <c r="F91" s="308" t="s">
        <v>989</v>
      </c>
      <c r="G91" s="329"/>
      <c r="H91" s="330"/>
      <c r="I91" s="331"/>
      <c r="J91" s="332"/>
      <c r="K91" s="329"/>
      <c r="L91" s="308"/>
      <c r="M91" s="838"/>
      <c r="N91" s="740"/>
      <c r="P91" s="298" t="b">
        <v>0</v>
      </c>
    </row>
    <row r="92" spans="2:22" ht="30" customHeight="1" x14ac:dyDescent="0.15">
      <c r="B92" s="745"/>
      <c r="C92" s="207" t="s">
        <v>990</v>
      </c>
      <c r="D92" s="303" t="s">
        <v>991</v>
      </c>
      <c r="E92" s="208"/>
      <c r="F92" s="305" t="s">
        <v>992</v>
      </c>
      <c r="G92" s="177"/>
      <c r="H92" s="304" t="s">
        <v>993</v>
      </c>
      <c r="I92" s="333"/>
      <c r="J92" s="182"/>
      <c r="K92" s="177"/>
      <c r="L92" s="209"/>
      <c r="M92" s="282"/>
      <c r="N92" s="114"/>
      <c r="P92" s="298" t="b">
        <v>0</v>
      </c>
      <c r="Q92" s="298" t="b">
        <v>0</v>
      </c>
      <c r="T92" s="298" t="b">
        <v>0</v>
      </c>
      <c r="U92" s="298" t="b">
        <f>IF(OR(N92="〇",N92="○"),TRUE,FALSE)</f>
        <v>0</v>
      </c>
      <c r="V92" s="298" t="b">
        <f>OR(P92,Q92,R92,S92,T92,U92)</f>
        <v>0</v>
      </c>
    </row>
    <row r="93" spans="2:22" ht="30" customHeight="1" x14ac:dyDescent="0.15">
      <c r="B93" s="745"/>
      <c r="C93" s="207" t="s">
        <v>994</v>
      </c>
      <c r="D93" s="303" t="s">
        <v>995</v>
      </c>
      <c r="E93" s="208"/>
      <c r="F93" s="304" t="s">
        <v>995</v>
      </c>
      <c r="G93" s="177"/>
      <c r="H93" s="178"/>
      <c r="I93" s="177"/>
      <c r="J93" s="178"/>
      <c r="K93" s="177"/>
      <c r="L93" s="209"/>
      <c r="M93" s="282"/>
      <c r="N93" s="114"/>
      <c r="P93" s="298" t="b">
        <v>0</v>
      </c>
      <c r="T93" s="298" t="b">
        <v>0</v>
      </c>
      <c r="U93" s="298" t="b">
        <f>IF(OR(N93="〇",N93="○"),TRUE,FALSE)</f>
        <v>0</v>
      </c>
      <c r="V93" s="298" t="b">
        <f>OR(P93,Q93,R93,S93,T93,U93)</f>
        <v>0</v>
      </c>
    </row>
    <row r="94" spans="2:22" ht="30" customHeight="1" x14ac:dyDescent="0.15">
      <c r="B94" s="745"/>
      <c r="C94" s="732" t="s">
        <v>996</v>
      </c>
      <c r="D94" s="826" t="s">
        <v>997</v>
      </c>
      <c r="E94" s="151"/>
      <c r="F94" s="300" t="s">
        <v>998</v>
      </c>
      <c r="G94" s="189"/>
      <c r="H94" s="300" t="s">
        <v>999</v>
      </c>
      <c r="I94" s="189"/>
      <c r="J94" s="300" t="s">
        <v>1000</v>
      </c>
      <c r="K94" s="189"/>
      <c r="L94" s="300" t="s">
        <v>1001</v>
      </c>
      <c r="M94" s="756"/>
      <c r="N94" s="741"/>
      <c r="P94" s="298" t="b">
        <v>0</v>
      </c>
      <c r="Q94" s="298" t="b">
        <v>0</v>
      </c>
      <c r="R94" s="298" t="b">
        <v>0</v>
      </c>
      <c r="S94" s="298" t="b">
        <v>0</v>
      </c>
      <c r="T94" s="298" t="b">
        <v>0</v>
      </c>
      <c r="U94" s="298" t="b">
        <f>IF(OR(N94="〇",N94="○"),TRUE,FALSE)</f>
        <v>0</v>
      </c>
      <c r="V94" s="298" t="b">
        <f>OR(P94,Q94,R94,S94,T94,U94,P95,Q95,R95,S95,T95)</f>
        <v>0</v>
      </c>
    </row>
    <row r="95" spans="2:22" ht="30" customHeight="1" x14ac:dyDescent="0.15">
      <c r="B95" s="745"/>
      <c r="C95" s="733"/>
      <c r="D95" s="827"/>
      <c r="E95" s="221"/>
      <c r="F95" s="301" t="s">
        <v>1002</v>
      </c>
      <c r="G95" s="190"/>
      <c r="H95" s="309" t="s">
        <v>1003</v>
      </c>
      <c r="I95" s="271"/>
      <c r="J95" s="293"/>
      <c r="K95" s="302"/>
      <c r="L95" s="301"/>
      <c r="M95" s="757"/>
      <c r="N95" s="754"/>
      <c r="P95" s="298" t="b">
        <v>0</v>
      </c>
      <c r="Q95" s="298" t="b">
        <v>0</v>
      </c>
    </row>
    <row r="96" spans="2:22" ht="30" customHeight="1" x14ac:dyDescent="0.15">
      <c r="B96" s="745"/>
      <c r="C96" s="207" t="s">
        <v>1004</v>
      </c>
      <c r="D96" s="303" t="s">
        <v>1005</v>
      </c>
      <c r="E96" s="208"/>
      <c r="F96" s="304" t="s">
        <v>1006</v>
      </c>
      <c r="G96" s="177"/>
      <c r="H96" s="304" t="s">
        <v>1007</v>
      </c>
      <c r="I96" s="177"/>
      <c r="J96" s="209" t="s">
        <v>1008</v>
      </c>
      <c r="K96" s="177"/>
      <c r="L96" s="209" t="s">
        <v>1009</v>
      </c>
      <c r="M96" s="282"/>
      <c r="N96" s="114"/>
      <c r="P96" s="298" t="b">
        <v>0</v>
      </c>
      <c r="Q96" s="298" t="b">
        <v>0</v>
      </c>
      <c r="R96" s="298" t="b">
        <v>0</v>
      </c>
      <c r="S96" s="298" t="b">
        <v>0</v>
      </c>
      <c r="T96" s="298" t="b">
        <v>0</v>
      </c>
      <c r="U96" s="298" t="b">
        <f>IF(OR(N96="〇",N96="○"),TRUE,FALSE)</f>
        <v>0</v>
      </c>
      <c r="V96" s="298" t="b">
        <f>OR(P96,Q96,R96,S96,T96,U96)</f>
        <v>0</v>
      </c>
    </row>
    <row r="97" spans="2:22" ht="30" customHeight="1" x14ac:dyDescent="0.15">
      <c r="B97" s="745"/>
      <c r="C97" s="207" t="s">
        <v>1010</v>
      </c>
      <c r="D97" s="303" t="s">
        <v>1011</v>
      </c>
      <c r="E97" s="208"/>
      <c r="F97" s="304" t="s">
        <v>1012</v>
      </c>
      <c r="G97" s="177"/>
      <c r="H97" s="304" t="s">
        <v>1013</v>
      </c>
      <c r="I97" s="177"/>
      <c r="J97" s="304" t="s">
        <v>1014</v>
      </c>
      <c r="K97" s="177"/>
      <c r="L97" s="304" t="s">
        <v>1015</v>
      </c>
      <c r="M97" s="282"/>
      <c r="N97" s="114"/>
      <c r="P97" s="298" t="b">
        <v>0</v>
      </c>
      <c r="Q97" s="298" t="b">
        <v>0</v>
      </c>
      <c r="R97" s="298" t="b">
        <v>0</v>
      </c>
      <c r="S97" s="298" t="b">
        <v>0</v>
      </c>
      <c r="T97" s="298" t="b">
        <v>0</v>
      </c>
      <c r="U97" s="298" t="b">
        <f>IF(OR(N97="〇",N97="○"),TRUE,FALSE)</f>
        <v>0</v>
      </c>
      <c r="V97" s="298" t="b">
        <f>OR(P97,Q97,R97,S97,T97,U97)</f>
        <v>0</v>
      </c>
    </row>
    <row r="98" spans="2:22" ht="30" customHeight="1" x14ac:dyDescent="0.15">
      <c r="B98" s="745"/>
      <c r="C98" s="207" t="s">
        <v>1016</v>
      </c>
      <c r="D98" s="303" t="s">
        <v>1017</v>
      </c>
      <c r="E98" s="208"/>
      <c r="F98" s="304" t="s">
        <v>1018</v>
      </c>
      <c r="G98" s="177"/>
      <c r="H98" s="304" t="s">
        <v>1019</v>
      </c>
      <c r="I98" s="177"/>
      <c r="J98" s="304" t="s">
        <v>1020</v>
      </c>
      <c r="K98" s="177"/>
      <c r="L98" s="304" t="s">
        <v>1021</v>
      </c>
      <c r="M98" s="282"/>
      <c r="N98" s="115"/>
      <c r="P98" s="298" t="b">
        <v>0</v>
      </c>
      <c r="Q98" s="298" t="b">
        <v>0</v>
      </c>
      <c r="R98" s="298" t="b">
        <v>0</v>
      </c>
      <c r="S98" s="298" t="b">
        <v>0</v>
      </c>
      <c r="T98" s="298" t="b">
        <v>0</v>
      </c>
      <c r="U98" s="298" t="b">
        <f>IF(OR(N98="〇",N98="○"),TRUE,FALSE)</f>
        <v>0</v>
      </c>
      <c r="V98" s="298" t="b">
        <f>OR(P98,Q98,R98,S98,T98,U98)</f>
        <v>0</v>
      </c>
    </row>
    <row r="99" spans="2:22" ht="30" customHeight="1" x14ac:dyDescent="0.15">
      <c r="B99" s="745"/>
      <c r="C99" s="732" t="s">
        <v>1022</v>
      </c>
      <c r="D99" s="834" t="s">
        <v>1023</v>
      </c>
      <c r="E99" s="151"/>
      <c r="F99" s="315" t="s">
        <v>1024</v>
      </c>
      <c r="G99" s="189"/>
      <c r="H99" s="315" t="s">
        <v>1025</v>
      </c>
      <c r="I99" s="189"/>
      <c r="J99" s="315" t="s">
        <v>1026</v>
      </c>
      <c r="K99" s="189"/>
      <c r="L99" s="300" t="s">
        <v>1027</v>
      </c>
      <c r="M99" s="822"/>
      <c r="N99" s="736"/>
      <c r="P99" s="298" t="b">
        <v>0</v>
      </c>
      <c r="Q99" s="298" t="b">
        <v>0</v>
      </c>
      <c r="R99" s="298" t="b">
        <v>0</v>
      </c>
      <c r="S99" s="298" t="b">
        <v>0</v>
      </c>
      <c r="T99" s="298" t="b">
        <v>0</v>
      </c>
      <c r="U99" s="298" t="b">
        <f>IF(OR(N99="〇",N99="○"),TRUE,FALSE)</f>
        <v>0</v>
      </c>
      <c r="V99" s="298" t="b">
        <f>OR(P99,Q99,R99,S99,T99,U99,P100,Q100,R100,S100,T100)</f>
        <v>0</v>
      </c>
    </row>
    <row r="100" spans="2:22" ht="30" customHeight="1" x14ac:dyDescent="0.15">
      <c r="B100" s="745"/>
      <c r="C100" s="733"/>
      <c r="D100" s="827"/>
      <c r="E100" s="221"/>
      <c r="F100" s="301" t="s">
        <v>1028</v>
      </c>
      <c r="G100" s="190"/>
      <c r="H100" s="301" t="s">
        <v>1029</v>
      </c>
      <c r="I100" s="190"/>
      <c r="J100" s="301" t="s">
        <v>1030</v>
      </c>
      <c r="K100" s="190"/>
      <c r="L100" s="301" t="s">
        <v>1031</v>
      </c>
      <c r="M100" s="823"/>
      <c r="N100" s="737"/>
      <c r="P100" s="298" t="b">
        <v>0</v>
      </c>
      <c r="Q100" s="298" t="b">
        <v>0</v>
      </c>
      <c r="R100" s="298" t="b">
        <v>0</v>
      </c>
      <c r="S100" s="298" t="b">
        <v>0</v>
      </c>
    </row>
    <row r="101" spans="2:22" ht="30" customHeight="1" x14ac:dyDescent="0.15">
      <c r="B101" s="723" t="s">
        <v>1032</v>
      </c>
      <c r="C101" s="732" t="s">
        <v>1033</v>
      </c>
      <c r="D101" s="826" t="s">
        <v>1034</v>
      </c>
      <c r="E101" s="151"/>
      <c r="F101" s="300" t="s">
        <v>1035</v>
      </c>
      <c r="G101" s="189"/>
      <c r="H101" s="300" t="s">
        <v>1036</v>
      </c>
      <c r="I101" s="189"/>
      <c r="J101" s="300" t="s">
        <v>1037</v>
      </c>
      <c r="K101" s="189"/>
      <c r="L101" s="300" t="s">
        <v>1038</v>
      </c>
      <c r="M101" s="822"/>
      <c r="N101" s="736"/>
      <c r="P101" s="298" t="b">
        <v>0</v>
      </c>
      <c r="Q101" s="298" t="b">
        <v>0</v>
      </c>
      <c r="R101" s="298" t="b">
        <v>0</v>
      </c>
      <c r="S101" s="298" t="b">
        <v>0</v>
      </c>
      <c r="T101" s="298" t="b">
        <v>0</v>
      </c>
      <c r="U101" s="298" t="b">
        <f>IF(OR(N101="〇",N101="○"),TRUE,FALSE)</f>
        <v>0</v>
      </c>
      <c r="V101" s="298" t="b">
        <f>OR(P101,Q101,R101,S101,T101,U101,P102,Q102,R102,S102,T102)</f>
        <v>0</v>
      </c>
    </row>
    <row r="102" spans="2:22" ht="30" customHeight="1" x14ac:dyDescent="0.15">
      <c r="B102" s="745"/>
      <c r="C102" s="733"/>
      <c r="D102" s="827"/>
      <c r="E102" s="221"/>
      <c r="F102" s="301" t="s">
        <v>1039</v>
      </c>
      <c r="G102" s="190"/>
      <c r="H102" s="301" t="s">
        <v>1040</v>
      </c>
      <c r="I102" s="271"/>
      <c r="J102" s="293"/>
      <c r="K102" s="302"/>
      <c r="L102" s="301"/>
      <c r="M102" s="823"/>
      <c r="N102" s="737"/>
      <c r="P102" s="298" t="b">
        <v>0</v>
      </c>
      <c r="Q102" s="298" t="b">
        <v>0</v>
      </c>
    </row>
    <row r="103" spans="2:22" ht="30" customHeight="1" x14ac:dyDescent="0.15">
      <c r="B103" s="745"/>
      <c r="C103" s="732" t="s">
        <v>1041</v>
      </c>
      <c r="D103" s="834" t="s">
        <v>1042</v>
      </c>
      <c r="E103" s="151"/>
      <c r="F103" s="300" t="s">
        <v>1043</v>
      </c>
      <c r="G103" s="189"/>
      <c r="H103" s="300" t="s">
        <v>1044</v>
      </c>
      <c r="I103" s="189"/>
      <c r="J103" s="274" t="s">
        <v>1045</v>
      </c>
      <c r="K103" s="189"/>
      <c r="L103" s="155" t="s">
        <v>1046</v>
      </c>
      <c r="M103" s="822"/>
      <c r="N103" s="736"/>
      <c r="P103" s="298" t="b">
        <v>0</v>
      </c>
      <c r="Q103" s="298" t="b">
        <v>0</v>
      </c>
      <c r="R103" s="298" t="b">
        <v>0</v>
      </c>
      <c r="S103" s="298" t="b">
        <v>0</v>
      </c>
      <c r="T103" s="298" t="b">
        <v>0</v>
      </c>
      <c r="U103" s="298" t="b">
        <f>IF(OR(N103="〇",N103="○"),TRUE,FALSE)</f>
        <v>0</v>
      </c>
      <c r="V103" s="298" t="b">
        <f>OR(P103,Q103,R103,S103,T103,U103,P104,Q104,R104,S104,T104)</f>
        <v>0</v>
      </c>
    </row>
    <row r="104" spans="2:22" ht="30" customHeight="1" x14ac:dyDescent="0.15">
      <c r="B104" s="745"/>
      <c r="C104" s="733"/>
      <c r="D104" s="835"/>
      <c r="E104" s="221"/>
      <c r="F104" s="301" t="s">
        <v>1047</v>
      </c>
      <c r="G104" s="190"/>
      <c r="H104" s="334" t="s">
        <v>1048</v>
      </c>
      <c r="I104" s="302"/>
      <c r="J104" s="316"/>
      <c r="K104" s="302"/>
      <c r="L104" s="301"/>
      <c r="M104" s="823"/>
      <c r="N104" s="737"/>
      <c r="P104" s="298" t="b">
        <v>0</v>
      </c>
      <c r="Q104" s="298" t="b">
        <v>0</v>
      </c>
    </row>
    <row r="105" spans="2:22" ht="30" customHeight="1" x14ac:dyDescent="0.15">
      <c r="B105" s="745"/>
      <c r="C105" s="732" t="s">
        <v>1049</v>
      </c>
      <c r="D105" s="826" t="s">
        <v>1050</v>
      </c>
      <c r="E105" s="151"/>
      <c r="F105" s="315" t="s">
        <v>1051</v>
      </c>
      <c r="G105" s="189"/>
      <c r="H105" s="315" t="s">
        <v>1052</v>
      </c>
      <c r="I105" s="189"/>
      <c r="J105" s="300" t="s">
        <v>1053</v>
      </c>
      <c r="K105" s="189"/>
      <c r="L105" s="300" t="s">
        <v>1054</v>
      </c>
      <c r="M105" s="822"/>
      <c r="N105" s="736"/>
      <c r="P105" s="298" t="b">
        <v>0</v>
      </c>
      <c r="Q105" s="298" t="b">
        <v>0</v>
      </c>
      <c r="R105" s="298" t="b">
        <v>0</v>
      </c>
      <c r="S105" s="298" t="b">
        <v>0</v>
      </c>
      <c r="T105" s="298" t="b">
        <v>0</v>
      </c>
      <c r="U105" s="298" t="b">
        <f>IF(OR(N105="〇",N105="○"),TRUE,FALSE)</f>
        <v>0</v>
      </c>
      <c r="V105" s="298" t="b">
        <f>OR(P105,Q105,R105,S105,T105,U105,P106,Q106,R106,S106,T106)</f>
        <v>0</v>
      </c>
    </row>
    <row r="106" spans="2:22" ht="30" customHeight="1" x14ac:dyDescent="0.15">
      <c r="B106" s="746"/>
      <c r="C106" s="733"/>
      <c r="D106" s="827"/>
      <c r="E106" s="221"/>
      <c r="F106" s="301" t="s">
        <v>1055</v>
      </c>
      <c r="G106" s="190"/>
      <c r="H106" s="301" t="s">
        <v>1056</v>
      </c>
      <c r="I106" s="190"/>
      <c r="J106" s="301" t="s">
        <v>1057</v>
      </c>
      <c r="K106" s="190"/>
      <c r="L106" s="301" t="s">
        <v>1058</v>
      </c>
      <c r="M106" s="823"/>
      <c r="N106" s="737"/>
      <c r="P106" s="298" t="b">
        <v>0</v>
      </c>
      <c r="Q106" s="298" t="b">
        <v>0</v>
      </c>
      <c r="R106" s="298" t="b">
        <v>0</v>
      </c>
      <c r="S106" s="298" t="b">
        <v>0</v>
      </c>
    </row>
    <row r="107" spans="2:22" ht="7.5" customHeight="1" x14ac:dyDescent="0.15">
      <c r="B107" s="289"/>
      <c r="C107" s="261"/>
      <c r="D107" s="150"/>
      <c r="E107" s="169"/>
      <c r="F107" s="317"/>
      <c r="G107" s="169"/>
      <c r="H107" s="317"/>
      <c r="I107" s="169"/>
      <c r="J107" s="317"/>
      <c r="K107" s="169"/>
      <c r="L107" s="317"/>
      <c r="M107" s="325"/>
      <c r="N107" s="325"/>
    </row>
    <row r="108" spans="2:22" ht="7.5" customHeight="1" x14ac:dyDescent="0.15">
      <c r="B108" s="289"/>
      <c r="C108" s="261"/>
      <c r="D108" s="150"/>
      <c r="E108" s="169"/>
      <c r="F108" s="317"/>
      <c r="G108" s="169"/>
      <c r="H108" s="317"/>
      <c r="I108" s="169"/>
      <c r="J108" s="317"/>
      <c r="K108" s="169"/>
      <c r="L108" s="317"/>
      <c r="M108" s="325"/>
      <c r="N108" s="325"/>
    </row>
    <row r="109" spans="2:22" ht="7.5" customHeight="1" x14ac:dyDescent="0.15">
      <c r="B109" s="289"/>
      <c r="C109" s="261"/>
      <c r="D109" s="150"/>
      <c r="E109" s="169"/>
      <c r="F109" s="317"/>
      <c r="G109" s="169"/>
      <c r="H109" s="317"/>
      <c r="I109" s="169"/>
      <c r="J109" s="317"/>
      <c r="K109" s="169"/>
      <c r="L109" s="317"/>
      <c r="M109" s="325"/>
      <c r="N109" s="325"/>
    </row>
    <row r="110" spans="2:22" ht="7.5" customHeight="1" x14ac:dyDescent="0.15">
      <c r="B110" s="289"/>
      <c r="C110" s="261"/>
      <c r="D110" s="150"/>
      <c r="E110" s="169"/>
      <c r="F110" s="317"/>
      <c r="G110" s="169"/>
      <c r="H110" s="317"/>
      <c r="I110" s="169"/>
      <c r="J110" s="317"/>
      <c r="K110" s="169"/>
      <c r="L110" s="317"/>
      <c r="M110" s="325"/>
      <c r="N110" s="325"/>
    </row>
    <row r="111" spans="2:22" ht="7.5" customHeight="1" x14ac:dyDescent="0.15">
      <c r="B111" s="289"/>
      <c r="C111" s="261"/>
      <c r="D111" s="150"/>
      <c r="E111" s="169"/>
      <c r="F111" s="317"/>
      <c r="G111" s="169"/>
      <c r="H111" s="317"/>
      <c r="I111" s="169"/>
      <c r="J111" s="317"/>
      <c r="K111" s="169"/>
      <c r="L111" s="317"/>
      <c r="M111" s="325"/>
      <c r="N111" s="325"/>
    </row>
    <row r="112" spans="2:22" ht="7.5" customHeight="1" x14ac:dyDescent="0.15">
      <c r="B112" s="289"/>
      <c r="C112" s="261"/>
      <c r="D112" s="150"/>
      <c r="E112" s="169"/>
      <c r="F112" s="317"/>
      <c r="G112" s="169"/>
      <c r="H112" s="317"/>
      <c r="I112" s="169"/>
      <c r="J112" s="317"/>
      <c r="K112" s="169"/>
      <c r="L112" s="317"/>
      <c r="M112" s="325"/>
      <c r="N112" s="325"/>
    </row>
    <row r="113" spans="2:22" ht="7.5" customHeight="1" x14ac:dyDescent="0.15">
      <c r="B113" s="289"/>
      <c r="C113" s="261"/>
      <c r="D113" s="150"/>
      <c r="E113" s="169"/>
      <c r="F113" s="317"/>
      <c r="G113" s="169"/>
      <c r="H113" s="317"/>
      <c r="I113" s="169"/>
      <c r="J113" s="317"/>
      <c r="K113" s="169"/>
      <c r="L113" s="317"/>
      <c r="M113" s="325"/>
      <c r="N113" s="325"/>
    </row>
    <row r="114" spans="2:22" ht="7.5" customHeight="1" x14ac:dyDescent="0.15">
      <c r="B114" s="289"/>
      <c r="C114" s="261"/>
      <c r="D114" s="150"/>
      <c r="E114" s="169"/>
      <c r="F114" s="317"/>
      <c r="G114" s="169"/>
      <c r="H114" s="317"/>
      <c r="I114" s="169"/>
      <c r="J114" s="317"/>
      <c r="K114" s="169"/>
      <c r="L114" s="317"/>
      <c r="M114" s="325"/>
      <c r="N114" s="325"/>
    </row>
    <row r="115" spans="2:22" ht="7.5" customHeight="1" x14ac:dyDescent="0.15">
      <c r="B115" s="289"/>
      <c r="C115" s="261"/>
      <c r="D115" s="150"/>
      <c r="E115" s="169"/>
      <c r="F115" s="317"/>
      <c r="G115" s="169"/>
      <c r="H115" s="317"/>
      <c r="I115" s="169"/>
      <c r="J115" s="317"/>
      <c r="K115" s="169"/>
      <c r="L115" s="317"/>
      <c r="M115" s="325"/>
      <c r="N115" s="325"/>
    </row>
    <row r="116" spans="2:22" ht="7.5" customHeight="1" x14ac:dyDescent="0.15">
      <c r="B116" s="289"/>
      <c r="C116" s="261"/>
      <c r="D116" s="150"/>
      <c r="E116" s="169"/>
      <c r="F116" s="317"/>
      <c r="G116" s="169"/>
      <c r="H116" s="317"/>
      <c r="I116" s="169"/>
      <c r="J116" s="317"/>
      <c r="K116" s="169"/>
      <c r="L116" s="317"/>
      <c r="M116" s="325"/>
      <c r="N116" s="325"/>
    </row>
    <row r="117" spans="2:22" ht="7.5" customHeight="1" x14ac:dyDescent="0.15">
      <c r="B117" s="289"/>
      <c r="C117" s="261"/>
      <c r="D117" s="150"/>
      <c r="E117" s="169"/>
      <c r="F117" s="317"/>
      <c r="G117" s="169"/>
      <c r="H117" s="317"/>
      <c r="I117" s="169"/>
      <c r="J117" s="317"/>
      <c r="K117" s="169"/>
      <c r="L117" s="317"/>
      <c r="M117" s="325"/>
      <c r="N117" s="325"/>
    </row>
    <row r="118" spans="2:22" s="299" customFormat="1" ht="13.5" x14ac:dyDescent="0.15">
      <c r="B118" s="188" t="s">
        <v>0</v>
      </c>
      <c r="C118" s="121"/>
      <c r="D118" s="121"/>
      <c r="E118" s="117"/>
      <c r="F118" s="118"/>
      <c r="G118" s="117"/>
      <c r="H118" s="118"/>
      <c r="I118" s="117"/>
      <c r="J118" s="118"/>
      <c r="K118" s="117"/>
      <c r="L118" s="118"/>
      <c r="M118" s="117"/>
      <c r="N118" s="120" t="s">
        <v>754</v>
      </c>
      <c r="P118" s="342"/>
      <c r="Q118" s="342"/>
      <c r="R118" s="342"/>
      <c r="S118" s="342"/>
      <c r="T118" s="342"/>
      <c r="U118" s="342"/>
      <c r="V118" s="342"/>
    </row>
    <row r="119" spans="2:22" s="123" customFormat="1" ht="20.100000000000001" customHeight="1" x14ac:dyDescent="0.15">
      <c r="B119" s="124"/>
      <c r="C119" s="124"/>
      <c r="D119" s="124"/>
      <c r="E119" s="124"/>
      <c r="F119" s="125"/>
      <c r="G119" s="124"/>
      <c r="H119" s="126"/>
      <c r="I119" s="755" t="s">
        <v>3</v>
      </c>
      <c r="J119" s="755"/>
      <c r="K119" s="820"/>
      <c r="L119" s="820"/>
      <c r="M119" s="820"/>
      <c r="N119" s="820"/>
      <c r="P119" s="296"/>
      <c r="Q119" s="296"/>
      <c r="R119" s="296"/>
      <c r="S119" s="296"/>
      <c r="T119" s="296"/>
      <c r="U119" s="296"/>
      <c r="V119" s="296"/>
    </row>
    <row r="120" spans="2:22" s="123" customFormat="1" ht="20.100000000000001" customHeight="1" x14ac:dyDescent="0.15">
      <c r="B120" s="124"/>
      <c r="C120" s="124"/>
      <c r="D120" s="124"/>
      <c r="E120" s="124"/>
      <c r="F120" s="125"/>
      <c r="G120" s="124"/>
      <c r="H120" s="126"/>
      <c r="I120" s="755" t="s">
        <v>4</v>
      </c>
      <c r="J120" s="755"/>
      <c r="K120" s="755"/>
      <c r="L120" s="821"/>
      <c r="M120" s="821"/>
      <c r="N120" s="821"/>
      <c r="P120" s="296"/>
      <c r="Q120" s="296"/>
      <c r="R120" s="296"/>
      <c r="S120" s="296"/>
      <c r="T120" s="296"/>
      <c r="U120" s="296"/>
      <c r="V120" s="296"/>
    </row>
    <row r="121" spans="2:22" s="123" customFormat="1" ht="7.5" customHeight="1" x14ac:dyDescent="0.15">
      <c r="B121" s="124"/>
      <c r="C121" s="124"/>
      <c r="D121" s="124"/>
      <c r="E121" s="124"/>
      <c r="F121" s="125"/>
      <c r="G121" s="124"/>
      <c r="H121" s="126"/>
      <c r="I121" s="127"/>
      <c r="J121" s="127"/>
      <c r="K121" s="127"/>
      <c r="L121" s="128"/>
      <c r="M121" s="128"/>
      <c r="N121" s="128"/>
      <c r="P121" s="296"/>
      <c r="Q121" s="296"/>
      <c r="R121" s="296"/>
      <c r="S121" s="296"/>
      <c r="T121" s="296"/>
      <c r="U121" s="296"/>
      <c r="V121" s="296"/>
    </row>
    <row r="122" spans="2:22" s="139" customFormat="1" ht="30" customHeight="1" x14ac:dyDescent="0.15">
      <c r="B122" s="750" t="s">
        <v>9</v>
      </c>
      <c r="C122" s="747" t="s">
        <v>10</v>
      </c>
      <c r="D122" s="750" t="s">
        <v>11</v>
      </c>
      <c r="E122" s="727" t="s">
        <v>12</v>
      </c>
      <c r="F122" s="728"/>
      <c r="G122" s="728"/>
      <c r="H122" s="728"/>
      <c r="I122" s="728"/>
      <c r="J122" s="728"/>
      <c r="K122" s="728"/>
      <c r="L122" s="728"/>
      <c r="M122" s="748" t="s">
        <v>13</v>
      </c>
      <c r="N122" s="750" t="s">
        <v>14</v>
      </c>
      <c r="P122" s="343"/>
      <c r="Q122" s="343"/>
      <c r="R122" s="343"/>
      <c r="S122" s="343"/>
      <c r="T122" s="343"/>
      <c r="U122" s="343"/>
      <c r="V122" s="343"/>
    </row>
    <row r="123" spans="2:22" s="139" customFormat="1" ht="30" customHeight="1" x14ac:dyDescent="0.15">
      <c r="B123" s="751"/>
      <c r="C123" s="747"/>
      <c r="D123" s="750"/>
      <c r="E123" s="752" t="s">
        <v>15</v>
      </c>
      <c r="F123" s="753"/>
      <c r="G123" s="753"/>
      <c r="H123" s="753"/>
      <c r="I123" s="753"/>
      <c r="J123" s="753"/>
      <c r="K123" s="753"/>
      <c r="L123" s="753"/>
      <c r="M123" s="749"/>
      <c r="N123" s="751"/>
      <c r="P123" s="343"/>
      <c r="Q123" s="343"/>
      <c r="R123" s="343"/>
      <c r="S123" s="343"/>
      <c r="T123" s="343"/>
      <c r="U123" s="343"/>
      <c r="V123" s="343"/>
    </row>
    <row r="124" spans="2:22" ht="30" customHeight="1" x14ac:dyDescent="0.15">
      <c r="B124" s="723" t="s">
        <v>1059</v>
      </c>
      <c r="C124" s="732" t="s">
        <v>1060</v>
      </c>
      <c r="D124" s="817" t="s">
        <v>1061</v>
      </c>
      <c r="E124" s="151"/>
      <c r="F124" s="300" t="s">
        <v>1062</v>
      </c>
      <c r="G124" s="189"/>
      <c r="H124" s="300" t="s">
        <v>1063</v>
      </c>
      <c r="I124" s="189"/>
      <c r="J124" s="300" t="s">
        <v>1064</v>
      </c>
      <c r="K124" s="189"/>
      <c r="L124" s="300" t="s">
        <v>1065</v>
      </c>
      <c r="M124" s="822"/>
      <c r="N124" s="736"/>
      <c r="P124" s="298" t="b">
        <v>0</v>
      </c>
      <c r="Q124" s="298" t="b">
        <v>0</v>
      </c>
      <c r="R124" s="298" t="b">
        <v>0</v>
      </c>
      <c r="S124" s="298" t="b">
        <v>0</v>
      </c>
      <c r="T124" s="298" t="b">
        <v>0</v>
      </c>
      <c r="U124" s="298" t="b">
        <f>IF(OR(N124="〇",N124="○"),TRUE,FALSE)</f>
        <v>0</v>
      </c>
      <c r="V124" s="298" t="b">
        <f>OR(P124,Q124,R124,S124,T124,U124,P125,Q125,R125,S125,T125,P126,Q126,R126,S126,T126)</f>
        <v>0</v>
      </c>
    </row>
    <row r="125" spans="2:22" ht="30" customHeight="1" x14ac:dyDescent="0.15">
      <c r="B125" s="745"/>
      <c r="C125" s="744"/>
      <c r="D125" s="818"/>
      <c r="E125" s="141"/>
      <c r="F125" s="308" t="s">
        <v>1066</v>
      </c>
      <c r="G125" s="143"/>
      <c r="H125" s="308" t="s">
        <v>1067</v>
      </c>
      <c r="I125" s="143"/>
      <c r="J125" s="308" t="s">
        <v>1068</v>
      </c>
      <c r="K125" s="143"/>
      <c r="L125" s="335" t="s">
        <v>1069</v>
      </c>
      <c r="M125" s="838"/>
      <c r="N125" s="740"/>
      <c r="P125" s="298" t="b">
        <v>0</v>
      </c>
      <c r="Q125" s="298" t="b">
        <v>0</v>
      </c>
      <c r="R125" s="298" t="b">
        <v>0</v>
      </c>
      <c r="S125" s="298" t="b">
        <v>0</v>
      </c>
    </row>
    <row r="126" spans="2:22" ht="30" customHeight="1" x14ac:dyDescent="0.15">
      <c r="B126" s="745"/>
      <c r="C126" s="733"/>
      <c r="D126" s="819"/>
      <c r="E126" s="221"/>
      <c r="F126" s="301" t="s">
        <v>1070</v>
      </c>
      <c r="G126" s="302"/>
      <c r="H126" s="316"/>
      <c r="I126" s="302"/>
      <c r="J126" s="316"/>
      <c r="K126" s="336"/>
      <c r="L126" s="250"/>
      <c r="M126" s="823"/>
      <c r="N126" s="737"/>
      <c r="P126" s="298" t="b">
        <v>0</v>
      </c>
    </row>
    <row r="127" spans="2:22" ht="30" customHeight="1" x14ac:dyDescent="0.15">
      <c r="B127" s="745"/>
      <c r="C127" s="732" t="s">
        <v>1071</v>
      </c>
      <c r="D127" s="826" t="s">
        <v>1072</v>
      </c>
      <c r="E127" s="151"/>
      <c r="F127" s="300" t="s">
        <v>1073</v>
      </c>
      <c r="G127" s="189"/>
      <c r="H127" s="300" t="s">
        <v>1074</v>
      </c>
      <c r="I127" s="189"/>
      <c r="J127" s="337" t="s">
        <v>1075</v>
      </c>
      <c r="K127" s="189"/>
      <c r="L127" s="338" t="s">
        <v>1076</v>
      </c>
      <c r="M127" s="756"/>
      <c r="N127" s="741"/>
      <c r="P127" s="298" t="b">
        <v>0</v>
      </c>
      <c r="Q127" s="298" t="b">
        <v>0</v>
      </c>
      <c r="R127" s="298" t="b">
        <v>0</v>
      </c>
      <c r="S127" s="298" t="b">
        <v>0</v>
      </c>
      <c r="T127" s="298" t="b">
        <v>0</v>
      </c>
      <c r="U127" s="298" t="b">
        <f>IF(OR(N127="〇",N127="○"),TRUE,FALSE)</f>
        <v>0</v>
      </c>
      <c r="V127" s="298" t="b">
        <f>OR(P127,Q127,R127,S127,T127,U127,P128,Q128,R128,S128,T128)</f>
        <v>0</v>
      </c>
    </row>
    <row r="128" spans="2:22" ht="30" customHeight="1" x14ac:dyDescent="0.15">
      <c r="B128" s="745"/>
      <c r="C128" s="733"/>
      <c r="D128" s="827"/>
      <c r="E128" s="221"/>
      <c r="F128" s="309" t="s">
        <v>1077</v>
      </c>
      <c r="G128" s="302"/>
      <c r="H128" s="316"/>
      <c r="I128" s="302"/>
      <c r="J128" s="316"/>
      <c r="K128" s="302"/>
      <c r="L128" s="324"/>
      <c r="M128" s="757"/>
      <c r="N128" s="754"/>
      <c r="P128" s="298" t="b">
        <v>0</v>
      </c>
    </row>
    <row r="129" spans="2:22" ht="30" customHeight="1" x14ac:dyDescent="0.15">
      <c r="B129" s="745"/>
      <c r="C129" s="732" t="s">
        <v>1078</v>
      </c>
      <c r="D129" s="729" t="s">
        <v>1079</v>
      </c>
      <c r="E129" s="151"/>
      <c r="F129" s="300" t="s">
        <v>1080</v>
      </c>
      <c r="G129" s="189"/>
      <c r="H129" s="300" t="s">
        <v>1081</v>
      </c>
      <c r="I129" s="189"/>
      <c r="J129" s="300" t="s">
        <v>1082</v>
      </c>
      <c r="K129" s="189"/>
      <c r="L129" s="300" t="s">
        <v>1083</v>
      </c>
      <c r="M129" s="822"/>
      <c r="N129" s="736"/>
      <c r="P129" s="298" t="b">
        <v>0</v>
      </c>
      <c r="Q129" s="298" t="b">
        <v>0</v>
      </c>
      <c r="R129" s="298" t="b">
        <v>0</v>
      </c>
      <c r="S129" s="298" t="b">
        <v>0</v>
      </c>
      <c r="T129" s="298" t="b">
        <v>0</v>
      </c>
      <c r="U129" s="298" t="b">
        <f>IF(OR(N129="〇",N129="○"),TRUE,FALSE)</f>
        <v>0</v>
      </c>
      <c r="V129" s="298" t="b">
        <f>OR(P129,Q129,R129,S129,T129,U129,P130,Q130,R130,S130,T130,P131,Q131,R131,S131,T131,P132,Q132,R132,S132,T132)</f>
        <v>0</v>
      </c>
    </row>
    <row r="130" spans="2:22" ht="30" customHeight="1" x14ac:dyDescent="0.15">
      <c r="B130" s="745"/>
      <c r="C130" s="744"/>
      <c r="D130" s="730"/>
      <c r="E130" s="141"/>
      <c r="F130" s="308" t="s">
        <v>1084</v>
      </c>
      <c r="G130" s="143"/>
      <c r="H130" s="308" t="s">
        <v>1085</v>
      </c>
      <c r="I130" s="143"/>
      <c r="J130" s="335" t="s">
        <v>1086</v>
      </c>
      <c r="K130" s="143"/>
      <c r="L130" s="335" t="s">
        <v>1087</v>
      </c>
      <c r="M130" s="838"/>
      <c r="N130" s="740"/>
      <c r="P130" s="298" t="b">
        <v>0</v>
      </c>
      <c r="Q130" s="298" t="b">
        <v>0</v>
      </c>
      <c r="R130" s="298" t="b">
        <v>0</v>
      </c>
      <c r="S130" s="298" t="b">
        <v>0</v>
      </c>
    </row>
    <row r="131" spans="2:22" ht="30" customHeight="1" x14ac:dyDescent="0.15">
      <c r="B131" s="745"/>
      <c r="C131" s="744"/>
      <c r="D131" s="730"/>
      <c r="E131" s="141"/>
      <c r="F131" s="335" t="s">
        <v>1088</v>
      </c>
      <c r="G131" s="143"/>
      <c r="H131" s="308" t="s">
        <v>1089</v>
      </c>
      <c r="I131" s="143"/>
      <c r="J131" s="308" t="s">
        <v>1090</v>
      </c>
      <c r="K131" s="143"/>
      <c r="L131" s="314" t="s">
        <v>1091</v>
      </c>
      <c r="M131" s="838"/>
      <c r="N131" s="740"/>
      <c r="P131" s="298" t="b">
        <v>0</v>
      </c>
      <c r="Q131" s="298" t="b">
        <v>0</v>
      </c>
      <c r="R131" s="298" t="b">
        <v>0</v>
      </c>
      <c r="S131" s="298" t="b">
        <v>0</v>
      </c>
    </row>
    <row r="132" spans="2:22" ht="30" customHeight="1" x14ac:dyDescent="0.15">
      <c r="B132" s="745"/>
      <c r="C132" s="744"/>
      <c r="D132" s="743"/>
      <c r="E132" s="164"/>
      <c r="F132" s="339" t="s">
        <v>1092</v>
      </c>
      <c r="G132" s="169"/>
      <c r="H132" s="339" t="s">
        <v>1093</v>
      </c>
      <c r="I132" s="169"/>
      <c r="J132" s="326" t="s">
        <v>1094</v>
      </c>
      <c r="K132" s="169"/>
      <c r="L132" s="340" t="s">
        <v>1095</v>
      </c>
      <c r="M132" s="838"/>
      <c r="N132" s="740"/>
      <c r="P132" s="298" t="b">
        <v>0</v>
      </c>
      <c r="Q132" s="298" t="b">
        <v>0</v>
      </c>
      <c r="R132" s="298" t="b">
        <v>0</v>
      </c>
      <c r="S132" s="298" t="b">
        <v>0</v>
      </c>
    </row>
    <row r="133" spans="2:22" ht="30" customHeight="1" x14ac:dyDescent="0.15">
      <c r="B133" s="745"/>
      <c r="C133" s="207" t="s">
        <v>1096</v>
      </c>
      <c r="D133" s="303" t="s">
        <v>1097</v>
      </c>
      <c r="E133" s="208"/>
      <c r="F133" s="304" t="s">
        <v>758</v>
      </c>
      <c r="G133" s="177"/>
      <c r="H133" s="304" t="s">
        <v>1098</v>
      </c>
      <c r="I133" s="177"/>
      <c r="J133" s="304" t="s">
        <v>1099</v>
      </c>
      <c r="K133" s="177"/>
      <c r="L133" s="209"/>
      <c r="M133" s="282"/>
      <c r="N133" s="115"/>
      <c r="P133" s="298" t="b">
        <v>0</v>
      </c>
      <c r="Q133" s="298" t="b">
        <v>0</v>
      </c>
      <c r="R133" s="298" t="b">
        <v>0</v>
      </c>
      <c r="T133" s="298" t="b">
        <v>0</v>
      </c>
      <c r="U133" s="298" t="b">
        <f>IF(OR(N133="〇",N133="○"),TRUE,FALSE)</f>
        <v>0</v>
      </c>
      <c r="V133" s="298" t="b">
        <f>OR(P133,Q133,R133,S133,T133,U133)</f>
        <v>0</v>
      </c>
    </row>
    <row r="134" spans="2:22" ht="30" customHeight="1" x14ac:dyDescent="0.15">
      <c r="B134" s="745"/>
      <c r="C134" s="732" t="s">
        <v>1100</v>
      </c>
      <c r="D134" s="826" t="s">
        <v>1101</v>
      </c>
      <c r="E134" s="151"/>
      <c r="F134" s="300" t="s">
        <v>1102</v>
      </c>
      <c r="G134" s="189"/>
      <c r="H134" s="300" t="s">
        <v>1103</v>
      </c>
      <c r="I134" s="189"/>
      <c r="J134" s="300" t="s">
        <v>1104</v>
      </c>
      <c r="K134" s="189"/>
      <c r="L134" s="300" t="s">
        <v>1105</v>
      </c>
      <c r="M134" s="822"/>
      <c r="N134" s="736"/>
      <c r="P134" s="298" t="b">
        <v>0</v>
      </c>
      <c r="Q134" s="298" t="b">
        <v>0</v>
      </c>
      <c r="R134" s="298" t="b">
        <v>0</v>
      </c>
      <c r="S134" s="298" t="b">
        <v>0</v>
      </c>
      <c r="T134" s="298" t="b">
        <v>0</v>
      </c>
      <c r="U134" s="298" t="b">
        <f>IF(OR(N134="〇",N134="○"),TRUE,FALSE)</f>
        <v>0</v>
      </c>
      <c r="V134" s="298" t="b">
        <f>OR(P134,Q134,R134,S134,T134,U134,P135,Q135,R135,S135,T135)</f>
        <v>0</v>
      </c>
    </row>
    <row r="135" spans="2:22" ht="30" customHeight="1" x14ac:dyDescent="0.15">
      <c r="B135" s="745"/>
      <c r="C135" s="733"/>
      <c r="D135" s="827"/>
      <c r="E135" s="221"/>
      <c r="F135" s="301" t="s">
        <v>1106</v>
      </c>
      <c r="G135" s="190"/>
      <c r="H135" s="301" t="s">
        <v>1107</v>
      </c>
      <c r="I135" s="190"/>
      <c r="J135" s="250" t="s">
        <v>1108</v>
      </c>
      <c r="K135" s="190"/>
      <c r="L135" s="301" t="s">
        <v>1109</v>
      </c>
      <c r="M135" s="823"/>
      <c r="N135" s="737"/>
      <c r="P135" s="298" t="b">
        <v>0</v>
      </c>
      <c r="Q135" s="298" t="b">
        <v>0</v>
      </c>
      <c r="R135" s="298" t="b">
        <v>0</v>
      </c>
      <c r="S135" s="298" t="b">
        <v>0</v>
      </c>
    </row>
    <row r="136" spans="2:22" ht="30" customHeight="1" x14ac:dyDescent="0.15">
      <c r="B136" s="745"/>
      <c r="C136" s="207" t="s">
        <v>1110</v>
      </c>
      <c r="D136" s="303" t="s">
        <v>1111</v>
      </c>
      <c r="E136" s="208"/>
      <c r="F136" s="304" t="s">
        <v>1112</v>
      </c>
      <c r="G136" s="177"/>
      <c r="H136" s="305" t="s">
        <v>1113</v>
      </c>
      <c r="I136" s="177"/>
      <c r="J136" s="304" t="s">
        <v>1114</v>
      </c>
      <c r="K136" s="177"/>
      <c r="L136" s="281" t="s">
        <v>1115</v>
      </c>
      <c r="M136" s="321"/>
      <c r="N136" s="115"/>
      <c r="P136" s="298" t="b">
        <v>0</v>
      </c>
      <c r="Q136" s="298" t="b">
        <v>0</v>
      </c>
      <c r="R136" s="298" t="b">
        <v>0</v>
      </c>
      <c r="S136" s="298" t="b">
        <v>0</v>
      </c>
      <c r="T136" s="298" t="b">
        <v>0</v>
      </c>
      <c r="U136" s="298" t="b">
        <f t="shared" ref="U136:U142" si="0">IF(OR(N136="〇",N136="○"),TRUE,FALSE)</f>
        <v>0</v>
      </c>
      <c r="V136" s="298" t="b">
        <f t="shared" ref="V136:V141" si="1">OR(P136,Q136,R136,S136,T136,U136)</f>
        <v>0</v>
      </c>
    </row>
    <row r="137" spans="2:22" ht="30" customHeight="1" x14ac:dyDescent="0.15">
      <c r="B137" s="745"/>
      <c r="C137" s="207" t="s">
        <v>1116</v>
      </c>
      <c r="D137" s="303" t="s">
        <v>1117</v>
      </c>
      <c r="E137" s="208"/>
      <c r="F137" s="304" t="s">
        <v>1118</v>
      </c>
      <c r="G137" s="177"/>
      <c r="H137" s="304" t="s">
        <v>1119</v>
      </c>
      <c r="I137" s="177"/>
      <c r="J137" s="257" t="s">
        <v>1120</v>
      </c>
      <c r="K137" s="311"/>
      <c r="L137" s="312"/>
      <c r="M137" s="282"/>
      <c r="N137" s="115"/>
      <c r="P137" s="298" t="b">
        <v>0</v>
      </c>
      <c r="Q137" s="298" t="b">
        <v>0</v>
      </c>
      <c r="R137" s="298" t="b">
        <v>0</v>
      </c>
      <c r="T137" s="298" t="b">
        <v>0</v>
      </c>
      <c r="U137" s="298" t="b">
        <f t="shared" si="0"/>
        <v>0</v>
      </c>
      <c r="V137" s="298" t="b">
        <f t="shared" si="1"/>
        <v>0</v>
      </c>
    </row>
    <row r="138" spans="2:22" ht="30" customHeight="1" x14ac:dyDescent="0.15">
      <c r="B138" s="745"/>
      <c r="C138" s="207" t="s">
        <v>1121</v>
      </c>
      <c r="D138" s="303" t="s">
        <v>1122</v>
      </c>
      <c r="E138" s="208"/>
      <c r="F138" s="305" t="s">
        <v>1123</v>
      </c>
      <c r="G138" s="306"/>
      <c r="H138" s="307"/>
      <c r="I138" s="177"/>
      <c r="J138" s="178"/>
      <c r="K138" s="177"/>
      <c r="L138" s="209"/>
      <c r="M138" s="282"/>
      <c r="N138" s="115"/>
      <c r="P138" s="298" t="b">
        <v>0</v>
      </c>
      <c r="T138" s="298" t="b">
        <v>0</v>
      </c>
      <c r="U138" s="298" t="b">
        <f t="shared" si="0"/>
        <v>0</v>
      </c>
      <c r="V138" s="298" t="b">
        <f t="shared" si="1"/>
        <v>0</v>
      </c>
    </row>
    <row r="139" spans="2:22" ht="30" customHeight="1" x14ac:dyDescent="0.15">
      <c r="B139" s="745"/>
      <c r="C139" s="207" t="s">
        <v>1124</v>
      </c>
      <c r="D139" s="303" t="s">
        <v>1125</v>
      </c>
      <c r="E139" s="208"/>
      <c r="F139" s="304" t="s">
        <v>1126</v>
      </c>
      <c r="G139" s="177"/>
      <c r="H139" s="304" t="s">
        <v>1127</v>
      </c>
      <c r="I139" s="177"/>
      <c r="J139" s="304" t="s">
        <v>1128</v>
      </c>
      <c r="K139" s="177"/>
      <c r="L139" s="304" t="s">
        <v>1129</v>
      </c>
      <c r="M139" s="282"/>
      <c r="N139" s="115"/>
      <c r="P139" s="298" t="b">
        <v>0</v>
      </c>
      <c r="Q139" s="298" t="b">
        <v>0</v>
      </c>
      <c r="R139" s="298" t="b">
        <v>0</v>
      </c>
      <c r="S139" s="298" t="b">
        <v>0</v>
      </c>
      <c r="T139" s="298" t="b">
        <v>0</v>
      </c>
      <c r="U139" s="298" t="b">
        <f t="shared" si="0"/>
        <v>0</v>
      </c>
      <c r="V139" s="298" t="b">
        <f t="shared" si="1"/>
        <v>0</v>
      </c>
    </row>
    <row r="140" spans="2:22" ht="30" customHeight="1" x14ac:dyDescent="0.15">
      <c r="B140" s="745"/>
      <c r="C140" s="207" t="s">
        <v>1130</v>
      </c>
      <c r="D140" s="303" t="s">
        <v>1131</v>
      </c>
      <c r="E140" s="208"/>
      <c r="F140" s="304" t="s">
        <v>1131</v>
      </c>
      <c r="G140" s="177"/>
      <c r="H140" s="178"/>
      <c r="I140" s="177"/>
      <c r="J140" s="178"/>
      <c r="K140" s="177"/>
      <c r="L140" s="209"/>
      <c r="M140" s="282"/>
      <c r="N140" s="115"/>
      <c r="P140" s="298" t="b">
        <v>0</v>
      </c>
      <c r="T140" s="298" t="b">
        <v>0</v>
      </c>
      <c r="U140" s="298" t="b">
        <f t="shared" si="0"/>
        <v>0</v>
      </c>
      <c r="V140" s="298" t="b">
        <f t="shared" si="1"/>
        <v>0</v>
      </c>
    </row>
    <row r="141" spans="2:22" ht="30" customHeight="1" x14ac:dyDescent="0.15">
      <c r="B141" s="745"/>
      <c r="C141" s="207" t="s">
        <v>1132</v>
      </c>
      <c r="D141" s="303" t="s">
        <v>1133</v>
      </c>
      <c r="E141" s="208"/>
      <c r="F141" s="304" t="s">
        <v>1134</v>
      </c>
      <c r="G141" s="177"/>
      <c r="H141" s="209" t="s">
        <v>1135</v>
      </c>
      <c r="I141" s="177"/>
      <c r="J141" s="178"/>
      <c r="K141" s="177"/>
      <c r="L141" s="209"/>
      <c r="M141" s="282"/>
      <c r="N141" s="115"/>
      <c r="P141" s="298" t="b">
        <v>0</v>
      </c>
      <c r="Q141" s="298" t="b">
        <v>0</v>
      </c>
      <c r="T141" s="298" t="b">
        <v>0</v>
      </c>
      <c r="U141" s="298" t="b">
        <f t="shared" si="0"/>
        <v>0</v>
      </c>
      <c r="V141" s="298" t="b">
        <f t="shared" si="1"/>
        <v>0</v>
      </c>
    </row>
    <row r="142" spans="2:22" ht="30" customHeight="1" x14ac:dyDescent="0.15">
      <c r="B142" s="745"/>
      <c r="C142" s="732" t="s">
        <v>1136</v>
      </c>
      <c r="D142" s="817" t="s">
        <v>1137</v>
      </c>
      <c r="E142" s="151"/>
      <c r="F142" s="300" t="s">
        <v>1138</v>
      </c>
      <c r="G142" s="189"/>
      <c r="H142" s="300" t="s">
        <v>1139</v>
      </c>
      <c r="I142" s="189"/>
      <c r="J142" s="300" t="s">
        <v>1140</v>
      </c>
      <c r="K142" s="189"/>
      <c r="L142" s="341" t="s">
        <v>1141</v>
      </c>
      <c r="M142" s="822"/>
      <c r="N142" s="736"/>
      <c r="P142" s="298" t="b">
        <v>0</v>
      </c>
      <c r="Q142" s="298" t="b">
        <v>0</v>
      </c>
      <c r="R142" s="298" t="b">
        <v>0</v>
      </c>
      <c r="S142" s="298" t="b">
        <v>0</v>
      </c>
      <c r="T142" s="298" t="b">
        <v>0</v>
      </c>
      <c r="U142" s="298" t="b">
        <f t="shared" si="0"/>
        <v>0</v>
      </c>
      <c r="V142" s="298" t="b">
        <f>OR(P142,Q142,R142,S142,T142,U142,P143,Q143,R143,S143,T143)</f>
        <v>0</v>
      </c>
    </row>
    <row r="143" spans="2:22" ht="30" customHeight="1" x14ac:dyDescent="0.15">
      <c r="B143" s="745"/>
      <c r="C143" s="733"/>
      <c r="D143" s="819"/>
      <c r="E143" s="221"/>
      <c r="F143" s="301" t="s">
        <v>1142</v>
      </c>
      <c r="G143" s="190"/>
      <c r="H143" s="191" t="s">
        <v>1143</v>
      </c>
      <c r="I143" s="190"/>
      <c r="J143" s="309" t="s">
        <v>1144</v>
      </c>
      <c r="K143" s="253"/>
      <c r="L143" s="191"/>
      <c r="M143" s="823"/>
      <c r="N143" s="737"/>
      <c r="P143" s="298" t="b">
        <v>0</v>
      </c>
      <c r="Q143" s="298" t="b">
        <v>0</v>
      </c>
      <c r="R143" s="298" t="b">
        <v>0</v>
      </c>
    </row>
    <row r="144" spans="2:22" ht="30" customHeight="1" x14ac:dyDescent="0.15">
      <c r="B144" s="746"/>
      <c r="C144" s="207" t="s">
        <v>1145</v>
      </c>
      <c r="D144" s="303" t="s">
        <v>1146</v>
      </c>
      <c r="E144" s="208"/>
      <c r="F144" s="305" t="s">
        <v>1147</v>
      </c>
      <c r="G144" s="177"/>
      <c r="H144" s="305" t="s">
        <v>1148</v>
      </c>
      <c r="I144" s="177"/>
      <c r="J144" s="305" t="s">
        <v>1149</v>
      </c>
      <c r="K144" s="306"/>
      <c r="L144" s="304"/>
      <c r="M144" s="321"/>
      <c r="N144" s="115"/>
      <c r="P144" s="298" t="b">
        <v>0</v>
      </c>
      <c r="Q144" s="298" t="b">
        <v>0</v>
      </c>
      <c r="R144" s="298" t="b">
        <v>0</v>
      </c>
      <c r="T144" s="298" t="b">
        <v>0</v>
      </c>
      <c r="U144" s="298" t="b">
        <f>IF(OR(N144="〇",N144="○"),TRUE,FALSE)</f>
        <v>0</v>
      </c>
      <c r="V144" s="298" t="b">
        <f>OR(P144,Q144,R144,S144,T144,U144)</f>
        <v>0</v>
      </c>
    </row>
    <row r="145" spans="2:14" ht="7.5" customHeight="1" x14ac:dyDescent="0.15">
      <c r="B145" s="289"/>
      <c r="C145" s="261"/>
      <c r="D145" s="150"/>
      <c r="E145" s="169"/>
      <c r="F145" s="317"/>
      <c r="G145" s="169"/>
      <c r="H145" s="317"/>
      <c r="I145" s="169"/>
      <c r="J145" s="317"/>
      <c r="K145" s="318"/>
      <c r="L145" s="317"/>
      <c r="M145" s="325"/>
      <c r="N145" s="325"/>
    </row>
    <row r="146" spans="2:14" ht="7.5" customHeight="1" x14ac:dyDescent="0.15">
      <c r="B146" s="289"/>
      <c r="C146" s="261"/>
      <c r="D146" s="150"/>
      <c r="E146" s="169"/>
      <c r="F146" s="317"/>
      <c r="G146" s="169"/>
      <c r="H146" s="317"/>
      <c r="I146" s="169"/>
      <c r="J146" s="317"/>
      <c r="K146" s="318"/>
      <c r="L146" s="317"/>
      <c r="M146" s="325"/>
      <c r="N146" s="325"/>
    </row>
    <row r="147" spans="2:14" ht="7.5" customHeight="1" x14ac:dyDescent="0.15">
      <c r="B147" s="289"/>
      <c r="C147" s="261"/>
      <c r="D147" s="150"/>
      <c r="E147" s="169"/>
      <c r="F147" s="317"/>
      <c r="G147" s="169"/>
      <c r="H147" s="317"/>
      <c r="I147" s="169"/>
      <c r="J147" s="317"/>
      <c r="K147" s="318"/>
      <c r="L147" s="317"/>
      <c r="M147" s="325"/>
      <c r="N147" s="325"/>
    </row>
    <row r="148" spans="2:14" ht="7.5" customHeight="1" x14ac:dyDescent="0.15">
      <c r="B148" s="289"/>
      <c r="C148" s="261"/>
      <c r="D148" s="150"/>
      <c r="E148" s="169"/>
      <c r="F148" s="317"/>
      <c r="G148" s="169"/>
      <c r="H148" s="317"/>
      <c r="I148" s="169"/>
      <c r="J148" s="317"/>
      <c r="K148" s="318"/>
      <c r="L148" s="317"/>
      <c r="M148" s="325"/>
      <c r="N148" s="325"/>
    </row>
    <row r="149" spans="2:14" ht="7.5" customHeight="1" x14ac:dyDescent="0.15">
      <c r="B149" s="289"/>
      <c r="C149" s="261"/>
      <c r="D149" s="150"/>
      <c r="E149" s="169"/>
      <c r="F149" s="317"/>
      <c r="G149" s="169"/>
      <c r="H149" s="317"/>
      <c r="I149" s="169"/>
      <c r="J149" s="317"/>
      <c r="K149" s="318"/>
      <c r="L149" s="317"/>
      <c r="M149" s="325"/>
      <c r="N149" s="325"/>
    </row>
    <row r="150" spans="2:14" ht="7.5" customHeight="1" x14ac:dyDescent="0.15">
      <c r="B150" s="289"/>
      <c r="C150" s="261"/>
      <c r="D150" s="150"/>
      <c r="E150" s="169"/>
      <c r="F150" s="317"/>
      <c r="G150" s="169"/>
      <c r="H150" s="317"/>
      <c r="I150" s="169"/>
      <c r="J150" s="317"/>
      <c r="K150" s="318"/>
      <c r="L150" s="317"/>
      <c r="M150" s="325"/>
      <c r="N150" s="325"/>
    </row>
    <row r="151" spans="2:14" ht="7.5" customHeight="1" x14ac:dyDescent="0.15">
      <c r="B151" s="289"/>
      <c r="C151" s="261"/>
      <c r="D151" s="150"/>
      <c r="E151" s="169"/>
      <c r="F151" s="317"/>
      <c r="G151" s="169"/>
      <c r="H151" s="317"/>
      <c r="I151" s="169"/>
      <c r="J151" s="317"/>
      <c r="K151" s="318"/>
      <c r="L151" s="317"/>
      <c r="M151" s="325"/>
      <c r="N151" s="325"/>
    </row>
    <row r="152" spans="2:14" ht="7.5" customHeight="1" x14ac:dyDescent="0.15">
      <c r="B152" s="289"/>
      <c r="C152" s="261"/>
      <c r="D152" s="150"/>
      <c r="E152" s="169"/>
      <c r="F152" s="317"/>
      <c r="G152" s="169"/>
      <c r="H152" s="317"/>
      <c r="I152" s="169"/>
      <c r="J152" s="317"/>
      <c r="K152" s="318"/>
      <c r="L152" s="317"/>
      <c r="M152" s="325"/>
      <c r="N152" s="325"/>
    </row>
    <row r="153" spans="2:14" ht="7.5" customHeight="1" x14ac:dyDescent="0.15">
      <c r="B153" s="289"/>
      <c r="C153" s="261"/>
      <c r="D153" s="150"/>
      <c r="E153" s="169"/>
      <c r="F153" s="317"/>
      <c r="G153" s="169"/>
      <c r="H153" s="317"/>
      <c r="I153" s="169"/>
      <c r="J153" s="317"/>
      <c r="K153" s="318"/>
      <c r="L153" s="317"/>
      <c r="M153" s="325"/>
      <c r="N153" s="325"/>
    </row>
    <row r="154" spans="2:14" ht="7.5" customHeight="1" x14ac:dyDescent="0.15">
      <c r="B154" s="289"/>
      <c r="C154" s="261"/>
      <c r="D154" s="150"/>
      <c r="E154" s="169"/>
      <c r="F154" s="317"/>
      <c r="G154" s="169"/>
      <c r="H154" s="317"/>
      <c r="I154" s="169"/>
      <c r="J154" s="317"/>
      <c r="K154" s="318"/>
      <c r="L154" s="317"/>
      <c r="M154" s="325"/>
      <c r="N154" s="325"/>
    </row>
    <row r="155" spans="2:14" ht="7.5" customHeight="1" x14ac:dyDescent="0.15">
      <c r="B155" s="289"/>
      <c r="C155" s="261"/>
      <c r="D155" s="150"/>
      <c r="E155" s="169"/>
      <c r="F155" s="317"/>
      <c r="G155" s="169"/>
      <c r="H155" s="317"/>
      <c r="I155" s="169"/>
      <c r="J155" s="317"/>
      <c r="K155" s="318"/>
      <c r="L155" s="317"/>
      <c r="M155" s="325"/>
      <c r="N155" s="325"/>
    </row>
    <row r="156" spans="2:14" ht="7.5" customHeight="1" x14ac:dyDescent="0.15">
      <c r="B156" s="289"/>
      <c r="C156" s="261"/>
      <c r="D156" s="150"/>
      <c r="E156" s="169"/>
      <c r="F156" s="317"/>
      <c r="G156" s="169"/>
      <c r="H156" s="317"/>
      <c r="I156" s="169"/>
      <c r="J156" s="317"/>
      <c r="K156" s="318"/>
      <c r="L156" s="317"/>
      <c r="M156" s="325"/>
      <c r="N156" s="325"/>
    </row>
    <row r="157" spans="2:14" ht="7.5" customHeight="1" x14ac:dyDescent="0.15">
      <c r="B157" s="289"/>
      <c r="C157" s="261"/>
      <c r="D157" s="150"/>
      <c r="E157" s="169"/>
      <c r="F157" s="317"/>
      <c r="G157" s="169"/>
      <c r="H157" s="317"/>
      <c r="I157" s="169"/>
      <c r="J157" s="317"/>
      <c r="K157" s="318"/>
      <c r="L157" s="317"/>
      <c r="M157" s="325"/>
      <c r="N157" s="325"/>
    </row>
    <row r="158" spans="2:14" ht="7.5" customHeight="1" x14ac:dyDescent="0.15">
      <c r="B158" s="289"/>
      <c r="C158" s="261"/>
      <c r="D158" s="150"/>
      <c r="E158" s="169"/>
      <c r="F158" s="317"/>
      <c r="G158" s="169"/>
      <c r="H158" s="317"/>
      <c r="I158" s="169"/>
      <c r="J158" s="317"/>
      <c r="K158" s="318"/>
      <c r="L158" s="317"/>
      <c r="M158" s="325"/>
      <c r="N158" s="325"/>
    </row>
    <row r="159" spans="2:14" ht="7.5" customHeight="1" x14ac:dyDescent="0.15">
      <c r="B159" s="289"/>
      <c r="C159" s="261"/>
      <c r="D159" s="150"/>
      <c r="E159" s="169"/>
      <c r="F159" s="317"/>
      <c r="G159" s="169"/>
      <c r="H159" s="317"/>
      <c r="I159" s="169"/>
      <c r="J159" s="317"/>
      <c r="K159" s="318"/>
      <c r="L159" s="317"/>
      <c r="M159" s="325"/>
      <c r="N159" s="325"/>
    </row>
    <row r="160" spans="2:14" ht="7.5" customHeight="1" x14ac:dyDescent="0.15">
      <c r="B160" s="289"/>
      <c r="C160" s="261"/>
      <c r="D160" s="150"/>
      <c r="E160" s="169"/>
      <c r="F160" s="317"/>
      <c r="G160" s="169"/>
      <c r="H160" s="317"/>
      <c r="I160" s="169"/>
      <c r="J160" s="317"/>
      <c r="K160" s="318"/>
      <c r="L160" s="317"/>
      <c r="M160" s="325"/>
      <c r="N160" s="325"/>
    </row>
    <row r="161" spans="2:14" ht="7.5" customHeight="1" x14ac:dyDescent="0.15">
      <c r="B161" s="289"/>
      <c r="C161" s="261"/>
      <c r="D161" s="150"/>
      <c r="E161" s="169"/>
      <c r="F161" s="317"/>
      <c r="G161" s="169"/>
      <c r="H161" s="317"/>
      <c r="I161" s="169"/>
      <c r="J161" s="317"/>
      <c r="K161" s="318"/>
      <c r="L161" s="317"/>
      <c r="M161" s="325"/>
      <c r="N161" s="325"/>
    </row>
    <row r="162" spans="2:14" ht="7.5" customHeight="1" x14ac:dyDescent="0.15">
      <c r="B162" s="289"/>
      <c r="C162" s="261"/>
      <c r="D162" s="150"/>
      <c r="E162" s="169"/>
      <c r="F162" s="317"/>
      <c r="G162" s="169"/>
      <c r="H162" s="317"/>
      <c r="I162" s="169"/>
      <c r="J162" s="317"/>
      <c r="K162" s="318"/>
      <c r="L162" s="317"/>
      <c r="M162" s="325"/>
      <c r="N162" s="325"/>
    </row>
    <row r="163" spans="2:14" ht="7.5" customHeight="1" x14ac:dyDescent="0.15">
      <c r="B163" s="289"/>
      <c r="C163" s="261"/>
      <c r="D163" s="150"/>
      <c r="E163" s="169"/>
      <c r="F163" s="317"/>
      <c r="G163" s="169"/>
      <c r="H163" s="317"/>
      <c r="I163" s="169"/>
      <c r="J163" s="317"/>
      <c r="K163" s="318"/>
      <c r="L163" s="317"/>
      <c r="M163" s="325"/>
      <c r="N163" s="325"/>
    </row>
  </sheetData>
  <sheetProtection sheet="1" formatCells="0" selectLockedCells="1"/>
  <mergeCells count="16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M18:M19"/>
    <mergeCell ref="N23:N25"/>
    <mergeCell ref="B20:B31"/>
    <mergeCell ref="C23:C25"/>
    <mergeCell ref="D23:D25"/>
    <mergeCell ref="M23:M25"/>
    <mergeCell ref="N28:N29"/>
    <mergeCell ref="N30:N31"/>
    <mergeCell ref="M30:M31"/>
    <mergeCell ref="C30:C31"/>
    <mergeCell ref="D30:D31"/>
    <mergeCell ref="N18:N19"/>
    <mergeCell ref="M28:M29"/>
    <mergeCell ref="D6:D7"/>
    <mergeCell ref="B6:B7"/>
    <mergeCell ref="C6:C7"/>
    <mergeCell ref="B8:B17"/>
    <mergeCell ref="C8:C9"/>
    <mergeCell ref="C10:C11"/>
    <mergeCell ref="C14:C16"/>
    <mergeCell ref="D10:D11"/>
    <mergeCell ref="D8:D9"/>
    <mergeCell ref="D14:D16"/>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tabSelected="1" view="pageBreakPreview" zoomScaleNormal="100" zoomScaleSheetLayoutView="100" workbookViewId="0">
      <selection activeCell="I5" sqref="I5:K5"/>
    </sheetView>
  </sheetViews>
  <sheetFormatPr defaultColWidth="9" defaultRowHeight="13.5" x14ac:dyDescent="0.15"/>
  <cols>
    <col min="1" max="1" width="9" style="345"/>
    <col min="2" max="2" width="4.875" style="345" customWidth="1"/>
    <col min="3" max="3" width="30.125" style="345" customWidth="1"/>
    <col min="4" max="4" width="4.875" style="345" customWidth="1"/>
    <col min="5" max="5" width="6.25" style="345" customWidth="1"/>
    <col min="6" max="6" width="1.375" style="345" customWidth="1"/>
    <col min="7" max="7" width="4.875" style="345" customWidth="1"/>
    <col min="8" max="8" width="10.625" style="345" customWidth="1"/>
    <col min="9" max="9" width="20.125" style="345" customWidth="1"/>
    <col min="10" max="10" width="4.875" style="345" customWidth="1"/>
    <col min="11" max="11" width="6.25" style="345" bestFit="1" customWidth="1"/>
    <col min="12" max="16384" width="9" style="345"/>
  </cols>
  <sheetData>
    <row r="2" spans="2:11" ht="13.5" customHeight="1" x14ac:dyDescent="0.15">
      <c r="B2" s="344" t="s">
        <v>1314</v>
      </c>
      <c r="G2" s="344"/>
    </row>
    <row r="3" spans="2:11" ht="27" customHeight="1" x14ac:dyDescent="0.15">
      <c r="B3" s="853" t="s">
        <v>1315</v>
      </c>
      <c r="C3" s="853"/>
      <c r="D3" s="853"/>
      <c r="E3" s="853"/>
      <c r="F3" s="853"/>
      <c r="G3" s="853"/>
      <c r="H3" s="853"/>
      <c r="I3" s="853"/>
      <c r="J3" s="853"/>
      <c r="K3" s="853"/>
    </row>
    <row r="4" spans="2:11" s="348" customFormat="1" ht="12.75" customHeight="1" x14ac:dyDescent="0.15">
      <c r="B4" s="346"/>
      <c r="C4" s="346"/>
      <c r="D4" s="346"/>
      <c r="E4" s="346"/>
      <c r="F4" s="347"/>
      <c r="G4" s="346"/>
      <c r="H4" s="347"/>
      <c r="I4" s="347"/>
      <c r="J4" s="346"/>
      <c r="K4" s="347"/>
    </row>
    <row r="5" spans="2:11" s="348" customFormat="1" ht="27" customHeight="1" x14ac:dyDescent="0.15">
      <c r="B5" s="346"/>
      <c r="C5" s="346"/>
      <c r="D5" s="346"/>
      <c r="E5" s="346"/>
      <c r="F5" s="347"/>
      <c r="G5" s="847" t="s">
        <v>1224</v>
      </c>
      <c r="H5" s="847"/>
      <c r="I5" s="854"/>
      <c r="J5" s="854"/>
      <c r="K5" s="854"/>
    </row>
    <row r="6" spans="2:11" s="348" customFormat="1" ht="12.75" customHeight="1" thickBot="1" x14ac:dyDescent="0.2">
      <c r="B6" s="346"/>
      <c r="C6" s="346"/>
      <c r="D6" s="346"/>
      <c r="E6" s="346"/>
      <c r="F6" s="347"/>
      <c r="G6" s="346"/>
      <c r="H6" s="347"/>
      <c r="I6" s="347"/>
      <c r="J6" s="346"/>
      <c r="K6" s="347"/>
    </row>
    <row r="7" spans="2:11" s="348" customFormat="1" ht="7.5" customHeight="1" x14ac:dyDescent="0.15">
      <c r="B7" s="346"/>
      <c r="C7" s="349"/>
      <c r="D7" s="350"/>
      <c r="E7" s="350"/>
      <c r="F7" s="351"/>
      <c r="G7" s="350"/>
      <c r="H7" s="351"/>
      <c r="I7" s="351"/>
      <c r="J7" s="352"/>
      <c r="K7" s="347"/>
    </row>
    <row r="8" spans="2:11" x14ac:dyDescent="0.15">
      <c r="C8" s="855" t="s">
        <v>1316</v>
      </c>
      <c r="D8" s="856"/>
      <c r="J8" s="353"/>
    </row>
    <row r="9" spans="2:11" ht="7.5" customHeight="1" x14ac:dyDescent="0.15">
      <c r="C9" s="354"/>
      <c r="J9" s="353"/>
    </row>
    <row r="10" spans="2:11" ht="13.5" customHeight="1" x14ac:dyDescent="0.15">
      <c r="C10" s="857" t="s">
        <v>1317</v>
      </c>
      <c r="D10" s="858"/>
      <c r="E10" s="858"/>
      <c r="F10" s="858"/>
      <c r="G10" s="858"/>
      <c r="H10" s="858"/>
      <c r="I10" s="858"/>
      <c r="J10" s="859"/>
    </row>
    <row r="11" spans="2:11" x14ac:dyDescent="0.15">
      <c r="C11" s="860"/>
      <c r="D11" s="858"/>
      <c r="E11" s="858"/>
      <c r="F11" s="858"/>
      <c r="G11" s="858"/>
      <c r="H11" s="858"/>
      <c r="I11" s="858"/>
      <c r="J11" s="859"/>
    </row>
    <row r="12" spans="2:11" x14ac:dyDescent="0.15">
      <c r="C12" s="860"/>
      <c r="D12" s="858"/>
      <c r="E12" s="858"/>
      <c r="F12" s="858"/>
      <c r="G12" s="858"/>
      <c r="H12" s="858"/>
      <c r="I12" s="858"/>
      <c r="J12" s="859"/>
    </row>
    <row r="13" spans="2:11" x14ac:dyDescent="0.15">
      <c r="C13" s="860"/>
      <c r="D13" s="858"/>
      <c r="E13" s="858"/>
      <c r="F13" s="858"/>
      <c r="G13" s="858"/>
      <c r="H13" s="858"/>
      <c r="I13" s="858"/>
      <c r="J13" s="859"/>
    </row>
    <row r="14" spans="2:11" x14ac:dyDescent="0.15">
      <c r="C14" s="860"/>
      <c r="D14" s="858"/>
      <c r="E14" s="858"/>
      <c r="F14" s="858"/>
      <c r="G14" s="858"/>
      <c r="H14" s="858"/>
      <c r="I14" s="858"/>
      <c r="J14" s="859"/>
    </row>
    <row r="15" spans="2:11" x14ac:dyDescent="0.15">
      <c r="C15" s="860"/>
      <c r="D15" s="858"/>
      <c r="E15" s="858"/>
      <c r="F15" s="858"/>
      <c r="G15" s="858"/>
      <c r="H15" s="858"/>
      <c r="I15" s="858"/>
      <c r="J15" s="859"/>
    </row>
    <row r="16" spans="2:11" x14ac:dyDescent="0.15">
      <c r="C16" s="860"/>
      <c r="D16" s="858"/>
      <c r="E16" s="858"/>
      <c r="F16" s="858"/>
      <c r="G16" s="858"/>
      <c r="H16" s="858"/>
      <c r="I16" s="858"/>
      <c r="J16" s="859"/>
    </row>
    <row r="17" spans="2:11" x14ac:dyDescent="0.15">
      <c r="C17" s="860"/>
      <c r="D17" s="858"/>
      <c r="E17" s="858"/>
      <c r="F17" s="858"/>
      <c r="G17" s="858"/>
      <c r="H17" s="858"/>
      <c r="I17" s="858"/>
      <c r="J17" s="859"/>
    </row>
    <row r="18" spans="2:11" x14ac:dyDescent="0.15">
      <c r="C18" s="860"/>
      <c r="D18" s="858"/>
      <c r="E18" s="858"/>
      <c r="F18" s="858"/>
      <c r="G18" s="858"/>
      <c r="H18" s="858"/>
      <c r="I18" s="858"/>
      <c r="J18" s="859"/>
    </row>
    <row r="19" spans="2:11" ht="14.25" thickBot="1" x14ac:dyDescent="0.2">
      <c r="C19" s="861"/>
      <c r="D19" s="862"/>
      <c r="E19" s="862"/>
      <c r="F19" s="862"/>
      <c r="G19" s="862"/>
      <c r="H19" s="862"/>
      <c r="I19" s="862"/>
      <c r="J19" s="863"/>
    </row>
    <row r="21" spans="2:11" ht="30" customHeight="1" thickBot="1" x14ac:dyDescent="0.2">
      <c r="B21" s="355" t="s">
        <v>1318</v>
      </c>
      <c r="C21" s="355" t="s">
        <v>1319</v>
      </c>
      <c r="D21" s="356" t="s">
        <v>1320</v>
      </c>
      <c r="E21" s="355" t="s">
        <v>1321</v>
      </c>
      <c r="G21" s="355" t="s">
        <v>1318</v>
      </c>
      <c r="H21" s="844" t="s">
        <v>1319</v>
      </c>
      <c r="I21" s="845"/>
      <c r="J21" s="356" t="s">
        <v>1320</v>
      </c>
      <c r="K21" s="355" t="s">
        <v>1321</v>
      </c>
    </row>
    <row r="22" spans="2:11" ht="30" customHeight="1" thickTop="1" x14ac:dyDescent="0.15">
      <c r="B22" s="849" t="s">
        <v>1322</v>
      </c>
      <c r="C22" s="357" t="s">
        <v>1323</v>
      </c>
      <c r="D22" s="358" t="s">
        <v>1324</v>
      </c>
      <c r="E22" s="78" t="s">
        <v>1591</v>
      </c>
      <c r="F22" s="359"/>
      <c r="G22" s="841" t="s">
        <v>1325</v>
      </c>
      <c r="H22" s="851" t="s">
        <v>1326</v>
      </c>
      <c r="I22" s="852"/>
      <c r="J22" s="358" t="s">
        <v>1324</v>
      </c>
      <c r="K22" s="78"/>
    </row>
    <row r="23" spans="2:11" ht="30" customHeight="1" x14ac:dyDescent="0.15">
      <c r="B23" s="850"/>
      <c r="C23" s="360" t="s">
        <v>1327</v>
      </c>
      <c r="D23" s="361" t="s">
        <v>1328</v>
      </c>
      <c r="E23" s="78"/>
      <c r="F23" s="359"/>
      <c r="G23" s="839"/>
      <c r="H23" s="840" t="s">
        <v>1329</v>
      </c>
      <c r="I23" s="846"/>
      <c r="J23" s="361" t="s">
        <v>1328</v>
      </c>
      <c r="K23" s="79" t="s">
        <v>1591</v>
      </c>
    </row>
    <row r="24" spans="2:11" ht="30" customHeight="1" x14ac:dyDescent="0.15">
      <c r="B24" s="850"/>
      <c r="C24" s="360" t="s">
        <v>1330</v>
      </c>
      <c r="D24" s="361" t="s">
        <v>1331</v>
      </c>
      <c r="E24" s="79"/>
      <c r="F24" s="359"/>
      <c r="G24" s="839"/>
      <c r="H24" s="840" t="s">
        <v>1332</v>
      </c>
      <c r="I24" s="846"/>
      <c r="J24" s="361" t="s">
        <v>1331</v>
      </c>
      <c r="K24" s="79"/>
    </row>
    <row r="25" spans="2:11" ht="30" customHeight="1" x14ac:dyDescent="0.15">
      <c r="B25" s="850"/>
      <c r="C25" s="360" t="s">
        <v>1333</v>
      </c>
      <c r="D25" s="361" t="s">
        <v>1334</v>
      </c>
      <c r="E25" s="79"/>
      <c r="F25" s="359"/>
      <c r="G25" s="839"/>
      <c r="H25" s="840" t="s">
        <v>1335</v>
      </c>
      <c r="I25" s="846"/>
      <c r="J25" s="361" t="s">
        <v>1334</v>
      </c>
      <c r="K25" s="79"/>
    </row>
    <row r="26" spans="2:11" ht="30" customHeight="1" x14ac:dyDescent="0.15">
      <c r="B26" s="850"/>
      <c r="C26" s="360" t="s">
        <v>1336</v>
      </c>
      <c r="D26" s="361" t="s">
        <v>1337</v>
      </c>
      <c r="E26" s="79"/>
      <c r="F26" s="359"/>
      <c r="G26" s="839"/>
      <c r="H26" s="840" t="s">
        <v>1338</v>
      </c>
      <c r="I26" s="846"/>
      <c r="J26" s="361" t="s">
        <v>1337</v>
      </c>
      <c r="K26" s="79"/>
    </row>
    <row r="27" spans="2:11" ht="30" customHeight="1" x14ac:dyDescent="0.15">
      <c r="B27" s="850"/>
      <c r="C27" s="360" t="s">
        <v>1339</v>
      </c>
      <c r="D27" s="361" t="s">
        <v>1340</v>
      </c>
      <c r="E27" s="79"/>
      <c r="F27" s="359"/>
      <c r="G27" s="839"/>
      <c r="H27" s="840" t="s">
        <v>1341</v>
      </c>
      <c r="I27" s="846"/>
      <c r="J27" s="361" t="s">
        <v>1340</v>
      </c>
      <c r="K27" s="79"/>
    </row>
    <row r="28" spans="2:11" ht="30" customHeight="1" x14ac:dyDescent="0.15">
      <c r="B28" s="850"/>
      <c r="C28" s="360" t="s">
        <v>1342</v>
      </c>
      <c r="D28" s="361" t="s">
        <v>1343</v>
      </c>
      <c r="E28" s="79"/>
      <c r="F28" s="359"/>
      <c r="G28" s="839"/>
      <c r="H28" s="840" t="s">
        <v>1344</v>
      </c>
      <c r="I28" s="846"/>
      <c r="J28" s="361" t="s">
        <v>1343</v>
      </c>
      <c r="K28" s="79"/>
    </row>
    <row r="29" spans="2:11" ht="30" customHeight="1" x14ac:dyDescent="0.15">
      <c r="B29" s="850"/>
      <c r="C29" s="360" t="s">
        <v>1345</v>
      </c>
      <c r="D29" s="361" t="s">
        <v>1346</v>
      </c>
      <c r="E29" s="79"/>
      <c r="F29" s="359"/>
      <c r="G29" s="839"/>
      <c r="H29" s="840" t="s">
        <v>1347</v>
      </c>
      <c r="I29" s="846"/>
      <c r="J29" s="361" t="s">
        <v>1346</v>
      </c>
      <c r="K29" s="79"/>
    </row>
    <row r="30" spans="2:11" ht="30" customHeight="1" x14ac:dyDescent="0.15">
      <c r="B30" s="850"/>
      <c r="C30" s="360" t="s">
        <v>1348</v>
      </c>
      <c r="D30" s="361" t="s">
        <v>1349</v>
      </c>
      <c r="E30" s="79"/>
      <c r="F30" s="359"/>
      <c r="G30" s="839"/>
      <c r="H30" s="840" t="s">
        <v>1350</v>
      </c>
      <c r="I30" s="846"/>
      <c r="J30" s="361" t="s">
        <v>1349</v>
      </c>
      <c r="K30" s="79"/>
    </row>
    <row r="31" spans="2:11" ht="30" customHeight="1" x14ac:dyDescent="0.15">
      <c r="B31" s="850"/>
      <c r="C31" s="360" t="s">
        <v>1351</v>
      </c>
      <c r="D31" s="361" t="s">
        <v>1352</v>
      </c>
      <c r="E31" s="79"/>
      <c r="F31" s="359"/>
      <c r="G31" s="839"/>
      <c r="H31" s="840" t="s">
        <v>1353</v>
      </c>
      <c r="I31" s="846"/>
      <c r="J31" s="361" t="s">
        <v>1352</v>
      </c>
      <c r="K31" s="79"/>
    </row>
    <row r="32" spans="2:11" ht="30" customHeight="1" x14ac:dyDescent="0.15">
      <c r="B32" s="850"/>
      <c r="C32" s="360" t="s">
        <v>1354</v>
      </c>
      <c r="D32" s="361" t="s">
        <v>1355</v>
      </c>
      <c r="E32" s="79"/>
      <c r="F32" s="359"/>
      <c r="G32" s="839"/>
      <c r="H32" s="840" t="s">
        <v>1356</v>
      </c>
      <c r="I32" s="846"/>
      <c r="J32" s="361" t="s">
        <v>1355</v>
      </c>
      <c r="K32" s="79"/>
    </row>
    <row r="33" spans="2:12" ht="30" customHeight="1" x14ac:dyDescent="0.15">
      <c r="B33" s="850"/>
      <c r="C33" s="360" t="s">
        <v>1357</v>
      </c>
      <c r="D33" s="361" t="s">
        <v>1358</v>
      </c>
      <c r="E33" s="79"/>
      <c r="F33" s="359"/>
      <c r="G33" s="839" t="s">
        <v>1359</v>
      </c>
      <c r="H33" s="840" t="s">
        <v>1360</v>
      </c>
      <c r="I33" s="846"/>
      <c r="J33" s="361" t="s">
        <v>1324</v>
      </c>
      <c r="K33" s="79"/>
      <c r="L33" s="374"/>
    </row>
    <row r="34" spans="2:12" ht="30" customHeight="1" x14ac:dyDescent="0.15">
      <c r="B34" s="850"/>
      <c r="C34" s="360" t="s">
        <v>1361</v>
      </c>
      <c r="D34" s="361" t="s">
        <v>1362</v>
      </c>
      <c r="E34" s="79"/>
      <c r="F34" s="359"/>
      <c r="G34" s="839"/>
      <c r="H34" s="840" t="s">
        <v>1363</v>
      </c>
      <c r="I34" s="846"/>
      <c r="J34" s="361" t="s">
        <v>1328</v>
      </c>
      <c r="K34" s="79"/>
    </row>
    <row r="35" spans="2:12" ht="30" customHeight="1" x14ac:dyDescent="0.15">
      <c r="B35" s="850"/>
      <c r="C35" s="360" t="s">
        <v>1364</v>
      </c>
      <c r="D35" s="361" t="s">
        <v>1365</v>
      </c>
      <c r="E35" s="79"/>
      <c r="F35" s="359"/>
      <c r="G35" s="839"/>
      <c r="H35" s="840" t="s">
        <v>1366</v>
      </c>
      <c r="I35" s="846"/>
      <c r="J35" s="361" t="s">
        <v>1331</v>
      </c>
      <c r="K35" s="79"/>
    </row>
    <row r="36" spans="2:12" ht="30" customHeight="1" x14ac:dyDescent="0.15">
      <c r="B36" s="850"/>
      <c r="C36" s="360" t="s">
        <v>1367</v>
      </c>
      <c r="D36" s="361" t="s">
        <v>1368</v>
      </c>
      <c r="E36" s="79"/>
      <c r="F36" s="359"/>
      <c r="G36" s="839"/>
      <c r="H36" s="840" t="s">
        <v>1369</v>
      </c>
      <c r="I36" s="846"/>
      <c r="J36" s="361" t="s">
        <v>1334</v>
      </c>
      <c r="K36" s="79"/>
    </row>
    <row r="37" spans="2:12" ht="30" customHeight="1" x14ac:dyDescent="0.15">
      <c r="B37" s="850"/>
      <c r="C37" s="360" t="s">
        <v>1370</v>
      </c>
      <c r="D37" s="361" t="s">
        <v>1371</v>
      </c>
      <c r="E37" s="79"/>
      <c r="F37" s="359"/>
      <c r="G37" s="839"/>
      <c r="H37" s="840" t="s">
        <v>1372</v>
      </c>
      <c r="I37" s="846"/>
      <c r="J37" s="361" t="s">
        <v>1337</v>
      </c>
      <c r="K37" s="79"/>
    </row>
    <row r="38" spans="2:12" ht="30" customHeight="1" x14ac:dyDescent="0.15">
      <c r="B38" s="850"/>
      <c r="C38" s="362" t="s">
        <v>1373</v>
      </c>
      <c r="D38" s="363" t="s">
        <v>1374</v>
      </c>
      <c r="E38" s="80"/>
      <c r="G38" s="839" t="s">
        <v>1375</v>
      </c>
      <c r="H38" s="840" t="s">
        <v>1376</v>
      </c>
      <c r="I38" s="846"/>
      <c r="J38" s="361" t="s">
        <v>1324</v>
      </c>
      <c r="K38" s="79"/>
    </row>
    <row r="39" spans="2:12" ht="30" customHeight="1" x14ac:dyDescent="0.15">
      <c r="B39" s="364"/>
      <c r="C39" s="365"/>
      <c r="D39" s="366"/>
      <c r="E39" s="367"/>
      <c r="G39" s="839"/>
      <c r="H39" s="840" t="s">
        <v>1377</v>
      </c>
      <c r="I39" s="846"/>
      <c r="J39" s="361" t="s">
        <v>1328</v>
      </c>
      <c r="K39" s="79"/>
    </row>
    <row r="40" spans="2:12" ht="13.5" customHeight="1" x14ac:dyDescent="0.15">
      <c r="B40" s="368"/>
      <c r="C40" s="369"/>
      <c r="D40" s="370"/>
      <c r="G40" s="368"/>
      <c r="H40" s="369"/>
      <c r="I40" s="371"/>
      <c r="J40" s="370"/>
    </row>
    <row r="41" spans="2:12" ht="13.5" customHeight="1" x14ac:dyDescent="0.15">
      <c r="B41" s="344" t="s">
        <v>1314</v>
      </c>
      <c r="G41" s="344"/>
    </row>
    <row r="42" spans="2:12" ht="27" customHeight="1" x14ac:dyDescent="0.15">
      <c r="B42" s="372"/>
      <c r="C42" s="372"/>
      <c r="D42" s="372"/>
      <c r="E42" s="372"/>
      <c r="F42" s="372"/>
      <c r="G42" s="372"/>
      <c r="H42" s="372"/>
      <c r="I42" s="372"/>
      <c r="J42" s="372"/>
      <c r="K42" s="372"/>
    </row>
    <row r="43" spans="2:12" s="348" customFormat="1" ht="12.75" customHeight="1" x14ac:dyDescent="0.15">
      <c r="B43" s="346"/>
      <c r="C43" s="346"/>
      <c r="D43" s="346"/>
      <c r="E43" s="346"/>
      <c r="F43" s="347"/>
      <c r="G43" s="346"/>
      <c r="H43" s="347"/>
      <c r="I43" s="347"/>
      <c r="J43" s="346"/>
      <c r="K43" s="347"/>
    </row>
    <row r="44" spans="2:12" s="348" customFormat="1" ht="27" customHeight="1" x14ac:dyDescent="0.15">
      <c r="B44" s="346"/>
      <c r="C44" s="346"/>
      <c r="D44" s="346"/>
      <c r="E44" s="346"/>
      <c r="F44" s="347"/>
      <c r="G44" s="847" t="s">
        <v>1224</v>
      </c>
      <c r="H44" s="847"/>
      <c r="I44" s="848">
        <f>+I5</f>
        <v>0</v>
      </c>
      <c r="J44" s="848"/>
      <c r="K44" s="848"/>
    </row>
    <row r="45" spans="2:12" s="348" customFormat="1" ht="12.75" customHeight="1" x14ac:dyDescent="0.15">
      <c r="B45" s="346"/>
      <c r="C45" s="346"/>
      <c r="D45" s="346"/>
      <c r="E45" s="346"/>
      <c r="F45" s="347"/>
      <c r="G45" s="346"/>
      <c r="H45" s="347"/>
      <c r="I45" s="347"/>
      <c r="J45" s="346"/>
      <c r="K45" s="347"/>
    </row>
    <row r="47" spans="2:12" ht="30" customHeight="1" thickBot="1" x14ac:dyDescent="0.2">
      <c r="B47" s="355" t="s">
        <v>1318</v>
      </c>
      <c r="C47" s="355" t="s">
        <v>1319</v>
      </c>
      <c r="D47" s="356" t="s">
        <v>1320</v>
      </c>
      <c r="E47" s="355" t="s">
        <v>1321</v>
      </c>
      <c r="G47" s="355" t="s">
        <v>1318</v>
      </c>
      <c r="H47" s="844" t="s">
        <v>1319</v>
      </c>
      <c r="I47" s="845"/>
      <c r="J47" s="356" t="s">
        <v>1320</v>
      </c>
      <c r="K47" s="355" t="s">
        <v>1321</v>
      </c>
    </row>
    <row r="48" spans="2:12" ht="30" customHeight="1" thickTop="1" x14ac:dyDescent="0.15">
      <c r="B48" s="841" t="s">
        <v>1378</v>
      </c>
      <c r="C48" s="357" t="s">
        <v>1379</v>
      </c>
      <c r="D48" s="358" t="s">
        <v>1324</v>
      </c>
      <c r="E48" s="78"/>
      <c r="F48" s="359"/>
      <c r="G48" s="841" t="s">
        <v>1380</v>
      </c>
      <c r="H48" s="842" t="s">
        <v>1381</v>
      </c>
      <c r="I48" s="842"/>
      <c r="J48" s="358" t="s">
        <v>1371</v>
      </c>
      <c r="K48" s="78"/>
    </row>
    <row r="49" spans="2:11" ht="30" customHeight="1" x14ac:dyDescent="0.15">
      <c r="B49" s="839"/>
      <c r="C49" s="360" t="s">
        <v>1382</v>
      </c>
      <c r="D49" s="361" t="s">
        <v>1328</v>
      </c>
      <c r="E49" s="79"/>
      <c r="F49" s="359"/>
      <c r="G49" s="839"/>
      <c r="H49" s="843" t="s">
        <v>1383</v>
      </c>
      <c r="I49" s="843"/>
      <c r="J49" s="361" t="s">
        <v>1374</v>
      </c>
      <c r="K49" s="79"/>
    </row>
    <row r="50" spans="2:11" ht="30" customHeight="1" x14ac:dyDescent="0.15">
      <c r="B50" s="839"/>
      <c r="C50" s="360" t="s">
        <v>1384</v>
      </c>
      <c r="D50" s="361" t="s">
        <v>1331</v>
      </c>
      <c r="E50" s="79"/>
      <c r="F50" s="359"/>
      <c r="G50" s="839"/>
      <c r="H50" s="840" t="s">
        <v>1385</v>
      </c>
      <c r="I50" s="840"/>
      <c r="J50" s="361" t="s">
        <v>1386</v>
      </c>
      <c r="K50" s="79"/>
    </row>
    <row r="51" spans="2:11" ht="30" customHeight="1" x14ac:dyDescent="0.15">
      <c r="B51" s="839"/>
      <c r="C51" s="360" t="s">
        <v>1387</v>
      </c>
      <c r="D51" s="361" t="s">
        <v>1334</v>
      </c>
      <c r="E51" s="79"/>
      <c r="F51" s="359"/>
      <c r="G51" s="839"/>
      <c r="H51" s="840" t="s">
        <v>1388</v>
      </c>
      <c r="I51" s="840"/>
      <c r="J51" s="361" t="s">
        <v>1389</v>
      </c>
      <c r="K51" s="79"/>
    </row>
    <row r="52" spans="2:11" ht="30" customHeight="1" x14ac:dyDescent="0.15">
      <c r="B52" s="839"/>
      <c r="C52" s="360" t="s">
        <v>1390</v>
      </c>
      <c r="D52" s="361" t="s">
        <v>1337</v>
      </c>
      <c r="E52" s="79"/>
      <c r="F52" s="359"/>
      <c r="G52" s="839"/>
      <c r="H52" s="840" t="s">
        <v>1391</v>
      </c>
      <c r="I52" s="840"/>
      <c r="J52" s="361" t="s">
        <v>1392</v>
      </c>
      <c r="K52" s="79"/>
    </row>
    <row r="53" spans="2:11" ht="30" customHeight="1" x14ac:dyDescent="0.15">
      <c r="B53" s="839" t="s">
        <v>1380</v>
      </c>
      <c r="C53" s="360" t="s">
        <v>1393</v>
      </c>
      <c r="D53" s="361" t="s">
        <v>1324</v>
      </c>
      <c r="E53" s="79"/>
      <c r="F53" s="359"/>
      <c r="G53" s="839"/>
      <c r="H53" s="840" t="s">
        <v>1394</v>
      </c>
      <c r="I53" s="840"/>
      <c r="J53" s="361" t="s">
        <v>1395</v>
      </c>
      <c r="K53" s="79"/>
    </row>
    <row r="54" spans="2:11" ht="30" customHeight="1" x14ac:dyDescent="0.15">
      <c r="B54" s="839"/>
      <c r="C54" s="360" t="s">
        <v>1396</v>
      </c>
      <c r="D54" s="361" t="s">
        <v>1328</v>
      </c>
      <c r="E54" s="79"/>
      <c r="F54" s="359"/>
      <c r="G54" s="839"/>
      <c r="H54" s="840" t="s">
        <v>1397</v>
      </c>
      <c r="I54" s="840"/>
      <c r="J54" s="361" t="s">
        <v>1398</v>
      </c>
      <c r="K54" s="79"/>
    </row>
    <row r="55" spans="2:11" ht="30" customHeight="1" x14ac:dyDescent="0.15">
      <c r="B55" s="839"/>
      <c r="C55" s="360" t="s">
        <v>1399</v>
      </c>
      <c r="D55" s="361" t="s">
        <v>1331</v>
      </c>
      <c r="E55" s="79"/>
      <c r="F55" s="359"/>
      <c r="G55" s="839"/>
      <c r="H55" s="840" t="s">
        <v>1400</v>
      </c>
      <c r="I55" s="840"/>
      <c r="J55" s="361" t="s">
        <v>1401</v>
      </c>
      <c r="K55" s="79"/>
    </row>
    <row r="56" spans="2:11" ht="30" customHeight="1" x14ac:dyDescent="0.15">
      <c r="B56" s="839"/>
      <c r="C56" s="360" t="s">
        <v>1402</v>
      </c>
      <c r="D56" s="361" t="s">
        <v>1334</v>
      </c>
      <c r="E56" s="79"/>
      <c r="F56" s="359"/>
      <c r="G56" s="839"/>
      <c r="H56" s="840" t="s">
        <v>1403</v>
      </c>
      <c r="I56" s="840"/>
      <c r="J56" s="361" t="s">
        <v>1404</v>
      </c>
      <c r="K56" s="79"/>
    </row>
    <row r="57" spans="2:11" ht="30" customHeight="1" x14ac:dyDescent="0.15">
      <c r="B57" s="839"/>
      <c r="C57" s="360" t="s">
        <v>1405</v>
      </c>
      <c r="D57" s="361" t="s">
        <v>1337</v>
      </c>
      <c r="E57" s="79"/>
      <c r="F57" s="359"/>
      <c r="G57" s="839"/>
      <c r="H57" s="840" t="s">
        <v>1406</v>
      </c>
      <c r="I57" s="840"/>
      <c r="J57" s="361" t="s">
        <v>1407</v>
      </c>
      <c r="K57" s="79"/>
    </row>
    <row r="58" spans="2:11" ht="30" customHeight="1" x14ac:dyDescent="0.15">
      <c r="B58" s="839"/>
      <c r="C58" s="360" t="s">
        <v>1408</v>
      </c>
      <c r="D58" s="361" t="s">
        <v>1340</v>
      </c>
      <c r="E58" s="79"/>
      <c r="F58" s="359"/>
      <c r="G58" s="839" t="s">
        <v>1409</v>
      </c>
      <c r="H58" s="840" t="s">
        <v>1410</v>
      </c>
      <c r="I58" s="840"/>
      <c r="J58" s="361" t="s">
        <v>1324</v>
      </c>
      <c r="K58" s="79"/>
    </row>
    <row r="59" spans="2:11" ht="30" customHeight="1" x14ac:dyDescent="0.15">
      <c r="B59" s="839"/>
      <c r="C59" s="360" t="s">
        <v>1411</v>
      </c>
      <c r="D59" s="361" t="s">
        <v>1343</v>
      </c>
      <c r="E59" s="79"/>
      <c r="F59" s="359"/>
      <c r="G59" s="839"/>
      <c r="H59" s="840" t="s">
        <v>1412</v>
      </c>
      <c r="I59" s="840"/>
      <c r="J59" s="361" t="s">
        <v>1328</v>
      </c>
      <c r="K59" s="79"/>
    </row>
    <row r="60" spans="2:11" ht="30" customHeight="1" x14ac:dyDescent="0.15">
      <c r="B60" s="839"/>
      <c r="C60" s="360" t="s">
        <v>1413</v>
      </c>
      <c r="D60" s="361" t="s">
        <v>1346</v>
      </c>
      <c r="E60" s="79"/>
      <c r="F60" s="359"/>
      <c r="G60" s="839"/>
      <c r="H60" s="840" t="s">
        <v>1414</v>
      </c>
      <c r="I60" s="840"/>
      <c r="J60" s="361" t="s">
        <v>1331</v>
      </c>
      <c r="K60" s="79"/>
    </row>
    <row r="61" spans="2:11" ht="30" customHeight="1" x14ac:dyDescent="0.15">
      <c r="B61" s="839"/>
      <c r="C61" s="360" t="s">
        <v>1415</v>
      </c>
      <c r="D61" s="361" t="s">
        <v>1349</v>
      </c>
      <c r="E61" s="79"/>
      <c r="F61" s="359"/>
      <c r="G61" s="839"/>
      <c r="H61" s="840" t="s">
        <v>1416</v>
      </c>
      <c r="I61" s="840"/>
      <c r="J61" s="361" t="s">
        <v>1334</v>
      </c>
      <c r="K61" s="79"/>
    </row>
    <row r="62" spans="2:11" ht="30" customHeight="1" x14ac:dyDescent="0.15">
      <c r="B62" s="839"/>
      <c r="C62" s="360" t="s">
        <v>1417</v>
      </c>
      <c r="D62" s="361" t="s">
        <v>1352</v>
      </c>
      <c r="E62" s="79"/>
      <c r="F62" s="359"/>
      <c r="G62" s="373" t="s">
        <v>1418</v>
      </c>
      <c r="H62" s="840" t="s">
        <v>1419</v>
      </c>
      <c r="I62" s="840"/>
      <c r="J62" s="361" t="s">
        <v>1324</v>
      </c>
      <c r="K62" s="79"/>
    </row>
    <row r="63" spans="2:11" ht="30" customHeight="1" x14ac:dyDescent="0.15">
      <c r="B63" s="839"/>
      <c r="C63" s="360" t="s">
        <v>1420</v>
      </c>
      <c r="D63" s="361" t="s">
        <v>1355</v>
      </c>
      <c r="E63" s="79"/>
      <c r="F63" s="359"/>
      <c r="G63" s="373" t="s">
        <v>1421</v>
      </c>
      <c r="H63" s="840" t="s">
        <v>1422</v>
      </c>
      <c r="I63" s="840"/>
      <c r="J63" s="361" t="s">
        <v>1324</v>
      </c>
      <c r="K63" s="79"/>
    </row>
    <row r="64" spans="2:11" ht="30" customHeight="1" x14ac:dyDescent="0.15">
      <c r="B64" s="839"/>
      <c r="C64" s="360" t="s">
        <v>1423</v>
      </c>
      <c r="D64" s="361" t="s">
        <v>1358</v>
      </c>
      <c r="E64" s="79"/>
      <c r="F64" s="359"/>
      <c r="G64" s="839" t="s">
        <v>1424</v>
      </c>
      <c r="H64" s="840" t="s">
        <v>1425</v>
      </c>
      <c r="I64" s="840"/>
      <c r="J64" s="361" t="s">
        <v>1324</v>
      </c>
      <c r="K64" s="79"/>
    </row>
    <row r="65" spans="2:11" ht="30" customHeight="1" x14ac:dyDescent="0.15">
      <c r="B65" s="839"/>
      <c r="C65" s="360" t="s">
        <v>1426</v>
      </c>
      <c r="D65" s="361" t="s">
        <v>1362</v>
      </c>
      <c r="E65" s="79"/>
      <c r="F65" s="359"/>
      <c r="G65" s="839"/>
      <c r="H65" s="840" t="s">
        <v>1427</v>
      </c>
      <c r="I65" s="840"/>
      <c r="J65" s="361" t="s">
        <v>1328</v>
      </c>
      <c r="K65" s="79"/>
    </row>
    <row r="66" spans="2:11" ht="30" customHeight="1" x14ac:dyDescent="0.15">
      <c r="B66" s="839"/>
      <c r="C66" s="360" t="s">
        <v>1428</v>
      </c>
      <c r="D66" s="361" t="s">
        <v>1365</v>
      </c>
      <c r="E66" s="79"/>
      <c r="F66" s="359"/>
      <c r="G66" s="839" t="s">
        <v>1429</v>
      </c>
      <c r="H66" s="840" t="s">
        <v>1430</v>
      </c>
      <c r="I66" s="840"/>
      <c r="J66" s="361" t="s">
        <v>1324</v>
      </c>
      <c r="K66" s="79"/>
    </row>
    <row r="67" spans="2:11" ht="30" customHeight="1" x14ac:dyDescent="0.15">
      <c r="B67" s="839"/>
      <c r="C67" s="360" t="s">
        <v>1431</v>
      </c>
      <c r="D67" s="361" t="s">
        <v>1368</v>
      </c>
      <c r="E67" s="79"/>
      <c r="F67" s="359"/>
      <c r="G67" s="839"/>
      <c r="H67" s="840" t="s">
        <v>1432</v>
      </c>
      <c r="I67" s="840"/>
      <c r="J67" s="361" t="s">
        <v>1328</v>
      </c>
      <c r="K67" s="79"/>
    </row>
    <row r="68" spans="2:11" ht="30" customHeight="1" x14ac:dyDescent="0.15">
      <c r="G68" s="373">
        <v>17</v>
      </c>
      <c r="H68" s="840" t="s">
        <v>1433</v>
      </c>
      <c r="I68" s="840"/>
      <c r="J68" s="361" t="s">
        <v>1324</v>
      </c>
      <c r="K68" s="79"/>
    </row>
  </sheetData>
  <sheetProtection sheet="1" objects="1" scenarios="1" formatCells="0" selectLockedCells="1"/>
  <mergeCells count="58">
    <mergeCell ref="H21:I21"/>
    <mergeCell ref="B3:K3"/>
    <mergeCell ref="G5:H5"/>
    <mergeCell ref="I5:K5"/>
    <mergeCell ref="C8:D8"/>
    <mergeCell ref="C10:J19"/>
    <mergeCell ref="B22:B38"/>
    <mergeCell ref="G22:G32"/>
    <mergeCell ref="H22:I22"/>
    <mergeCell ref="H23:I23"/>
    <mergeCell ref="H24:I24"/>
    <mergeCell ref="H25:I25"/>
    <mergeCell ref="H26:I26"/>
    <mergeCell ref="H27:I27"/>
    <mergeCell ref="H28:I28"/>
    <mergeCell ref="H29:I2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60:I60"/>
    <mergeCell ref="H61:I61"/>
    <mergeCell ref="H68:I68"/>
    <mergeCell ref="H62:I62"/>
    <mergeCell ref="H63:I63"/>
    <mergeCell ref="G64:G65"/>
    <mergeCell ref="H64:I64"/>
    <mergeCell ref="H65:I65"/>
    <mergeCell ref="G66:G67"/>
    <mergeCell ref="H66:I66"/>
    <mergeCell ref="H67:I67"/>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view="pageBreakPreview" zoomScaleNormal="100" zoomScaleSheetLayoutView="100" workbookViewId="0">
      <selection activeCell="O5" sqref="O5:W5"/>
    </sheetView>
  </sheetViews>
  <sheetFormatPr defaultColWidth="9" defaultRowHeight="12" x14ac:dyDescent="0.15"/>
  <cols>
    <col min="1" max="1" width="9" style="82"/>
    <col min="2" max="2" width="4.875" style="82" customWidth="1"/>
    <col min="3" max="3" width="22.625" style="81" customWidth="1"/>
    <col min="4" max="4" width="4.875" style="82" customWidth="1"/>
    <col min="5" max="5" width="5.375" style="82" customWidth="1"/>
    <col min="6" max="6" width="2" style="82" customWidth="1"/>
    <col min="7" max="7" width="2.75" style="82" customWidth="1"/>
    <col min="8" max="8" width="1.375" style="82" customWidth="1"/>
    <col min="9" max="9" width="2.75" style="82" customWidth="1"/>
    <col min="10" max="10" width="1.375" style="82" customWidth="1"/>
    <col min="11" max="11" width="2.75" style="82" customWidth="1"/>
    <col min="12" max="12" width="1.625" style="82" customWidth="1"/>
    <col min="13" max="13" width="4.875" style="82" customWidth="1"/>
    <col min="14" max="15" width="11.625" style="81" customWidth="1"/>
    <col min="16" max="16" width="4.875" style="82" customWidth="1"/>
    <col min="17" max="17" width="5.375" style="82" customWidth="1"/>
    <col min="18" max="18" width="2" style="82" customWidth="1"/>
    <col min="19" max="19" width="2.75" style="82" customWidth="1"/>
    <col min="20" max="20" width="1.375" style="82" customWidth="1"/>
    <col min="21" max="21" width="2.75" style="82" customWidth="1"/>
    <col min="22" max="22" width="1.375" style="82" customWidth="1"/>
    <col min="23" max="87" width="2.75" style="82" customWidth="1"/>
    <col min="88" max="16384" width="9" style="82"/>
  </cols>
  <sheetData>
    <row r="2" spans="2:23" ht="13.5" customHeight="1" x14ac:dyDescent="0.15">
      <c r="B2" s="72" t="s">
        <v>1434</v>
      </c>
    </row>
    <row r="3" spans="2:23" ht="18.75" x14ac:dyDescent="0.15">
      <c r="B3" s="865" t="s">
        <v>1435</v>
      </c>
      <c r="C3" s="865"/>
      <c r="D3" s="865"/>
      <c r="E3" s="865"/>
      <c r="F3" s="865"/>
      <c r="G3" s="865"/>
      <c r="H3" s="865"/>
      <c r="I3" s="865"/>
      <c r="J3" s="865"/>
      <c r="K3" s="865"/>
      <c r="L3" s="865"/>
      <c r="M3" s="865"/>
      <c r="N3" s="865"/>
      <c r="O3" s="865"/>
      <c r="P3" s="865"/>
      <c r="Q3" s="865"/>
      <c r="R3" s="865"/>
      <c r="S3" s="865"/>
      <c r="T3" s="865"/>
      <c r="U3" s="865"/>
      <c r="V3" s="865"/>
      <c r="W3" s="865"/>
    </row>
    <row r="4" spans="2:23" ht="20.100000000000001" customHeight="1" x14ac:dyDescent="0.15">
      <c r="M4" s="866" t="s">
        <v>3</v>
      </c>
      <c r="N4" s="866"/>
      <c r="O4" s="885"/>
      <c r="P4" s="885"/>
      <c r="Q4" s="885"/>
      <c r="R4" s="885"/>
      <c r="S4" s="885"/>
      <c r="T4" s="885"/>
      <c r="U4" s="885"/>
      <c r="V4" s="885"/>
      <c r="W4" s="885"/>
    </row>
    <row r="5" spans="2:23" ht="20.100000000000001" customHeight="1" x14ac:dyDescent="0.15">
      <c r="M5" s="868" t="s">
        <v>1436</v>
      </c>
      <c r="N5" s="868"/>
      <c r="O5" s="886"/>
      <c r="P5" s="886"/>
      <c r="Q5" s="886"/>
      <c r="R5" s="886"/>
      <c r="S5" s="886"/>
      <c r="T5" s="886"/>
      <c r="U5" s="886"/>
      <c r="V5" s="886"/>
      <c r="W5" s="886"/>
    </row>
    <row r="6" spans="2:23" ht="12.75" thickBot="1" x14ac:dyDescent="0.2"/>
    <row r="7" spans="2:23" ht="4.5" customHeight="1" x14ac:dyDescent="0.15">
      <c r="C7" s="83"/>
      <c r="D7" s="84"/>
      <c r="E7" s="84"/>
      <c r="F7" s="84"/>
      <c r="G7" s="84"/>
      <c r="H7" s="84"/>
      <c r="I7" s="84"/>
      <c r="J7" s="84"/>
      <c r="K7" s="84"/>
      <c r="L7" s="84"/>
      <c r="M7" s="84"/>
      <c r="N7" s="85"/>
      <c r="O7" s="85"/>
      <c r="P7" s="84"/>
      <c r="Q7" s="84"/>
      <c r="R7" s="84"/>
      <c r="S7" s="84"/>
      <c r="T7" s="86"/>
    </row>
    <row r="8" spans="2:23" x14ac:dyDescent="0.15">
      <c r="C8" s="883" t="s">
        <v>1316</v>
      </c>
      <c r="D8" s="884"/>
      <c r="T8" s="87"/>
    </row>
    <row r="9" spans="2:23" ht="7.5" customHeight="1" x14ac:dyDescent="0.15">
      <c r="C9" s="88"/>
      <c r="T9" s="87"/>
    </row>
    <row r="10" spans="2:23" ht="13.5" customHeight="1" x14ac:dyDescent="0.15">
      <c r="C10" s="876" t="s">
        <v>1437</v>
      </c>
      <c r="D10" s="877"/>
      <c r="E10" s="877"/>
      <c r="F10" s="877"/>
      <c r="G10" s="877"/>
      <c r="H10" s="877"/>
      <c r="I10" s="877"/>
      <c r="J10" s="877"/>
      <c r="K10" s="877"/>
      <c r="L10" s="877"/>
      <c r="M10" s="877"/>
      <c r="N10" s="877"/>
      <c r="O10" s="877"/>
      <c r="P10" s="877"/>
      <c r="Q10" s="877"/>
      <c r="R10" s="877"/>
      <c r="S10" s="877"/>
      <c r="T10" s="878"/>
    </row>
    <row r="11" spans="2:23" ht="13.5" customHeight="1" x14ac:dyDescent="0.15">
      <c r="C11" s="876"/>
      <c r="D11" s="877"/>
      <c r="E11" s="877"/>
      <c r="F11" s="877"/>
      <c r="G11" s="877"/>
      <c r="H11" s="877"/>
      <c r="I11" s="877"/>
      <c r="J11" s="877"/>
      <c r="K11" s="877"/>
      <c r="L11" s="877"/>
      <c r="M11" s="877"/>
      <c r="N11" s="877"/>
      <c r="O11" s="877"/>
      <c r="P11" s="877"/>
      <c r="Q11" s="877"/>
      <c r="R11" s="877"/>
      <c r="S11" s="877"/>
      <c r="T11" s="878"/>
    </row>
    <row r="12" spans="2:23" ht="13.5" customHeight="1" x14ac:dyDescent="0.15">
      <c r="C12" s="876"/>
      <c r="D12" s="877"/>
      <c r="E12" s="877"/>
      <c r="F12" s="877"/>
      <c r="G12" s="877"/>
      <c r="H12" s="877"/>
      <c r="I12" s="877"/>
      <c r="J12" s="877"/>
      <c r="K12" s="877"/>
      <c r="L12" s="877"/>
      <c r="M12" s="877"/>
      <c r="N12" s="877"/>
      <c r="O12" s="877"/>
      <c r="P12" s="877"/>
      <c r="Q12" s="877"/>
      <c r="R12" s="877"/>
      <c r="S12" s="877"/>
      <c r="T12" s="878"/>
    </row>
    <row r="13" spans="2:23" ht="13.5" customHeight="1" x14ac:dyDescent="0.15">
      <c r="C13" s="876"/>
      <c r="D13" s="877"/>
      <c r="E13" s="877"/>
      <c r="F13" s="877"/>
      <c r="G13" s="877"/>
      <c r="H13" s="877"/>
      <c r="I13" s="877"/>
      <c r="J13" s="877"/>
      <c r="K13" s="877"/>
      <c r="L13" s="877"/>
      <c r="M13" s="877"/>
      <c r="N13" s="877"/>
      <c r="O13" s="877"/>
      <c r="P13" s="877"/>
      <c r="Q13" s="877"/>
      <c r="R13" s="877"/>
      <c r="S13" s="877"/>
      <c r="T13" s="878"/>
    </row>
    <row r="14" spans="2:23" ht="13.5" customHeight="1" x14ac:dyDescent="0.15">
      <c r="C14" s="876"/>
      <c r="D14" s="877"/>
      <c r="E14" s="877"/>
      <c r="F14" s="877"/>
      <c r="G14" s="877"/>
      <c r="H14" s="877"/>
      <c r="I14" s="877"/>
      <c r="J14" s="877"/>
      <c r="K14" s="877"/>
      <c r="L14" s="877"/>
      <c r="M14" s="877"/>
      <c r="N14" s="877"/>
      <c r="O14" s="877"/>
      <c r="P14" s="877"/>
      <c r="Q14" s="877"/>
      <c r="R14" s="877"/>
      <c r="S14" s="877"/>
      <c r="T14" s="878"/>
    </row>
    <row r="15" spans="2:23" ht="13.5" customHeight="1" x14ac:dyDescent="0.15">
      <c r="C15" s="876"/>
      <c r="D15" s="877"/>
      <c r="E15" s="877"/>
      <c r="F15" s="877"/>
      <c r="G15" s="877"/>
      <c r="H15" s="877"/>
      <c r="I15" s="877"/>
      <c r="J15" s="877"/>
      <c r="K15" s="877"/>
      <c r="L15" s="877"/>
      <c r="M15" s="877"/>
      <c r="N15" s="877"/>
      <c r="O15" s="877"/>
      <c r="P15" s="877"/>
      <c r="Q15" s="877"/>
      <c r="R15" s="877"/>
      <c r="S15" s="877"/>
      <c r="T15" s="878"/>
    </row>
    <row r="16" spans="2:23" ht="13.5" customHeight="1" x14ac:dyDescent="0.15">
      <c r="C16" s="876"/>
      <c r="D16" s="877"/>
      <c r="E16" s="877"/>
      <c r="F16" s="877"/>
      <c r="G16" s="877"/>
      <c r="H16" s="877"/>
      <c r="I16" s="877"/>
      <c r="J16" s="877"/>
      <c r="K16" s="877"/>
      <c r="L16" s="877"/>
      <c r="M16" s="877"/>
      <c r="N16" s="877"/>
      <c r="O16" s="877"/>
      <c r="P16" s="877"/>
      <c r="Q16" s="877"/>
      <c r="R16" s="877"/>
      <c r="S16" s="877"/>
      <c r="T16" s="878"/>
    </row>
    <row r="17" spans="2:23" ht="13.5" customHeight="1" x14ac:dyDescent="0.15">
      <c r="C17" s="876"/>
      <c r="D17" s="877"/>
      <c r="E17" s="877"/>
      <c r="F17" s="877"/>
      <c r="G17" s="877"/>
      <c r="H17" s="877"/>
      <c r="I17" s="877"/>
      <c r="J17" s="877"/>
      <c r="K17" s="877"/>
      <c r="L17" s="877"/>
      <c r="M17" s="877"/>
      <c r="N17" s="877"/>
      <c r="O17" s="877"/>
      <c r="P17" s="877"/>
      <c r="Q17" s="877"/>
      <c r="R17" s="877"/>
      <c r="S17" s="877"/>
      <c r="T17" s="878"/>
    </row>
    <row r="18" spans="2:23" ht="13.5" customHeight="1" x14ac:dyDescent="0.15">
      <c r="C18" s="876"/>
      <c r="D18" s="877"/>
      <c r="E18" s="877"/>
      <c r="F18" s="877"/>
      <c r="G18" s="877"/>
      <c r="H18" s="877"/>
      <c r="I18" s="877"/>
      <c r="J18" s="877"/>
      <c r="K18" s="877"/>
      <c r="L18" s="877"/>
      <c r="M18" s="877"/>
      <c r="N18" s="877"/>
      <c r="O18" s="877"/>
      <c r="P18" s="877"/>
      <c r="Q18" s="877"/>
      <c r="R18" s="877"/>
      <c r="S18" s="877"/>
      <c r="T18" s="878"/>
    </row>
    <row r="19" spans="2:23" ht="13.5" customHeight="1" x14ac:dyDescent="0.15">
      <c r="C19" s="876"/>
      <c r="D19" s="877"/>
      <c r="E19" s="877"/>
      <c r="F19" s="877"/>
      <c r="G19" s="877"/>
      <c r="H19" s="877"/>
      <c r="I19" s="877"/>
      <c r="J19" s="877"/>
      <c r="K19" s="877"/>
      <c r="L19" s="877"/>
      <c r="M19" s="877"/>
      <c r="N19" s="877"/>
      <c r="O19" s="877"/>
      <c r="P19" s="877"/>
      <c r="Q19" s="877"/>
      <c r="R19" s="877"/>
      <c r="S19" s="877"/>
      <c r="T19" s="878"/>
    </row>
    <row r="20" spans="2:23" ht="13.5" customHeight="1" x14ac:dyDescent="0.15">
      <c r="C20" s="876"/>
      <c r="D20" s="877"/>
      <c r="E20" s="877"/>
      <c r="F20" s="877"/>
      <c r="G20" s="877"/>
      <c r="H20" s="877"/>
      <c r="I20" s="877"/>
      <c r="J20" s="877"/>
      <c r="K20" s="877"/>
      <c r="L20" s="877"/>
      <c r="M20" s="877"/>
      <c r="N20" s="877"/>
      <c r="O20" s="877"/>
      <c r="P20" s="877"/>
      <c r="Q20" s="877"/>
      <c r="R20" s="877"/>
      <c r="S20" s="877"/>
      <c r="T20" s="878"/>
    </row>
    <row r="21" spans="2:23" ht="4.5" customHeight="1" thickBot="1" x14ac:dyDescent="0.2">
      <c r="C21" s="879"/>
      <c r="D21" s="880"/>
      <c r="E21" s="880"/>
      <c r="F21" s="880"/>
      <c r="G21" s="880"/>
      <c r="H21" s="880"/>
      <c r="I21" s="880"/>
      <c r="J21" s="880"/>
      <c r="K21" s="880"/>
      <c r="L21" s="880"/>
      <c r="M21" s="880"/>
      <c r="N21" s="880"/>
      <c r="O21" s="880"/>
      <c r="P21" s="880"/>
      <c r="Q21" s="880"/>
      <c r="R21" s="880"/>
      <c r="S21" s="880"/>
      <c r="T21" s="881"/>
    </row>
    <row r="22" spans="2:23" ht="12" customHeight="1" x14ac:dyDescent="0.15"/>
    <row r="23" spans="2:23" ht="30" customHeight="1" thickBot="1" x14ac:dyDescent="0.2">
      <c r="B23" s="76" t="s">
        <v>1318</v>
      </c>
      <c r="C23" s="77" t="s">
        <v>1319</v>
      </c>
      <c r="D23" s="77" t="s">
        <v>1320</v>
      </c>
      <c r="E23" s="89" t="s">
        <v>1321</v>
      </c>
      <c r="F23" s="870" t="s">
        <v>1438</v>
      </c>
      <c r="G23" s="870"/>
      <c r="H23" s="870"/>
      <c r="I23" s="870"/>
      <c r="J23" s="870"/>
      <c r="K23" s="870"/>
      <c r="M23" s="76" t="s">
        <v>1318</v>
      </c>
      <c r="N23" s="872" t="s">
        <v>1439</v>
      </c>
      <c r="O23" s="872"/>
      <c r="P23" s="77" t="s">
        <v>1320</v>
      </c>
      <c r="Q23" s="89" t="s">
        <v>1321</v>
      </c>
      <c r="R23" s="870" t="s">
        <v>1438</v>
      </c>
      <c r="S23" s="870"/>
      <c r="T23" s="870"/>
      <c r="U23" s="870"/>
      <c r="V23" s="870"/>
      <c r="W23" s="870"/>
    </row>
    <row r="24" spans="2:23" s="96" customFormat="1" ht="28.5" customHeight="1" thickTop="1" x14ac:dyDescent="0.15">
      <c r="B24" s="875" t="s">
        <v>1325</v>
      </c>
      <c r="C24" s="90" t="s">
        <v>1440</v>
      </c>
      <c r="D24" s="91" t="s">
        <v>1441</v>
      </c>
      <c r="E24" s="78" t="s">
        <v>1591</v>
      </c>
      <c r="F24" s="92" t="s">
        <v>1442</v>
      </c>
      <c r="G24" s="93"/>
      <c r="H24" s="93" t="s">
        <v>1443</v>
      </c>
      <c r="I24" s="93"/>
      <c r="J24" s="93" t="s">
        <v>1443</v>
      </c>
      <c r="K24" s="94"/>
      <c r="L24" s="95"/>
      <c r="M24" s="875" t="s">
        <v>1380</v>
      </c>
      <c r="N24" s="882" t="s">
        <v>1444</v>
      </c>
      <c r="O24" s="882"/>
      <c r="P24" s="91" t="s">
        <v>1441</v>
      </c>
      <c r="Q24" s="78"/>
      <c r="R24" s="92" t="s">
        <v>1442</v>
      </c>
      <c r="S24" s="93"/>
      <c r="T24" s="93" t="s">
        <v>1443</v>
      </c>
      <c r="U24" s="93"/>
      <c r="V24" s="93" t="s">
        <v>1443</v>
      </c>
      <c r="W24" s="94"/>
    </row>
    <row r="25" spans="2:23" s="96" customFormat="1" ht="28.5" customHeight="1" x14ac:dyDescent="0.15">
      <c r="B25" s="864"/>
      <c r="C25" s="97" t="s">
        <v>1445</v>
      </c>
      <c r="D25" s="98" t="s">
        <v>1446</v>
      </c>
      <c r="E25" s="79"/>
      <c r="F25" s="99" t="s">
        <v>1442</v>
      </c>
      <c r="G25" s="100"/>
      <c r="H25" s="100" t="s">
        <v>1443</v>
      </c>
      <c r="I25" s="100"/>
      <c r="J25" s="100" t="s">
        <v>1443</v>
      </c>
      <c r="K25" s="101"/>
      <c r="L25" s="95"/>
      <c r="M25" s="864"/>
      <c r="N25" s="871" t="s">
        <v>1447</v>
      </c>
      <c r="O25" s="871"/>
      <c r="P25" s="98" t="s">
        <v>1446</v>
      </c>
      <c r="Q25" s="79" t="s">
        <v>1591</v>
      </c>
      <c r="R25" s="99" t="s">
        <v>1442</v>
      </c>
      <c r="S25" s="100"/>
      <c r="T25" s="100"/>
      <c r="U25" s="100"/>
      <c r="V25" s="100" t="s">
        <v>1443</v>
      </c>
      <c r="W25" s="101"/>
    </row>
    <row r="26" spans="2:23" s="96" customFormat="1" ht="28.5" customHeight="1" x14ac:dyDescent="0.15">
      <c r="B26" s="864"/>
      <c r="C26" s="97" t="s">
        <v>1448</v>
      </c>
      <c r="D26" s="98" t="s">
        <v>1449</v>
      </c>
      <c r="E26" s="79"/>
      <c r="F26" s="99" t="s">
        <v>1442</v>
      </c>
      <c r="G26" s="100"/>
      <c r="H26" s="100" t="s">
        <v>1443</v>
      </c>
      <c r="I26" s="100"/>
      <c r="J26" s="100" t="s">
        <v>1443</v>
      </c>
      <c r="K26" s="101"/>
      <c r="L26" s="95"/>
      <c r="M26" s="864"/>
      <c r="N26" s="871" t="s">
        <v>1450</v>
      </c>
      <c r="O26" s="871"/>
      <c r="P26" s="98" t="s">
        <v>1449</v>
      </c>
      <c r="Q26" s="79"/>
      <c r="R26" s="99" t="s">
        <v>1442</v>
      </c>
      <c r="S26" s="100"/>
      <c r="T26" s="100" t="s">
        <v>1443</v>
      </c>
      <c r="U26" s="100"/>
      <c r="V26" s="100" t="s">
        <v>1443</v>
      </c>
      <c r="W26" s="101"/>
    </row>
    <row r="27" spans="2:23" s="96" customFormat="1" ht="28.5" customHeight="1" x14ac:dyDescent="0.15">
      <c r="B27" s="864"/>
      <c r="C27" s="97" t="s">
        <v>1451</v>
      </c>
      <c r="D27" s="98" t="s">
        <v>1452</v>
      </c>
      <c r="E27" s="79"/>
      <c r="F27" s="99" t="s">
        <v>1442</v>
      </c>
      <c r="G27" s="100"/>
      <c r="H27" s="100" t="s">
        <v>1443</v>
      </c>
      <c r="I27" s="100"/>
      <c r="J27" s="100" t="s">
        <v>1443</v>
      </c>
      <c r="K27" s="101"/>
      <c r="L27" s="95"/>
      <c r="M27" s="864"/>
      <c r="N27" s="871" t="s">
        <v>1453</v>
      </c>
      <c r="O27" s="871"/>
      <c r="P27" s="98" t="s">
        <v>1452</v>
      </c>
      <c r="Q27" s="79"/>
      <c r="R27" s="99" t="s">
        <v>1442</v>
      </c>
      <c r="S27" s="100"/>
      <c r="T27" s="100" t="s">
        <v>1443</v>
      </c>
      <c r="U27" s="100"/>
      <c r="V27" s="100" t="s">
        <v>1443</v>
      </c>
      <c r="W27" s="101"/>
    </row>
    <row r="28" spans="2:23" s="96" customFormat="1" ht="28.5" customHeight="1" x14ac:dyDescent="0.15">
      <c r="B28" s="864"/>
      <c r="C28" s="97" t="s">
        <v>1454</v>
      </c>
      <c r="D28" s="98" t="s">
        <v>1455</v>
      </c>
      <c r="E28" s="79"/>
      <c r="F28" s="99" t="s">
        <v>1442</v>
      </c>
      <c r="G28" s="100"/>
      <c r="H28" s="100" t="s">
        <v>1443</v>
      </c>
      <c r="I28" s="100"/>
      <c r="J28" s="100" t="s">
        <v>1443</v>
      </c>
      <c r="K28" s="101"/>
      <c r="L28" s="95"/>
      <c r="M28" s="864"/>
      <c r="N28" s="871" t="s">
        <v>1456</v>
      </c>
      <c r="O28" s="871"/>
      <c r="P28" s="98" t="s">
        <v>1455</v>
      </c>
      <c r="Q28" s="79"/>
      <c r="R28" s="99" t="s">
        <v>1442</v>
      </c>
      <c r="S28" s="100"/>
      <c r="T28" s="100" t="s">
        <v>1443</v>
      </c>
      <c r="U28" s="100"/>
      <c r="V28" s="100" t="s">
        <v>1443</v>
      </c>
      <c r="W28" s="101"/>
    </row>
    <row r="29" spans="2:23" s="96" customFormat="1" ht="28.5" customHeight="1" x14ac:dyDescent="0.15">
      <c r="B29" s="864"/>
      <c r="C29" s="97" t="s">
        <v>1457</v>
      </c>
      <c r="D29" s="98" t="s">
        <v>1458</v>
      </c>
      <c r="E29" s="79"/>
      <c r="F29" s="99" t="s">
        <v>1442</v>
      </c>
      <c r="G29" s="100"/>
      <c r="H29" s="100" t="s">
        <v>1443</v>
      </c>
      <c r="I29" s="100"/>
      <c r="J29" s="100" t="s">
        <v>1443</v>
      </c>
      <c r="K29" s="101"/>
      <c r="L29" s="95"/>
      <c r="M29" s="864"/>
      <c r="N29" s="871" t="s">
        <v>1459</v>
      </c>
      <c r="O29" s="871"/>
      <c r="P29" s="98" t="s">
        <v>1458</v>
      </c>
      <c r="Q29" s="79"/>
      <c r="R29" s="99" t="s">
        <v>1442</v>
      </c>
      <c r="S29" s="100"/>
      <c r="T29" s="100" t="s">
        <v>1443</v>
      </c>
      <c r="U29" s="100"/>
      <c r="V29" s="100" t="s">
        <v>1443</v>
      </c>
      <c r="W29" s="101"/>
    </row>
    <row r="30" spans="2:23" s="96" customFormat="1" ht="28.5" customHeight="1" x14ac:dyDescent="0.15">
      <c r="B30" s="864"/>
      <c r="C30" s="97" t="s">
        <v>1460</v>
      </c>
      <c r="D30" s="98" t="s">
        <v>1461</v>
      </c>
      <c r="E30" s="79"/>
      <c r="F30" s="99" t="s">
        <v>1442</v>
      </c>
      <c r="G30" s="100"/>
      <c r="H30" s="100" t="s">
        <v>1443</v>
      </c>
      <c r="I30" s="100"/>
      <c r="J30" s="100" t="s">
        <v>1443</v>
      </c>
      <c r="K30" s="101"/>
      <c r="L30" s="95"/>
      <c r="M30" s="864"/>
      <c r="N30" s="871" t="s">
        <v>1462</v>
      </c>
      <c r="O30" s="871"/>
      <c r="P30" s="98" t="s">
        <v>1461</v>
      </c>
      <c r="Q30" s="79"/>
      <c r="R30" s="99" t="s">
        <v>1442</v>
      </c>
      <c r="S30" s="100"/>
      <c r="T30" s="100" t="s">
        <v>1443</v>
      </c>
      <c r="U30" s="100"/>
      <c r="V30" s="100" t="s">
        <v>1443</v>
      </c>
      <c r="W30" s="101"/>
    </row>
    <row r="31" spans="2:23" s="96" customFormat="1" ht="28.5" customHeight="1" x14ac:dyDescent="0.15">
      <c r="B31" s="864"/>
      <c r="C31" s="97" t="s">
        <v>1463</v>
      </c>
      <c r="D31" s="98" t="s">
        <v>1464</v>
      </c>
      <c r="E31" s="79"/>
      <c r="F31" s="99" t="s">
        <v>1442</v>
      </c>
      <c r="G31" s="100"/>
      <c r="H31" s="100" t="s">
        <v>1443</v>
      </c>
      <c r="I31" s="100"/>
      <c r="J31" s="100" t="s">
        <v>1443</v>
      </c>
      <c r="K31" s="101"/>
      <c r="L31" s="95"/>
      <c r="M31" s="864"/>
      <c r="N31" s="871" t="s">
        <v>1465</v>
      </c>
      <c r="O31" s="871"/>
      <c r="P31" s="98" t="s">
        <v>1464</v>
      </c>
      <c r="Q31" s="79"/>
      <c r="R31" s="99" t="s">
        <v>1442</v>
      </c>
      <c r="S31" s="100"/>
      <c r="T31" s="100" t="s">
        <v>1443</v>
      </c>
      <c r="U31" s="100"/>
      <c r="V31" s="100" t="s">
        <v>1443</v>
      </c>
      <c r="W31" s="101"/>
    </row>
    <row r="32" spans="2:23" s="96" customFormat="1" ht="28.5" customHeight="1" x14ac:dyDescent="0.15">
      <c r="B32" s="864" t="s">
        <v>1359</v>
      </c>
      <c r="C32" s="97" t="s">
        <v>1466</v>
      </c>
      <c r="D32" s="98" t="s">
        <v>1441</v>
      </c>
      <c r="E32" s="79"/>
      <c r="F32" s="99" t="s">
        <v>1442</v>
      </c>
      <c r="G32" s="100"/>
      <c r="H32" s="100" t="s">
        <v>1443</v>
      </c>
      <c r="I32" s="100"/>
      <c r="J32" s="100" t="s">
        <v>1443</v>
      </c>
      <c r="K32" s="101"/>
      <c r="L32" s="95"/>
      <c r="M32" s="864"/>
      <c r="N32" s="871" t="s">
        <v>1467</v>
      </c>
      <c r="O32" s="871"/>
      <c r="P32" s="98" t="s">
        <v>1468</v>
      </c>
      <c r="Q32" s="79"/>
      <c r="R32" s="99" t="s">
        <v>1442</v>
      </c>
      <c r="S32" s="100"/>
      <c r="T32" s="100" t="s">
        <v>1443</v>
      </c>
      <c r="U32" s="100"/>
      <c r="V32" s="100" t="s">
        <v>1443</v>
      </c>
      <c r="W32" s="101"/>
    </row>
    <row r="33" spans="2:23" s="96" customFormat="1" ht="28.5" customHeight="1" x14ac:dyDescent="0.15">
      <c r="B33" s="864"/>
      <c r="C33" s="97" t="s">
        <v>1469</v>
      </c>
      <c r="D33" s="98" t="s">
        <v>1446</v>
      </c>
      <c r="E33" s="79"/>
      <c r="F33" s="99" t="s">
        <v>1442</v>
      </c>
      <c r="G33" s="100"/>
      <c r="H33" s="100" t="s">
        <v>1443</v>
      </c>
      <c r="I33" s="100"/>
      <c r="J33" s="100" t="s">
        <v>1443</v>
      </c>
      <c r="K33" s="101"/>
      <c r="L33" s="95"/>
      <c r="M33" s="864"/>
      <c r="N33" s="871" t="s">
        <v>1470</v>
      </c>
      <c r="O33" s="871"/>
      <c r="P33" s="98" t="s">
        <v>1471</v>
      </c>
      <c r="Q33" s="79"/>
      <c r="R33" s="99" t="s">
        <v>1442</v>
      </c>
      <c r="S33" s="100"/>
      <c r="T33" s="100" t="s">
        <v>1443</v>
      </c>
      <c r="U33" s="100"/>
      <c r="V33" s="100" t="s">
        <v>1443</v>
      </c>
      <c r="W33" s="101"/>
    </row>
    <row r="34" spans="2:23" s="96" customFormat="1" ht="28.5" customHeight="1" x14ac:dyDescent="0.15">
      <c r="B34" s="864"/>
      <c r="C34" s="97" t="s">
        <v>1472</v>
      </c>
      <c r="D34" s="98" t="s">
        <v>1449</v>
      </c>
      <c r="E34" s="79"/>
      <c r="F34" s="99" t="s">
        <v>1442</v>
      </c>
      <c r="G34" s="100"/>
      <c r="H34" s="100" t="s">
        <v>1443</v>
      </c>
      <c r="I34" s="100"/>
      <c r="J34" s="100" t="s">
        <v>1443</v>
      </c>
      <c r="K34" s="101"/>
      <c r="L34" s="95"/>
      <c r="M34" s="864"/>
      <c r="N34" s="871" t="s">
        <v>1473</v>
      </c>
      <c r="O34" s="871"/>
      <c r="P34" s="98" t="s">
        <v>1474</v>
      </c>
      <c r="Q34" s="79"/>
      <c r="R34" s="99" t="s">
        <v>1442</v>
      </c>
      <c r="S34" s="100"/>
      <c r="T34" s="100" t="s">
        <v>1443</v>
      </c>
      <c r="U34" s="100"/>
      <c r="V34" s="100" t="s">
        <v>1443</v>
      </c>
      <c r="W34" s="101"/>
    </row>
    <row r="35" spans="2:23" s="96" customFormat="1" ht="28.5" customHeight="1" x14ac:dyDescent="0.15">
      <c r="B35" s="864" t="s">
        <v>1375</v>
      </c>
      <c r="C35" s="97" t="s">
        <v>1475</v>
      </c>
      <c r="D35" s="98" t="s">
        <v>1441</v>
      </c>
      <c r="E35" s="79"/>
      <c r="F35" s="99" t="s">
        <v>1442</v>
      </c>
      <c r="G35" s="100"/>
      <c r="H35" s="100" t="s">
        <v>1443</v>
      </c>
      <c r="I35" s="100"/>
      <c r="J35" s="100" t="s">
        <v>1443</v>
      </c>
      <c r="K35" s="101"/>
      <c r="L35" s="95"/>
      <c r="M35" s="873" t="s">
        <v>1418</v>
      </c>
      <c r="N35" s="871" t="s">
        <v>1476</v>
      </c>
      <c r="O35" s="871"/>
      <c r="P35" s="98" t="s">
        <v>1441</v>
      </c>
      <c r="Q35" s="79"/>
      <c r="R35" s="99" t="s">
        <v>1442</v>
      </c>
      <c r="S35" s="100"/>
      <c r="T35" s="100" t="s">
        <v>1443</v>
      </c>
      <c r="U35" s="100"/>
      <c r="V35" s="100" t="s">
        <v>1443</v>
      </c>
      <c r="W35" s="101"/>
    </row>
    <row r="36" spans="2:23" s="96" customFormat="1" ht="28.5" customHeight="1" x14ac:dyDescent="0.15">
      <c r="B36" s="864"/>
      <c r="C36" s="97" t="s">
        <v>1477</v>
      </c>
      <c r="D36" s="98" t="s">
        <v>1446</v>
      </c>
      <c r="E36" s="79"/>
      <c r="F36" s="99" t="s">
        <v>1442</v>
      </c>
      <c r="G36" s="100"/>
      <c r="H36" s="100" t="s">
        <v>1443</v>
      </c>
      <c r="I36" s="100"/>
      <c r="J36" s="100" t="s">
        <v>1443</v>
      </c>
      <c r="K36" s="101"/>
      <c r="L36" s="95"/>
      <c r="M36" s="874"/>
      <c r="N36" s="871" t="s">
        <v>1478</v>
      </c>
      <c r="O36" s="871"/>
      <c r="P36" s="98" t="s">
        <v>1446</v>
      </c>
      <c r="Q36" s="79"/>
      <c r="R36" s="99" t="s">
        <v>1442</v>
      </c>
      <c r="S36" s="100"/>
      <c r="T36" s="100" t="s">
        <v>1443</v>
      </c>
      <c r="U36" s="100"/>
      <c r="V36" s="100" t="s">
        <v>1443</v>
      </c>
      <c r="W36" s="101"/>
    </row>
    <row r="37" spans="2:23" s="96" customFormat="1" ht="28.5" customHeight="1" x14ac:dyDescent="0.15">
      <c r="B37" s="864"/>
      <c r="C37" s="97" t="s">
        <v>1479</v>
      </c>
      <c r="D37" s="98" t="s">
        <v>1449</v>
      </c>
      <c r="E37" s="79"/>
      <c r="F37" s="99" t="s">
        <v>1442</v>
      </c>
      <c r="G37" s="100"/>
      <c r="H37" s="100" t="s">
        <v>1443</v>
      </c>
      <c r="I37" s="100"/>
      <c r="J37" s="100" t="s">
        <v>1443</v>
      </c>
      <c r="K37" s="101"/>
      <c r="L37" s="95"/>
      <c r="M37" s="874"/>
      <c r="N37" s="871" t="s">
        <v>1480</v>
      </c>
      <c r="O37" s="871"/>
      <c r="P37" s="98" t="s">
        <v>1449</v>
      </c>
      <c r="Q37" s="79"/>
      <c r="R37" s="99" t="s">
        <v>1442</v>
      </c>
      <c r="S37" s="100"/>
      <c r="T37" s="100" t="s">
        <v>1443</v>
      </c>
      <c r="U37" s="100"/>
      <c r="V37" s="100" t="s">
        <v>1443</v>
      </c>
      <c r="W37" s="101"/>
    </row>
    <row r="38" spans="2:23" s="96" customFormat="1" ht="28.5" customHeight="1" x14ac:dyDescent="0.15">
      <c r="B38" s="864"/>
      <c r="C38" s="97" t="s">
        <v>1481</v>
      </c>
      <c r="D38" s="98" t="s">
        <v>1452</v>
      </c>
      <c r="E38" s="79"/>
      <c r="F38" s="99" t="s">
        <v>1442</v>
      </c>
      <c r="G38" s="100"/>
      <c r="H38" s="100" t="s">
        <v>1443</v>
      </c>
      <c r="I38" s="100"/>
      <c r="J38" s="100" t="s">
        <v>1443</v>
      </c>
      <c r="K38" s="101"/>
      <c r="L38" s="95"/>
      <c r="M38" s="874"/>
      <c r="N38" s="871" t="s">
        <v>1482</v>
      </c>
      <c r="O38" s="871"/>
      <c r="P38" s="98" t="s">
        <v>1452</v>
      </c>
      <c r="Q38" s="79"/>
      <c r="R38" s="99" t="s">
        <v>1442</v>
      </c>
      <c r="S38" s="100"/>
      <c r="T38" s="100" t="s">
        <v>1443</v>
      </c>
      <c r="U38" s="100"/>
      <c r="V38" s="100" t="s">
        <v>1443</v>
      </c>
      <c r="W38" s="101"/>
    </row>
    <row r="39" spans="2:23" s="96" customFormat="1" ht="28.5" customHeight="1" x14ac:dyDescent="0.15">
      <c r="B39" s="864" t="s">
        <v>1378</v>
      </c>
      <c r="C39" s="97" t="s">
        <v>1483</v>
      </c>
      <c r="D39" s="98" t="s">
        <v>1441</v>
      </c>
      <c r="E39" s="79"/>
      <c r="F39" s="99" t="s">
        <v>1442</v>
      </c>
      <c r="G39" s="100"/>
      <c r="H39" s="100" t="s">
        <v>1443</v>
      </c>
      <c r="I39" s="100"/>
      <c r="J39" s="100" t="s">
        <v>1443</v>
      </c>
      <c r="K39" s="101"/>
      <c r="L39" s="95"/>
      <c r="M39" s="874"/>
      <c r="N39" s="871" t="s">
        <v>1484</v>
      </c>
      <c r="O39" s="871"/>
      <c r="P39" s="98" t="s">
        <v>1455</v>
      </c>
      <c r="Q39" s="79"/>
      <c r="R39" s="99" t="s">
        <v>1442</v>
      </c>
      <c r="S39" s="100"/>
      <c r="T39" s="100" t="s">
        <v>1443</v>
      </c>
      <c r="U39" s="100"/>
      <c r="V39" s="100" t="s">
        <v>1443</v>
      </c>
      <c r="W39" s="101"/>
    </row>
    <row r="40" spans="2:23" s="96" customFormat="1" ht="28.5" customHeight="1" x14ac:dyDescent="0.15">
      <c r="B40" s="864"/>
      <c r="C40" s="97" t="s">
        <v>1485</v>
      </c>
      <c r="D40" s="98" t="s">
        <v>1446</v>
      </c>
      <c r="E40" s="79"/>
      <c r="F40" s="99" t="s">
        <v>1442</v>
      </c>
      <c r="G40" s="100"/>
      <c r="H40" s="100" t="s">
        <v>1443</v>
      </c>
      <c r="I40" s="100"/>
      <c r="J40" s="100" t="s">
        <v>1443</v>
      </c>
      <c r="K40" s="101"/>
      <c r="L40" s="95"/>
      <c r="M40" s="874"/>
      <c r="N40" s="871" t="s">
        <v>1486</v>
      </c>
      <c r="O40" s="871"/>
      <c r="P40" s="98" t="s">
        <v>1458</v>
      </c>
      <c r="Q40" s="79"/>
      <c r="R40" s="99" t="s">
        <v>1442</v>
      </c>
      <c r="S40" s="100"/>
      <c r="T40" s="100" t="s">
        <v>1443</v>
      </c>
      <c r="U40" s="100"/>
      <c r="V40" s="100" t="s">
        <v>1443</v>
      </c>
      <c r="W40" s="101"/>
    </row>
    <row r="41" spans="2:23" s="96" customFormat="1" ht="28.5" customHeight="1" x14ac:dyDescent="0.15">
      <c r="B41" s="864"/>
      <c r="C41" s="97" t="s">
        <v>1487</v>
      </c>
      <c r="D41" s="98" t="s">
        <v>1449</v>
      </c>
      <c r="E41" s="79"/>
      <c r="F41" s="99" t="s">
        <v>1442</v>
      </c>
      <c r="G41" s="100"/>
      <c r="H41" s="100" t="s">
        <v>1443</v>
      </c>
      <c r="I41" s="100"/>
      <c r="J41" s="100" t="s">
        <v>1443</v>
      </c>
      <c r="K41" s="101"/>
      <c r="L41" s="95"/>
      <c r="M41" s="874"/>
      <c r="N41" s="871" t="s">
        <v>1488</v>
      </c>
      <c r="O41" s="871"/>
      <c r="P41" s="98" t="s">
        <v>1461</v>
      </c>
      <c r="Q41" s="79"/>
      <c r="R41" s="99" t="s">
        <v>1442</v>
      </c>
      <c r="S41" s="100"/>
      <c r="T41" s="100" t="s">
        <v>1443</v>
      </c>
      <c r="U41" s="100"/>
      <c r="V41" s="100" t="s">
        <v>1443</v>
      </c>
      <c r="W41" s="101"/>
    </row>
    <row r="42" spans="2:23" s="96" customFormat="1" ht="28.5" customHeight="1" x14ac:dyDescent="0.15">
      <c r="B42" s="864"/>
      <c r="C42" s="97" t="s">
        <v>1489</v>
      </c>
      <c r="D42" s="98" t="s">
        <v>1452</v>
      </c>
      <c r="E42" s="79"/>
      <c r="F42" s="99" t="s">
        <v>1442</v>
      </c>
      <c r="G42" s="100"/>
      <c r="H42" s="100" t="s">
        <v>1443</v>
      </c>
      <c r="I42" s="100"/>
      <c r="J42" s="100" t="s">
        <v>1443</v>
      </c>
      <c r="K42" s="101"/>
      <c r="L42" s="95"/>
      <c r="M42" s="874"/>
      <c r="N42" s="871" t="s">
        <v>1490</v>
      </c>
      <c r="O42" s="871"/>
      <c r="P42" s="98" t="s">
        <v>1464</v>
      </c>
      <c r="Q42" s="79"/>
      <c r="R42" s="99" t="s">
        <v>1442</v>
      </c>
      <c r="S42" s="100"/>
      <c r="T42" s="100" t="s">
        <v>1443</v>
      </c>
      <c r="U42" s="100"/>
      <c r="V42" s="100" t="s">
        <v>1443</v>
      </c>
      <c r="W42" s="101"/>
    </row>
    <row r="43" spans="2:23" s="96" customFormat="1" ht="28.5" customHeight="1" x14ac:dyDescent="0.15">
      <c r="B43" s="864"/>
      <c r="C43" s="97" t="s">
        <v>1491</v>
      </c>
      <c r="D43" s="98" t="s">
        <v>1455</v>
      </c>
      <c r="E43" s="79"/>
      <c r="F43" s="99" t="s">
        <v>1442</v>
      </c>
      <c r="G43" s="100"/>
      <c r="H43" s="100" t="s">
        <v>1443</v>
      </c>
      <c r="I43" s="100"/>
      <c r="J43" s="100" t="s">
        <v>1443</v>
      </c>
      <c r="K43" s="101"/>
      <c r="L43" s="95"/>
      <c r="M43" s="874"/>
      <c r="N43" s="871" t="s">
        <v>1492</v>
      </c>
      <c r="O43" s="871"/>
      <c r="P43" s="98" t="s">
        <v>1468</v>
      </c>
      <c r="Q43" s="79"/>
      <c r="R43" s="99" t="s">
        <v>1442</v>
      </c>
      <c r="S43" s="100"/>
      <c r="T43" s="100" t="s">
        <v>1443</v>
      </c>
      <c r="U43" s="100"/>
      <c r="V43" s="100" t="s">
        <v>1443</v>
      </c>
      <c r="W43" s="101"/>
    </row>
    <row r="44" spans="2:23" s="96" customFormat="1" ht="28.5" customHeight="1" x14ac:dyDescent="0.15">
      <c r="B44" s="864"/>
      <c r="C44" s="97" t="s">
        <v>1493</v>
      </c>
      <c r="D44" s="98" t="s">
        <v>1458</v>
      </c>
      <c r="E44" s="79"/>
      <c r="F44" s="99" t="s">
        <v>1442</v>
      </c>
      <c r="G44" s="100"/>
      <c r="H44" s="100" t="s">
        <v>1443</v>
      </c>
      <c r="I44" s="100"/>
      <c r="J44" s="100" t="s">
        <v>1443</v>
      </c>
      <c r="K44" s="101"/>
      <c r="L44" s="95"/>
      <c r="M44" s="874"/>
      <c r="N44" s="871" t="s">
        <v>1494</v>
      </c>
      <c r="O44" s="871"/>
      <c r="P44" s="98" t="s">
        <v>1471</v>
      </c>
      <c r="Q44" s="79"/>
      <c r="R44" s="99" t="s">
        <v>1442</v>
      </c>
      <c r="S44" s="100"/>
      <c r="T44" s="100" t="s">
        <v>1443</v>
      </c>
      <c r="U44" s="100"/>
      <c r="V44" s="100" t="s">
        <v>1443</v>
      </c>
      <c r="W44" s="101"/>
    </row>
    <row r="45" spans="2:23" s="96" customFormat="1" ht="28.5" customHeight="1" x14ac:dyDescent="0.15">
      <c r="B45" s="102"/>
      <c r="C45" s="103"/>
      <c r="D45" s="104"/>
      <c r="E45" s="105"/>
      <c r="F45" s="106"/>
      <c r="G45" s="105"/>
      <c r="H45" s="105"/>
      <c r="I45" s="105"/>
      <c r="J45" s="105"/>
      <c r="K45" s="105"/>
      <c r="L45" s="95"/>
      <c r="M45" s="875"/>
      <c r="N45" s="871" t="s">
        <v>1495</v>
      </c>
      <c r="O45" s="871"/>
      <c r="P45" s="98" t="s">
        <v>1496</v>
      </c>
      <c r="Q45" s="79"/>
      <c r="R45" s="99" t="s">
        <v>1442</v>
      </c>
      <c r="S45" s="100"/>
      <c r="T45" s="100" t="s">
        <v>1443</v>
      </c>
      <c r="U45" s="100"/>
      <c r="V45" s="100" t="s">
        <v>1443</v>
      </c>
      <c r="W45" s="101"/>
    </row>
    <row r="46" spans="2:23" ht="13.5" customHeight="1" x14ac:dyDescent="0.15">
      <c r="B46" s="72" t="s">
        <v>1434</v>
      </c>
    </row>
    <row r="47" spans="2:23" ht="27" customHeight="1" x14ac:dyDescent="0.15">
      <c r="B47" s="865" t="s">
        <v>1497</v>
      </c>
      <c r="C47" s="865"/>
      <c r="D47" s="865"/>
      <c r="E47" s="865"/>
      <c r="F47" s="865"/>
      <c r="G47" s="865"/>
      <c r="H47" s="865"/>
      <c r="I47" s="865"/>
      <c r="J47" s="865"/>
      <c r="K47" s="865"/>
      <c r="L47" s="865"/>
      <c r="M47" s="865"/>
      <c r="N47" s="865"/>
      <c r="O47" s="865"/>
      <c r="P47" s="865"/>
      <c r="Q47" s="865"/>
      <c r="R47" s="865"/>
      <c r="S47" s="865"/>
      <c r="T47" s="865"/>
      <c r="U47" s="865"/>
      <c r="V47" s="865"/>
      <c r="W47" s="865"/>
    </row>
    <row r="48" spans="2:23" s="75" customFormat="1" ht="5.0999999999999996" customHeight="1" x14ac:dyDescent="0.15">
      <c r="B48" s="73"/>
      <c r="C48" s="73"/>
      <c r="D48" s="73"/>
      <c r="E48" s="73"/>
      <c r="F48" s="74"/>
      <c r="G48" s="73"/>
      <c r="H48" s="74"/>
      <c r="I48" s="74"/>
      <c r="J48" s="73"/>
      <c r="K48" s="74"/>
    </row>
    <row r="49" spans="2:23" ht="20.100000000000001" customHeight="1" x14ac:dyDescent="0.15">
      <c r="M49" s="866" t="s">
        <v>3</v>
      </c>
      <c r="N49" s="866"/>
      <c r="O49" s="867">
        <f>+O4</f>
        <v>0</v>
      </c>
      <c r="P49" s="867"/>
      <c r="Q49" s="867"/>
      <c r="R49" s="867"/>
      <c r="S49" s="867"/>
      <c r="T49" s="867"/>
      <c r="U49" s="867"/>
      <c r="V49" s="867"/>
      <c r="W49" s="867"/>
    </row>
    <row r="50" spans="2:23" ht="20.100000000000001" customHeight="1" x14ac:dyDescent="0.15">
      <c r="M50" s="868" t="s">
        <v>1436</v>
      </c>
      <c r="N50" s="868"/>
      <c r="O50" s="869">
        <f>+O5</f>
        <v>0</v>
      </c>
      <c r="P50" s="869"/>
      <c r="Q50" s="869"/>
      <c r="R50" s="869"/>
      <c r="S50" s="869"/>
      <c r="T50" s="869"/>
      <c r="U50" s="869"/>
      <c r="V50" s="869"/>
      <c r="W50" s="869"/>
    </row>
    <row r="52" spans="2:23" ht="30" customHeight="1" thickBot="1" x14ac:dyDescent="0.2">
      <c r="B52" s="76" t="s">
        <v>1318</v>
      </c>
      <c r="C52" s="77" t="s">
        <v>1319</v>
      </c>
      <c r="D52" s="77" t="s">
        <v>1320</v>
      </c>
      <c r="E52" s="89" t="s">
        <v>1321</v>
      </c>
      <c r="F52" s="870" t="s">
        <v>1438</v>
      </c>
      <c r="G52" s="870"/>
      <c r="H52" s="870"/>
      <c r="I52" s="870"/>
      <c r="J52" s="870"/>
      <c r="K52" s="870"/>
      <c r="M52" s="76" t="s">
        <v>1318</v>
      </c>
      <c r="N52" s="872" t="s">
        <v>1439</v>
      </c>
      <c r="O52" s="872"/>
      <c r="P52" s="77" t="s">
        <v>1320</v>
      </c>
      <c r="Q52" s="89" t="s">
        <v>1321</v>
      </c>
      <c r="R52" s="870" t="s">
        <v>1438</v>
      </c>
      <c r="S52" s="870"/>
      <c r="T52" s="870"/>
      <c r="U52" s="870"/>
      <c r="V52" s="870"/>
      <c r="W52" s="870"/>
    </row>
    <row r="53" spans="2:23" s="96" customFormat="1" ht="30" customHeight="1" thickTop="1" x14ac:dyDescent="0.15">
      <c r="B53" s="864" t="s">
        <v>1421</v>
      </c>
      <c r="C53" s="97" t="s">
        <v>1498</v>
      </c>
      <c r="D53" s="98" t="s">
        <v>1441</v>
      </c>
      <c r="E53" s="79"/>
      <c r="F53" s="99" t="s">
        <v>1442</v>
      </c>
      <c r="G53" s="100"/>
      <c r="H53" s="100" t="s">
        <v>1443</v>
      </c>
      <c r="I53" s="100"/>
      <c r="J53" s="100" t="s">
        <v>1443</v>
      </c>
      <c r="K53" s="101"/>
      <c r="L53" s="95"/>
      <c r="M53" s="864" t="s">
        <v>1424</v>
      </c>
      <c r="N53" s="871" t="s">
        <v>1499</v>
      </c>
      <c r="O53" s="871"/>
      <c r="P53" s="98" t="s">
        <v>1500</v>
      </c>
      <c r="Q53" s="79"/>
      <c r="R53" s="99" t="s">
        <v>1442</v>
      </c>
      <c r="S53" s="100"/>
      <c r="T53" s="100" t="s">
        <v>1443</v>
      </c>
      <c r="U53" s="100"/>
      <c r="V53" s="100" t="s">
        <v>1443</v>
      </c>
      <c r="W53" s="101"/>
    </row>
    <row r="54" spans="2:23" s="96" customFormat="1" ht="30" customHeight="1" x14ac:dyDescent="0.15">
      <c r="B54" s="864"/>
      <c r="C54" s="97" t="s">
        <v>1501</v>
      </c>
      <c r="D54" s="98" t="s">
        <v>1446</v>
      </c>
      <c r="E54" s="79"/>
      <c r="F54" s="99" t="s">
        <v>1442</v>
      </c>
      <c r="G54" s="100"/>
      <c r="H54" s="100" t="s">
        <v>1443</v>
      </c>
      <c r="I54" s="100"/>
      <c r="J54" s="100" t="s">
        <v>1443</v>
      </c>
      <c r="K54" s="101"/>
      <c r="L54" s="95"/>
      <c r="M54" s="864"/>
      <c r="N54" s="871" t="s">
        <v>1502</v>
      </c>
      <c r="O54" s="871"/>
      <c r="P54" s="98" t="s">
        <v>1503</v>
      </c>
      <c r="Q54" s="79"/>
      <c r="R54" s="99" t="s">
        <v>1442</v>
      </c>
      <c r="S54" s="100"/>
      <c r="T54" s="100" t="s">
        <v>1443</v>
      </c>
      <c r="U54" s="100"/>
      <c r="V54" s="100" t="s">
        <v>1443</v>
      </c>
      <c r="W54" s="101"/>
    </row>
    <row r="55" spans="2:23" s="96" customFormat="1" ht="30" customHeight="1" x14ac:dyDescent="0.15">
      <c r="B55" s="864"/>
      <c r="C55" s="97" t="s">
        <v>1504</v>
      </c>
      <c r="D55" s="98" t="s">
        <v>1449</v>
      </c>
      <c r="E55" s="79"/>
      <c r="F55" s="99" t="s">
        <v>1442</v>
      </c>
      <c r="G55" s="100"/>
      <c r="H55" s="100" t="s">
        <v>1443</v>
      </c>
      <c r="I55" s="100"/>
      <c r="J55" s="100" t="s">
        <v>1443</v>
      </c>
      <c r="K55" s="101"/>
      <c r="L55" s="95"/>
      <c r="M55" s="864"/>
      <c r="N55" s="871" t="s">
        <v>1505</v>
      </c>
      <c r="O55" s="871"/>
      <c r="P55" s="98" t="s">
        <v>1506</v>
      </c>
      <c r="Q55" s="79"/>
      <c r="R55" s="99" t="s">
        <v>1442</v>
      </c>
      <c r="S55" s="100"/>
      <c r="T55" s="100" t="s">
        <v>1443</v>
      </c>
      <c r="U55" s="100"/>
      <c r="V55" s="100" t="s">
        <v>1443</v>
      </c>
      <c r="W55" s="101"/>
    </row>
    <row r="56" spans="2:23" s="96" customFormat="1" ht="30" customHeight="1" x14ac:dyDescent="0.15">
      <c r="B56" s="864"/>
      <c r="C56" s="97" t="s">
        <v>1507</v>
      </c>
      <c r="D56" s="98" t="s">
        <v>1452</v>
      </c>
      <c r="E56" s="79"/>
      <c r="F56" s="99" t="s">
        <v>1442</v>
      </c>
      <c r="G56" s="100"/>
      <c r="H56" s="100" t="s">
        <v>1443</v>
      </c>
      <c r="I56" s="100"/>
      <c r="J56" s="100" t="s">
        <v>1443</v>
      </c>
      <c r="K56" s="101"/>
      <c r="L56" s="95"/>
      <c r="M56" s="864"/>
      <c r="N56" s="871" t="s">
        <v>1508</v>
      </c>
      <c r="O56" s="871"/>
      <c r="P56" s="98" t="s">
        <v>1509</v>
      </c>
      <c r="Q56" s="79"/>
      <c r="R56" s="99" t="s">
        <v>1442</v>
      </c>
      <c r="S56" s="100"/>
      <c r="T56" s="100" t="s">
        <v>1443</v>
      </c>
      <c r="U56" s="100"/>
      <c r="V56" s="100" t="s">
        <v>1443</v>
      </c>
      <c r="W56" s="101"/>
    </row>
    <row r="57" spans="2:23" s="96" customFormat="1" ht="30" customHeight="1" x14ac:dyDescent="0.15">
      <c r="B57" s="864"/>
      <c r="C57" s="97" t="s">
        <v>1510</v>
      </c>
      <c r="D57" s="98" t="s">
        <v>1455</v>
      </c>
      <c r="E57" s="79"/>
      <c r="F57" s="99" t="s">
        <v>1442</v>
      </c>
      <c r="G57" s="100"/>
      <c r="H57" s="100" t="s">
        <v>1443</v>
      </c>
      <c r="I57" s="100"/>
      <c r="J57" s="100" t="s">
        <v>1443</v>
      </c>
      <c r="K57" s="101"/>
      <c r="L57" s="95"/>
      <c r="M57" s="864"/>
      <c r="N57" s="871" t="s">
        <v>1511</v>
      </c>
      <c r="O57" s="871"/>
      <c r="P57" s="98" t="s">
        <v>1512</v>
      </c>
      <c r="Q57" s="79"/>
      <c r="R57" s="99" t="s">
        <v>1442</v>
      </c>
      <c r="S57" s="100"/>
      <c r="T57" s="100" t="s">
        <v>1443</v>
      </c>
      <c r="U57" s="100"/>
      <c r="V57" s="100" t="s">
        <v>1443</v>
      </c>
      <c r="W57" s="101"/>
    </row>
    <row r="58" spans="2:23" s="96" customFormat="1" ht="30" customHeight="1" x14ac:dyDescent="0.15">
      <c r="B58" s="864" t="s">
        <v>1513</v>
      </c>
      <c r="C58" s="97" t="s">
        <v>1514</v>
      </c>
      <c r="D58" s="98" t="s">
        <v>1441</v>
      </c>
      <c r="E58" s="79"/>
      <c r="F58" s="99" t="s">
        <v>1442</v>
      </c>
      <c r="G58" s="100"/>
      <c r="H58" s="100" t="s">
        <v>1443</v>
      </c>
      <c r="I58" s="100"/>
      <c r="J58" s="100" t="s">
        <v>1443</v>
      </c>
      <c r="K58" s="101"/>
      <c r="L58" s="95"/>
      <c r="M58" s="864"/>
      <c r="N58" s="871" t="s">
        <v>1515</v>
      </c>
      <c r="O58" s="871"/>
      <c r="P58" s="98" t="s">
        <v>1516</v>
      </c>
      <c r="Q58" s="79"/>
      <c r="R58" s="99" t="s">
        <v>1442</v>
      </c>
      <c r="S58" s="100"/>
      <c r="T58" s="100" t="s">
        <v>1443</v>
      </c>
      <c r="U58" s="100"/>
      <c r="V58" s="100" t="s">
        <v>1443</v>
      </c>
      <c r="W58" s="101"/>
    </row>
    <row r="59" spans="2:23" s="96" customFormat="1" ht="30" customHeight="1" x14ac:dyDescent="0.15">
      <c r="B59" s="864"/>
      <c r="C59" s="97" t="s">
        <v>1517</v>
      </c>
      <c r="D59" s="98" t="s">
        <v>1446</v>
      </c>
      <c r="E59" s="79"/>
      <c r="F59" s="99" t="s">
        <v>1442</v>
      </c>
      <c r="G59" s="100"/>
      <c r="H59" s="100" t="s">
        <v>1443</v>
      </c>
      <c r="I59" s="100"/>
      <c r="J59" s="100" t="s">
        <v>1443</v>
      </c>
      <c r="K59" s="101"/>
      <c r="L59" s="95"/>
      <c r="M59" s="864" t="s">
        <v>1518</v>
      </c>
      <c r="N59" s="871" t="s">
        <v>1519</v>
      </c>
      <c r="O59" s="871"/>
      <c r="P59" s="98" t="s">
        <v>1441</v>
      </c>
      <c r="Q59" s="79"/>
      <c r="R59" s="99" t="s">
        <v>1442</v>
      </c>
      <c r="S59" s="100"/>
      <c r="T59" s="100" t="s">
        <v>1443</v>
      </c>
      <c r="U59" s="100"/>
      <c r="V59" s="100" t="s">
        <v>1443</v>
      </c>
      <c r="W59" s="101"/>
    </row>
    <row r="60" spans="2:23" s="96" customFormat="1" ht="30" customHeight="1" x14ac:dyDescent="0.15">
      <c r="B60" s="864"/>
      <c r="C60" s="97" t="s">
        <v>1520</v>
      </c>
      <c r="D60" s="98" t="s">
        <v>1449</v>
      </c>
      <c r="E60" s="79"/>
      <c r="F60" s="99" t="s">
        <v>1442</v>
      </c>
      <c r="G60" s="100"/>
      <c r="H60" s="100" t="s">
        <v>1443</v>
      </c>
      <c r="I60" s="100"/>
      <c r="J60" s="100" t="s">
        <v>1443</v>
      </c>
      <c r="K60" s="101"/>
      <c r="L60" s="95"/>
      <c r="M60" s="864"/>
      <c r="N60" s="871" t="s">
        <v>1521</v>
      </c>
      <c r="O60" s="871"/>
      <c r="P60" s="98" t="s">
        <v>1446</v>
      </c>
      <c r="Q60" s="79"/>
      <c r="R60" s="99" t="s">
        <v>1442</v>
      </c>
      <c r="S60" s="100"/>
      <c r="T60" s="100" t="s">
        <v>1443</v>
      </c>
      <c r="U60" s="100"/>
      <c r="V60" s="100" t="s">
        <v>1443</v>
      </c>
      <c r="W60" s="101"/>
    </row>
    <row r="61" spans="2:23" s="96" customFormat="1" ht="30" customHeight="1" x14ac:dyDescent="0.15">
      <c r="B61" s="864" t="s">
        <v>1424</v>
      </c>
      <c r="C61" s="97" t="s">
        <v>1522</v>
      </c>
      <c r="D61" s="98" t="s">
        <v>1441</v>
      </c>
      <c r="E61" s="79"/>
      <c r="F61" s="99" t="s">
        <v>1442</v>
      </c>
      <c r="G61" s="100"/>
      <c r="H61" s="100" t="s">
        <v>1443</v>
      </c>
      <c r="I61" s="100"/>
      <c r="J61" s="100" t="s">
        <v>1443</v>
      </c>
      <c r="K61" s="101"/>
      <c r="L61" s="95"/>
      <c r="M61" s="864"/>
      <c r="N61" s="871" t="s">
        <v>1523</v>
      </c>
      <c r="O61" s="871"/>
      <c r="P61" s="98" t="s">
        <v>1449</v>
      </c>
      <c r="Q61" s="79"/>
      <c r="R61" s="99" t="s">
        <v>1442</v>
      </c>
      <c r="S61" s="100"/>
      <c r="T61" s="100" t="s">
        <v>1443</v>
      </c>
      <c r="U61" s="100"/>
      <c r="V61" s="100" t="s">
        <v>1443</v>
      </c>
      <c r="W61" s="101"/>
    </row>
    <row r="62" spans="2:23" s="96" customFormat="1" ht="30" customHeight="1" x14ac:dyDescent="0.15">
      <c r="B62" s="864"/>
      <c r="C62" s="97" t="s">
        <v>1524</v>
      </c>
      <c r="D62" s="98" t="s">
        <v>1446</v>
      </c>
      <c r="E62" s="79"/>
      <c r="F62" s="99" t="s">
        <v>1442</v>
      </c>
      <c r="G62" s="100"/>
      <c r="H62" s="100" t="s">
        <v>1443</v>
      </c>
      <c r="I62" s="100"/>
      <c r="J62" s="100" t="s">
        <v>1443</v>
      </c>
      <c r="K62" s="101"/>
      <c r="L62" s="95"/>
      <c r="M62" s="864"/>
      <c r="N62" s="871" t="s">
        <v>1525</v>
      </c>
      <c r="O62" s="871"/>
      <c r="P62" s="98" t="s">
        <v>1452</v>
      </c>
      <c r="Q62" s="79"/>
      <c r="R62" s="99" t="s">
        <v>1442</v>
      </c>
      <c r="S62" s="100"/>
      <c r="T62" s="100" t="s">
        <v>1443</v>
      </c>
      <c r="U62" s="100"/>
      <c r="V62" s="100" t="s">
        <v>1443</v>
      </c>
      <c r="W62" s="101"/>
    </row>
    <row r="63" spans="2:23" s="96" customFormat="1" ht="30" customHeight="1" x14ac:dyDescent="0.15">
      <c r="B63" s="864"/>
      <c r="C63" s="97" t="s">
        <v>1462</v>
      </c>
      <c r="D63" s="98" t="s">
        <v>1449</v>
      </c>
      <c r="E63" s="79"/>
      <c r="F63" s="99" t="s">
        <v>1442</v>
      </c>
      <c r="G63" s="100"/>
      <c r="H63" s="100" t="s">
        <v>1443</v>
      </c>
      <c r="I63" s="100"/>
      <c r="J63" s="100" t="s">
        <v>1443</v>
      </c>
      <c r="K63" s="101"/>
      <c r="L63" s="95"/>
      <c r="M63" s="864"/>
      <c r="N63" s="871" t="s">
        <v>1526</v>
      </c>
      <c r="O63" s="871"/>
      <c r="P63" s="98" t="s">
        <v>1455</v>
      </c>
      <c r="Q63" s="79"/>
      <c r="R63" s="99" t="s">
        <v>1442</v>
      </c>
      <c r="S63" s="100"/>
      <c r="T63" s="100" t="s">
        <v>1443</v>
      </c>
      <c r="U63" s="100"/>
      <c r="V63" s="100" t="s">
        <v>1443</v>
      </c>
      <c r="W63" s="101"/>
    </row>
    <row r="64" spans="2:23" s="96" customFormat="1" ht="30" customHeight="1" x14ac:dyDescent="0.15">
      <c r="B64" s="864"/>
      <c r="C64" s="97" t="s">
        <v>1527</v>
      </c>
      <c r="D64" s="98" t="s">
        <v>1452</v>
      </c>
      <c r="E64" s="79"/>
      <c r="F64" s="99" t="s">
        <v>1442</v>
      </c>
      <c r="G64" s="100"/>
      <c r="H64" s="100" t="s">
        <v>1443</v>
      </c>
      <c r="I64" s="100"/>
      <c r="J64" s="100" t="s">
        <v>1443</v>
      </c>
      <c r="K64" s="101"/>
      <c r="L64" s="95"/>
      <c r="M64" s="864"/>
      <c r="N64" s="871" t="s">
        <v>1528</v>
      </c>
      <c r="O64" s="871"/>
      <c r="P64" s="98" t="s">
        <v>1458</v>
      </c>
      <c r="Q64" s="79"/>
      <c r="R64" s="99" t="s">
        <v>1442</v>
      </c>
      <c r="S64" s="100"/>
      <c r="T64" s="100" t="s">
        <v>1443</v>
      </c>
      <c r="U64" s="100"/>
      <c r="V64" s="100" t="s">
        <v>1443</v>
      </c>
      <c r="W64" s="101"/>
    </row>
    <row r="65" spans="2:23" s="96" customFormat="1" ht="30" customHeight="1" x14ac:dyDescent="0.15">
      <c r="B65" s="864"/>
      <c r="C65" s="97" t="s">
        <v>1529</v>
      </c>
      <c r="D65" s="98" t="s">
        <v>1455</v>
      </c>
      <c r="E65" s="79"/>
      <c r="F65" s="99" t="s">
        <v>1442</v>
      </c>
      <c r="G65" s="100"/>
      <c r="H65" s="100" t="s">
        <v>1443</v>
      </c>
      <c r="I65" s="100"/>
      <c r="J65" s="100" t="s">
        <v>1443</v>
      </c>
      <c r="K65" s="101"/>
      <c r="L65" s="95"/>
      <c r="M65" s="864"/>
      <c r="N65" s="871" t="s">
        <v>1530</v>
      </c>
      <c r="O65" s="871"/>
      <c r="P65" s="98" t="s">
        <v>1461</v>
      </c>
      <c r="Q65" s="79"/>
      <c r="R65" s="99" t="s">
        <v>1442</v>
      </c>
      <c r="S65" s="100"/>
      <c r="T65" s="100" t="s">
        <v>1443</v>
      </c>
      <c r="U65" s="100"/>
      <c r="V65" s="100" t="s">
        <v>1443</v>
      </c>
      <c r="W65" s="101"/>
    </row>
    <row r="66" spans="2:23" s="96" customFormat="1" ht="30" customHeight="1" x14ac:dyDescent="0.15">
      <c r="B66" s="864"/>
      <c r="C66" s="97" t="s">
        <v>1462</v>
      </c>
      <c r="D66" s="98" t="s">
        <v>1458</v>
      </c>
      <c r="E66" s="79"/>
      <c r="F66" s="99" t="s">
        <v>1442</v>
      </c>
      <c r="G66" s="100"/>
      <c r="H66" s="100" t="s">
        <v>1443</v>
      </c>
      <c r="I66" s="100"/>
      <c r="J66" s="100" t="s">
        <v>1443</v>
      </c>
      <c r="K66" s="101"/>
      <c r="L66" s="95"/>
      <c r="M66" s="864"/>
      <c r="N66" s="871" t="s">
        <v>1531</v>
      </c>
      <c r="O66" s="871"/>
      <c r="P66" s="98" t="s">
        <v>1464</v>
      </c>
      <c r="Q66" s="79"/>
      <c r="R66" s="99" t="s">
        <v>1442</v>
      </c>
      <c r="S66" s="100"/>
      <c r="T66" s="100" t="s">
        <v>1443</v>
      </c>
      <c r="U66" s="100"/>
      <c r="V66" s="100" t="s">
        <v>1443</v>
      </c>
      <c r="W66" s="101"/>
    </row>
    <row r="67" spans="2:23" s="96" customFormat="1" ht="30" customHeight="1" x14ac:dyDescent="0.15">
      <c r="B67" s="864"/>
      <c r="C67" s="97" t="s">
        <v>1532</v>
      </c>
      <c r="D67" s="98" t="s">
        <v>1461</v>
      </c>
      <c r="E67" s="79"/>
      <c r="F67" s="99" t="s">
        <v>1442</v>
      </c>
      <c r="G67" s="100"/>
      <c r="H67" s="100" t="s">
        <v>1443</v>
      </c>
      <c r="I67" s="100"/>
      <c r="J67" s="100" t="s">
        <v>1443</v>
      </c>
      <c r="K67" s="101"/>
      <c r="L67" s="95"/>
      <c r="M67" s="864"/>
      <c r="N67" s="871" t="s">
        <v>1533</v>
      </c>
      <c r="O67" s="871"/>
      <c r="P67" s="98" t="s">
        <v>1468</v>
      </c>
      <c r="Q67" s="79"/>
      <c r="R67" s="99" t="s">
        <v>1442</v>
      </c>
      <c r="S67" s="100"/>
      <c r="T67" s="100" t="s">
        <v>1443</v>
      </c>
      <c r="U67" s="100"/>
      <c r="V67" s="100" t="s">
        <v>1443</v>
      </c>
      <c r="W67" s="101"/>
    </row>
    <row r="68" spans="2:23" s="96" customFormat="1" ht="30" customHeight="1" x14ac:dyDescent="0.15">
      <c r="B68" s="864"/>
      <c r="C68" s="97" t="s">
        <v>1534</v>
      </c>
      <c r="D68" s="98" t="s">
        <v>1464</v>
      </c>
      <c r="E68" s="79"/>
      <c r="F68" s="99" t="s">
        <v>1442</v>
      </c>
      <c r="G68" s="100"/>
      <c r="H68" s="100" t="s">
        <v>1443</v>
      </c>
      <c r="I68" s="100"/>
      <c r="J68" s="100" t="s">
        <v>1443</v>
      </c>
      <c r="K68" s="101"/>
      <c r="L68" s="95"/>
      <c r="M68" s="864"/>
      <c r="N68" s="871" t="s">
        <v>1535</v>
      </c>
      <c r="O68" s="871"/>
      <c r="P68" s="98" t="s">
        <v>1471</v>
      </c>
      <c r="Q68" s="79"/>
      <c r="R68" s="99" t="s">
        <v>1442</v>
      </c>
      <c r="S68" s="100"/>
      <c r="T68" s="100" t="s">
        <v>1443</v>
      </c>
      <c r="U68" s="100"/>
      <c r="V68" s="100" t="s">
        <v>1443</v>
      </c>
      <c r="W68" s="101"/>
    </row>
    <row r="69" spans="2:23" s="96" customFormat="1" ht="30" customHeight="1" x14ac:dyDescent="0.15">
      <c r="B69" s="864"/>
      <c r="C69" s="97" t="s">
        <v>1536</v>
      </c>
      <c r="D69" s="98" t="s">
        <v>1468</v>
      </c>
      <c r="E69" s="79"/>
      <c r="F69" s="99" t="s">
        <v>1442</v>
      </c>
      <c r="G69" s="100"/>
      <c r="H69" s="100" t="s">
        <v>1443</v>
      </c>
      <c r="I69" s="100"/>
      <c r="J69" s="100" t="s">
        <v>1443</v>
      </c>
      <c r="K69" s="101"/>
      <c r="L69" s="95"/>
      <c r="M69" s="864"/>
      <c r="N69" s="871" t="s">
        <v>1537</v>
      </c>
      <c r="O69" s="871"/>
      <c r="P69" s="98" t="s">
        <v>1474</v>
      </c>
      <c r="Q69" s="79"/>
      <c r="R69" s="99" t="s">
        <v>1442</v>
      </c>
      <c r="S69" s="100"/>
      <c r="T69" s="100" t="s">
        <v>1443</v>
      </c>
      <c r="U69" s="100"/>
      <c r="V69" s="100" t="s">
        <v>1443</v>
      </c>
      <c r="W69" s="101"/>
    </row>
    <row r="70" spans="2:23" s="96" customFormat="1" ht="30" customHeight="1" x14ac:dyDescent="0.15">
      <c r="B70" s="864"/>
      <c r="C70" s="97" t="s">
        <v>1538</v>
      </c>
      <c r="D70" s="98" t="s">
        <v>1471</v>
      </c>
      <c r="E70" s="79"/>
      <c r="F70" s="99" t="s">
        <v>1442</v>
      </c>
      <c r="G70" s="100"/>
      <c r="H70" s="100" t="s">
        <v>1443</v>
      </c>
      <c r="I70" s="100"/>
      <c r="J70" s="100" t="s">
        <v>1443</v>
      </c>
      <c r="K70" s="101"/>
      <c r="L70" s="95"/>
      <c r="M70" s="864"/>
      <c r="N70" s="871" t="s">
        <v>1539</v>
      </c>
      <c r="O70" s="871"/>
      <c r="P70" s="98" t="s">
        <v>1540</v>
      </c>
      <c r="Q70" s="79"/>
      <c r="R70" s="99" t="s">
        <v>1442</v>
      </c>
      <c r="S70" s="100"/>
      <c r="T70" s="100" t="s">
        <v>1443</v>
      </c>
      <c r="U70" s="100"/>
      <c r="V70" s="100" t="s">
        <v>1443</v>
      </c>
      <c r="W70" s="101"/>
    </row>
    <row r="71" spans="2:23" s="96" customFormat="1" ht="30" customHeight="1" x14ac:dyDescent="0.15">
      <c r="B71" s="864"/>
      <c r="C71" s="97" t="s">
        <v>1541</v>
      </c>
      <c r="D71" s="98" t="s">
        <v>1474</v>
      </c>
      <c r="E71" s="79"/>
      <c r="F71" s="99" t="s">
        <v>1442</v>
      </c>
      <c r="G71" s="100"/>
      <c r="H71" s="100" t="s">
        <v>1443</v>
      </c>
      <c r="I71" s="100"/>
      <c r="J71" s="100" t="s">
        <v>1443</v>
      </c>
      <c r="K71" s="101"/>
      <c r="L71" s="95"/>
      <c r="M71" s="107">
        <v>13</v>
      </c>
      <c r="N71" s="871" t="s">
        <v>1542</v>
      </c>
      <c r="O71" s="871"/>
      <c r="P71" s="98" t="s">
        <v>1441</v>
      </c>
      <c r="Q71" s="79"/>
      <c r="R71" s="99" t="s">
        <v>1442</v>
      </c>
      <c r="S71" s="100"/>
      <c r="T71" s="100" t="s">
        <v>1443</v>
      </c>
      <c r="U71" s="100"/>
      <c r="V71" s="100" t="s">
        <v>1443</v>
      </c>
      <c r="W71" s="101"/>
    </row>
    <row r="72" spans="2:23" s="96" customFormat="1" ht="30" customHeight="1" x14ac:dyDescent="0.15">
      <c r="B72" s="864"/>
      <c r="C72" s="97" t="s">
        <v>1543</v>
      </c>
      <c r="D72" s="98" t="s">
        <v>1540</v>
      </c>
      <c r="E72" s="79"/>
      <c r="F72" s="99" t="s">
        <v>1442</v>
      </c>
      <c r="G72" s="100"/>
      <c r="H72" s="100" t="s">
        <v>1443</v>
      </c>
      <c r="I72" s="100"/>
      <c r="J72" s="100" t="s">
        <v>1443</v>
      </c>
      <c r="K72" s="101"/>
      <c r="L72" s="95"/>
      <c r="M72" s="864">
        <v>14</v>
      </c>
      <c r="N72" s="871" t="s">
        <v>1544</v>
      </c>
      <c r="O72" s="871"/>
      <c r="P72" s="98" t="s">
        <v>1441</v>
      </c>
      <c r="Q72" s="79"/>
      <c r="R72" s="99" t="s">
        <v>1442</v>
      </c>
      <c r="S72" s="100"/>
      <c r="T72" s="100" t="s">
        <v>1443</v>
      </c>
      <c r="U72" s="100"/>
      <c r="V72" s="100" t="s">
        <v>1443</v>
      </c>
      <c r="W72" s="101"/>
    </row>
    <row r="73" spans="2:23" s="96" customFormat="1" ht="30" customHeight="1" x14ac:dyDescent="0.15">
      <c r="B73" s="864"/>
      <c r="C73" s="97" t="s">
        <v>1545</v>
      </c>
      <c r="D73" s="98" t="s">
        <v>1546</v>
      </c>
      <c r="E73" s="79"/>
      <c r="F73" s="99" t="s">
        <v>1442</v>
      </c>
      <c r="G73" s="100"/>
      <c r="H73" s="100" t="s">
        <v>1443</v>
      </c>
      <c r="I73" s="100"/>
      <c r="J73" s="100" t="s">
        <v>1443</v>
      </c>
      <c r="K73" s="101"/>
      <c r="L73" s="95"/>
      <c r="M73" s="864"/>
      <c r="N73" s="871" t="s">
        <v>1547</v>
      </c>
      <c r="O73" s="871"/>
      <c r="P73" s="98" t="s">
        <v>1446</v>
      </c>
      <c r="Q73" s="79"/>
      <c r="R73" s="99" t="s">
        <v>1442</v>
      </c>
      <c r="S73" s="100"/>
      <c r="T73" s="100" t="s">
        <v>1443</v>
      </c>
      <c r="U73" s="100"/>
      <c r="V73" s="100" t="s">
        <v>1443</v>
      </c>
      <c r="W73" s="101"/>
    </row>
    <row r="74" spans="2:23" s="96" customFormat="1" ht="30" customHeight="1" x14ac:dyDescent="0.15">
      <c r="B74" s="864"/>
      <c r="C74" s="97" t="s">
        <v>1548</v>
      </c>
      <c r="D74" s="98" t="s">
        <v>1549</v>
      </c>
      <c r="E74" s="79"/>
      <c r="F74" s="99" t="s">
        <v>1442</v>
      </c>
      <c r="G74" s="100"/>
      <c r="H74" s="100" t="s">
        <v>1443</v>
      </c>
      <c r="I74" s="100"/>
      <c r="J74" s="100" t="s">
        <v>1443</v>
      </c>
      <c r="K74" s="101"/>
      <c r="L74" s="95"/>
      <c r="M74" s="864"/>
      <c r="N74" s="871" t="s">
        <v>1550</v>
      </c>
      <c r="O74" s="871"/>
      <c r="P74" s="98" t="s">
        <v>1449</v>
      </c>
      <c r="Q74" s="79"/>
      <c r="R74" s="99" t="s">
        <v>1442</v>
      </c>
      <c r="S74" s="100"/>
      <c r="T74" s="100" t="s">
        <v>1443</v>
      </c>
      <c r="U74" s="100"/>
      <c r="V74" s="100" t="s">
        <v>1443</v>
      </c>
      <c r="W74" s="101"/>
    </row>
    <row r="75" spans="2:23" s="96" customFormat="1" ht="30" customHeight="1" x14ac:dyDescent="0.15">
      <c r="B75" s="864"/>
      <c r="C75" s="97" t="s">
        <v>1551</v>
      </c>
      <c r="D75" s="98" t="s">
        <v>1552</v>
      </c>
      <c r="E75" s="79"/>
      <c r="F75" s="99" t="s">
        <v>1442</v>
      </c>
      <c r="G75" s="100"/>
      <c r="H75" s="100" t="s">
        <v>1443</v>
      </c>
      <c r="I75" s="100"/>
      <c r="J75" s="100" t="s">
        <v>1443</v>
      </c>
      <c r="K75" s="101"/>
      <c r="L75" s="95"/>
      <c r="M75" s="864"/>
      <c r="N75" s="871" t="s">
        <v>1553</v>
      </c>
      <c r="O75" s="871"/>
      <c r="P75" s="98" t="s">
        <v>1452</v>
      </c>
      <c r="Q75" s="79"/>
      <c r="R75" s="99" t="s">
        <v>1442</v>
      </c>
      <c r="S75" s="100"/>
      <c r="T75" s="100" t="s">
        <v>1443</v>
      </c>
      <c r="U75" s="100"/>
      <c r="V75" s="100" t="s">
        <v>1443</v>
      </c>
      <c r="W75" s="101"/>
    </row>
    <row r="76" spans="2:23" s="96" customFormat="1" ht="30" customHeight="1" x14ac:dyDescent="0.15">
      <c r="B76" s="864"/>
      <c r="C76" s="97" t="s">
        <v>1554</v>
      </c>
      <c r="D76" s="98" t="s">
        <v>1555</v>
      </c>
      <c r="E76" s="79"/>
      <c r="F76" s="99" t="s">
        <v>1442</v>
      </c>
      <c r="G76" s="100"/>
      <c r="H76" s="100" t="s">
        <v>1443</v>
      </c>
      <c r="I76" s="100"/>
      <c r="J76" s="100" t="s">
        <v>1443</v>
      </c>
      <c r="K76" s="101"/>
      <c r="L76" s="95"/>
      <c r="M76" s="108"/>
      <c r="N76" s="109"/>
      <c r="O76" s="109"/>
      <c r="P76" s="110"/>
      <c r="Q76" s="95"/>
      <c r="R76" s="95"/>
      <c r="S76" s="95"/>
      <c r="T76" s="95"/>
      <c r="U76" s="95"/>
      <c r="V76" s="95"/>
      <c r="W76" s="95"/>
    </row>
    <row r="77" spans="2:23" s="96" customFormat="1" ht="30" customHeight="1" x14ac:dyDescent="0.15">
      <c r="B77" s="864"/>
      <c r="C77" s="97" t="s">
        <v>1556</v>
      </c>
      <c r="D77" s="98" t="s">
        <v>1557</v>
      </c>
      <c r="E77" s="79"/>
      <c r="F77" s="99" t="s">
        <v>1442</v>
      </c>
      <c r="G77" s="100"/>
      <c r="H77" s="100" t="s">
        <v>1443</v>
      </c>
      <c r="I77" s="100"/>
      <c r="J77" s="100" t="s">
        <v>1443</v>
      </c>
      <c r="K77" s="101"/>
      <c r="L77" s="95"/>
      <c r="M77" s="108"/>
      <c r="N77" s="109"/>
      <c r="O77" s="109"/>
      <c r="P77" s="110"/>
      <c r="Q77" s="95"/>
      <c r="R77" s="95"/>
      <c r="S77" s="95"/>
      <c r="T77" s="95"/>
      <c r="U77" s="95"/>
      <c r="V77" s="95"/>
      <c r="W77" s="95"/>
    </row>
    <row r="78" spans="2:23" s="96" customFormat="1" ht="30" customHeight="1" x14ac:dyDescent="0.15">
      <c r="B78" s="864"/>
      <c r="C78" s="97" t="s">
        <v>1558</v>
      </c>
      <c r="D78" s="98" t="s">
        <v>1559</v>
      </c>
      <c r="E78" s="79"/>
      <c r="F78" s="99" t="s">
        <v>1442</v>
      </c>
      <c r="G78" s="100"/>
      <c r="H78" s="100" t="s">
        <v>1443</v>
      </c>
      <c r="I78" s="100"/>
      <c r="J78" s="100" t="s">
        <v>1443</v>
      </c>
      <c r="K78" s="101"/>
      <c r="L78" s="95"/>
      <c r="M78" s="108"/>
      <c r="N78" s="109"/>
      <c r="O78" s="109"/>
      <c r="P78" s="110"/>
      <c r="Q78" s="95"/>
      <c r="R78" s="95"/>
      <c r="S78" s="95"/>
      <c r="T78" s="95"/>
      <c r="U78" s="95"/>
      <c r="V78" s="95"/>
      <c r="W78" s="95"/>
    </row>
    <row r="79" spans="2:23" ht="13.5" customHeight="1" x14ac:dyDescent="0.15">
      <c r="B79" s="72"/>
    </row>
    <row r="80" spans="2:23" ht="13.5" customHeight="1" x14ac:dyDescent="0.15">
      <c r="B80" s="72"/>
    </row>
    <row r="81" spans="2:23" ht="13.5" customHeight="1" x14ac:dyDescent="0.15">
      <c r="B81" s="72" t="s">
        <v>1434</v>
      </c>
    </row>
    <row r="82" spans="2:23" ht="27" customHeight="1" x14ac:dyDescent="0.15">
      <c r="B82" s="865" t="s">
        <v>1560</v>
      </c>
      <c r="C82" s="865"/>
      <c r="D82" s="865"/>
      <c r="E82" s="865"/>
      <c r="F82" s="865"/>
      <c r="G82" s="865"/>
      <c r="H82" s="865"/>
      <c r="I82" s="865"/>
      <c r="J82" s="865"/>
      <c r="K82" s="865"/>
      <c r="L82" s="865"/>
      <c r="M82" s="865"/>
      <c r="N82" s="865"/>
      <c r="O82" s="865"/>
      <c r="P82" s="865"/>
      <c r="Q82" s="865"/>
      <c r="R82" s="865"/>
      <c r="S82" s="865"/>
      <c r="T82" s="865"/>
      <c r="U82" s="865"/>
      <c r="V82" s="865"/>
      <c r="W82" s="865"/>
    </row>
    <row r="83" spans="2:23" s="75" customFormat="1" ht="5.0999999999999996" customHeight="1" x14ac:dyDescent="0.15">
      <c r="B83" s="73"/>
      <c r="C83" s="73"/>
      <c r="D83" s="73"/>
      <c r="E83" s="73"/>
      <c r="F83" s="74"/>
      <c r="G83" s="73"/>
      <c r="H83" s="74"/>
      <c r="I83" s="74"/>
      <c r="J83" s="73"/>
      <c r="K83" s="74"/>
    </row>
    <row r="84" spans="2:23" ht="20.100000000000001" customHeight="1" x14ac:dyDescent="0.15">
      <c r="M84" s="866" t="s">
        <v>3</v>
      </c>
      <c r="N84" s="866"/>
      <c r="O84" s="867">
        <f>+O4</f>
        <v>0</v>
      </c>
      <c r="P84" s="867"/>
      <c r="Q84" s="867"/>
      <c r="R84" s="867"/>
      <c r="S84" s="867"/>
      <c r="T84" s="867"/>
      <c r="U84" s="867"/>
      <c r="V84" s="867"/>
      <c r="W84" s="867"/>
    </row>
    <row r="85" spans="2:23" ht="20.100000000000001" customHeight="1" x14ac:dyDescent="0.15">
      <c r="M85" s="868" t="s">
        <v>1436</v>
      </c>
      <c r="N85" s="868"/>
      <c r="O85" s="869">
        <f>+O5</f>
        <v>0</v>
      </c>
      <c r="P85" s="869"/>
      <c r="Q85" s="869"/>
      <c r="R85" s="869"/>
      <c r="S85" s="869"/>
      <c r="T85" s="869"/>
      <c r="U85" s="869"/>
      <c r="V85" s="869"/>
      <c r="W85" s="869"/>
    </row>
    <row r="87" spans="2:23" ht="30" customHeight="1" thickBot="1" x14ac:dyDescent="0.2">
      <c r="B87" s="76" t="s">
        <v>1318</v>
      </c>
      <c r="C87" s="77" t="s">
        <v>1319</v>
      </c>
      <c r="D87" s="77" t="s">
        <v>1320</v>
      </c>
      <c r="E87" s="89" t="s">
        <v>1321</v>
      </c>
      <c r="F87" s="870" t="s">
        <v>1438</v>
      </c>
      <c r="G87" s="870"/>
      <c r="H87" s="870"/>
      <c r="I87" s="870"/>
      <c r="J87" s="870"/>
      <c r="K87" s="870"/>
      <c r="N87" s="82"/>
      <c r="O87" s="82"/>
    </row>
    <row r="88" spans="2:23" s="96" customFormat="1" ht="30" customHeight="1" thickTop="1" x14ac:dyDescent="0.15">
      <c r="B88" s="864" t="s">
        <v>1561</v>
      </c>
      <c r="C88" s="97" t="s">
        <v>1562</v>
      </c>
      <c r="D88" s="98" t="s">
        <v>1441</v>
      </c>
      <c r="E88" s="79"/>
      <c r="F88" s="99" t="s">
        <v>1442</v>
      </c>
      <c r="G88" s="100"/>
      <c r="H88" s="100" t="s">
        <v>1443</v>
      </c>
      <c r="I88" s="100"/>
      <c r="J88" s="100" t="s">
        <v>1443</v>
      </c>
      <c r="K88" s="101"/>
    </row>
    <row r="89" spans="2:23" s="96" customFormat="1" ht="30" customHeight="1" x14ac:dyDescent="0.15">
      <c r="B89" s="864"/>
      <c r="C89" s="97" t="s">
        <v>1563</v>
      </c>
      <c r="D89" s="98" t="s">
        <v>1446</v>
      </c>
      <c r="E89" s="79"/>
      <c r="F89" s="99" t="s">
        <v>1442</v>
      </c>
      <c r="G89" s="100"/>
      <c r="H89" s="100" t="s">
        <v>1443</v>
      </c>
      <c r="I89" s="100"/>
      <c r="J89" s="100" t="s">
        <v>1443</v>
      </c>
      <c r="K89" s="101"/>
    </row>
    <row r="90" spans="2:23" s="96" customFormat="1" ht="30" customHeight="1" x14ac:dyDescent="0.15">
      <c r="B90" s="864"/>
      <c r="C90" s="97" t="s">
        <v>1564</v>
      </c>
      <c r="D90" s="98" t="s">
        <v>1449</v>
      </c>
      <c r="E90" s="79"/>
      <c r="F90" s="99" t="s">
        <v>1442</v>
      </c>
      <c r="G90" s="100"/>
      <c r="H90" s="100" t="s">
        <v>1443</v>
      </c>
      <c r="I90" s="100"/>
      <c r="J90" s="100" t="s">
        <v>1443</v>
      </c>
      <c r="K90" s="101"/>
    </row>
    <row r="91" spans="2:23" s="96" customFormat="1" ht="30" customHeight="1" x14ac:dyDescent="0.15">
      <c r="B91" s="864"/>
      <c r="C91" s="97" t="s">
        <v>1565</v>
      </c>
      <c r="D91" s="98" t="s">
        <v>1452</v>
      </c>
      <c r="E91" s="79"/>
      <c r="F91" s="99" t="s">
        <v>1442</v>
      </c>
      <c r="G91" s="100"/>
      <c r="H91" s="100" t="s">
        <v>1443</v>
      </c>
      <c r="I91" s="100"/>
      <c r="J91" s="100" t="s">
        <v>1443</v>
      </c>
      <c r="K91" s="101"/>
    </row>
    <row r="92" spans="2:23" s="96" customFormat="1" ht="30" customHeight="1" x14ac:dyDescent="0.15">
      <c r="B92" s="864"/>
      <c r="C92" s="97" t="s">
        <v>1566</v>
      </c>
      <c r="D92" s="98" t="s">
        <v>1455</v>
      </c>
      <c r="E92" s="79"/>
      <c r="F92" s="99" t="s">
        <v>1442</v>
      </c>
      <c r="G92" s="100"/>
      <c r="H92" s="100" t="s">
        <v>1443</v>
      </c>
      <c r="I92" s="100"/>
      <c r="J92" s="100" t="s">
        <v>1443</v>
      </c>
      <c r="K92" s="101"/>
    </row>
    <row r="93" spans="2:23" s="96" customFormat="1" ht="30" customHeight="1" x14ac:dyDescent="0.15">
      <c r="B93" s="864"/>
      <c r="C93" s="97" t="s">
        <v>1567</v>
      </c>
      <c r="D93" s="98" t="s">
        <v>1458</v>
      </c>
      <c r="E93" s="79"/>
      <c r="F93" s="99" t="s">
        <v>1442</v>
      </c>
      <c r="G93" s="100"/>
      <c r="H93" s="100" t="s">
        <v>1443</v>
      </c>
      <c r="I93" s="100"/>
      <c r="J93" s="100" t="s">
        <v>1443</v>
      </c>
      <c r="K93" s="101"/>
    </row>
    <row r="94" spans="2:23" s="96" customFormat="1" ht="30" customHeight="1" x14ac:dyDescent="0.15">
      <c r="B94" s="864"/>
      <c r="C94" s="97" t="s">
        <v>1568</v>
      </c>
      <c r="D94" s="98" t="s">
        <v>1461</v>
      </c>
      <c r="E94" s="79"/>
      <c r="F94" s="99" t="s">
        <v>1442</v>
      </c>
      <c r="G94" s="100"/>
      <c r="H94" s="100" t="s">
        <v>1443</v>
      </c>
      <c r="I94" s="100"/>
      <c r="J94" s="100" t="s">
        <v>1443</v>
      </c>
      <c r="K94" s="101"/>
    </row>
    <row r="95" spans="2:23" s="96" customFormat="1" ht="30" customHeight="1" x14ac:dyDescent="0.15">
      <c r="B95" s="864"/>
      <c r="C95" s="97" t="s">
        <v>1569</v>
      </c>
      <c r="D95" s="98" t="s">
        <v>1464</v>
      </c>
      <c r="E95" s="79"/>
      <c r="F95" s="99" t="s">
        <v>1442</v>
      </c>
      <c r="G95" s="100"/>
      <c r="H95" s="100" t="s">
        <v>1443</v>
      </c>
      <c r="I95" s="100"/>
      <c r="J95" s="100" t="s">
        <v>1443</v>
      </c>
      <c r="K95" s="101"/>
    </row>
    <row r="96" spans="2:23" s="96" customFormat="1" ht="30" customHeight="1" x14ac:dyDescent="0.15">
      <c r="B96" s="864"/>
      <c r="C96" s="97" t="s">
        <v>1570</v>
      </c>
      <c r="D96" s="98" t="s">
        <v>1468</v>
      </c>
      <c r="E96" s="79"/>
      <c r="F96" s="99" t="s">
        <v>1442</v>
      </c>
      <c r="G96" s="100"/>
      <c r="H96" s="100" t="s">
        <v>1443</v>
      </c>
      <c r="I96" s="100"/>
      <c r="J96" s="100" t="s">
        <v>1443</v>
      </c>
      <c r="K96" s="101"/>
    </row>
    <row r="97" spans="2:11" s="96" customFormat="1" ht="30" customHeight="1" x14ac:dyDescent="0.15">
      <c r="B97" s="864"/>
      <c r="C97" s="97" t="s">
        <v>1571</v>
      </c>
      <c r="D97" s="98" t="s">
        <v>1471</v>
      </c>
      <c r="E97" s="79"/>
      <c r="F97" s="99" t="s">
        <v>1442</v>
      </c>
      <c r="G97" s="100"/>
      <c r="H97" s="100" t="s">
        <v>1443</v>
      </c>
      <c r="I97" s="100"/>
      <c r="J97" s="100" t="s">
        <v>1443</v>
      </c>
      <c r="K97" s="101"/>
    </row>
    <row r="98" spans="2:11" s="96" customFormat="1" ht="30" customHeight="1" x14ac:dyDescent="0.15">
      <c r="B98" s="864"/>
      <c r="C98" s="97" t="s">
        <v>1572</v>
      </c>
      <c r="D98" s="98" t="s">
        <v>1474</v>
      </c>
      <c r="E98" s="79"/>
      <c r="F98" s="99" t="s">
        <v>1442</v>
      </c>
      <c r="G98" s="100"/>
      <c r="H98" s="100" t="s">
        <v>1443</v>
      </c>
      <c r="I98" s="100"/>
      <c r="J98" s="100" t="s">
        <v>1443</v>
      </c>
      <c r="K98" s="101"/>
    </row>
    <row r="99" spans="2:11" s="96" customFormat="1" ht="30" customHeight="1" x14ac:dyDescent="0.15">
      <c r="B99" s="864"/>
      <c r="C99" s="97" t="s">
        <v>1573</v>
      </c>
      <c r="D99" s="98" t="s">
        <v>1540</v>
      </c>
      <c r="E99" s="79"/>
      <c r="F99" s="99" t="s">
        <v>1442</v>
      </c>
      <c r="G99" s="100"/>
      <c r="H99" s="100" t="s">
        <v>1443</v>
      </c>
      <c r="I99" s="100"/>
      <c r="J99" s="100" t="s">
        <v>1443</v>
      </c>
      <c r="K99" s="101"/>
    </row>
    <row r="100" spans="2:11" s="96" customFormat="1" ht="30" customHeight="1" x14ac:dyDescent="0.15">
      <c r="B100" s="864"/>
      <c r="C100" s="97" t="s">
        <v>1574</v>
      </c>
      <c r="D100" s="98" t="s">
        <v>1546</v>
      </c>
      <c r="E100" s="79"/>
      <c r="F100" s="99" t="s">
        <v>1442</v>
      </c>
      <c r="G100" s="100"/>
      <c r="H100" s="100" t="s">
        <v>1443</v>
      </c>
      <c r="I100" s="100"/>
      <c r="J100" s="100" t="s">
        <v>1443</v>
      </c>
      <c r="K100" s="101"/>
    </row>
    <row r="101" spans="2:11" s="96" customFormat="1" ht="30" customHeight="1" x14ac:dyDescent="0.15">
      <c r="B101" s="864"/>
      <c r="C101" s="97" t="s">
        <v>1575</v>
      </c>
      <c r="D101" s="98" t="s">
        <v>1549</v>
      </c>
      <c r="E101" s="79"/>
      <c r="F101" s="99" t="s">
        <v>1442</v>
      </c>
      <c r="G101" s="100"/>
      <c r="H101" s="100" t="s">
        <v>1443</v>
      </c>
      <c r="I101" s="100"/>
      <c r="J101" s="100" t="s">
        <v>1443</v>
      </c>
      <c r="K101" s="101"/>
    </row>
    <row r="102" spans="2:11" s="96" customFormat="1" ht="30" customHeight="1" x14ac:dyDescent="0.15">
      <c r="B102" s="864"/>
      <c r="C102" s="97" t="s">
        <v>1576</v>
      </c>
      <c r="D102" s="98" t="s">
        <v>1552</v>
      </c>
      <c r="E102" s="79"/>
      <c r="F102" s="99" t="s">
        <v>1442</v>
      </c>
      <c r="G102" s="100"/>
      <c r="H102" s="100" t="s">
        <v>1443</v>
      </c>
      <c r="I102" s="100"/>
      <c r="J102" s="100" t="s">
        <v>1443</v>
      </c>
      <c r="K102" s="101"/>
    </row>
    <row r="103" spans="2:11" s="96" customFormat="1" ht="30" customHeight="1" x14ac:dyDescent="0.15">
      <c r="B103" s="864"/>
      <c r="C103" s="97" t="s">
        <v>1577</v>
      </c>
      <c r="D103" s="98" t="s">
        <v>1555</v>
      </c>
      <c r="E103" s="79"/>
      <c r="F103" s="99" t="s">
        <v>1442</v>
      </c>
      <c r="G103" s="100"/>
      <c r="H103" s="100" t="s">
        <v>1443</v>
      </c>
      <c r="I103" s="100"/>
      <c r="J103" s="100" t="s">
        <v>1443</v>
      </c>
      <c r="K103" s="101"/>
    </row>
    <row r="104" spans="2:11" s="96" customFormat="1" ht="30" customHeight="1" x14ac:dyDescent="0.15">
      <c r="B104" s="864" t="s">
        <v>1578</v>
      </c>
      <c r="C104" s="97" t="s">
        <v>1579</v>
      </c>
      <c r="D104" s="98" t="s">
        <v>1441</v>
      </c>
      <c r="E104" s="79"/>
      <c r="F104" s="99" t="s">
        <v>1442</v>
      </c>
      <c r="G104" s="100"/>
      <c r="H104" s="100" t="s">
        <v>1443</v>
      </c>
      <c r="I104" s="100"/>
      <c r="J104" s="100" t="s">
        <v>1443</v>
      </c>
      <c r="K104" s="101"/>
    </row>
    <row r="105" spans="2:11" s="96" customFormat="1" ht="30" customHeight="1" x14ac:dyDescent="0.15">
      <c r="B105" s="864"/>
      <c r="C105" s="97" t="s">
        <v>1580</v>
      </c>
      <c r="D105" s="98" t="s">
        <v>1446</v>
      </c>
      <c r="E105" s="79"/>
      <c r="F105" s="99" t="s">
        <v>1442</v>
      </c>
      <c r="G105" s="100"/>
      <c r="H105" s="100" t="s">
        <v>1443</v>
      </c>
      <c r="I105" s="100"/>
      <c r="J105" s="100" t="s">
        <v>1443</v>
      </c>
      <c r="K105" s="101"/>
    </row>
    <row r="106" spans="2:11" s="96" customFormat="1" ht="30" customHeight="1" x14ac:dyDescent="0.15">
      <c r="B106" s="864"/>
      <c r="C106" s="97" t="s">
        <v>1581</v>
      </c>
      <c r="D106" s="98" t="s">
        <v>1449</v>
      </c>
      <c r="E106" s="79"/>
      <c r="F106" s="99" t="s">
        <v>1442</v>
      </c>
      <c r="G106" s="100"/>
      <c r="H106" s="100" t="s">
        <v>1443</v>
      </c>
      <c r="I106" s="100"/>
      <c r="J106" s="100" t="s">
        <v>1443</v>
      </c>
      <c r="K106" s="101"/>
    </row>
    <row r="107" spans="2:11" s="96" customFormat="1" ht="30" customHeight="1" x14ac:dyDescent="0.15">
      <c r="B107" s="864"/>
      <c r="C107" s="97" t="s">
        <v>1582</v>
      </c>
      <c r="D107" s="98" t="s">
        <v>1452</v>
      </c>
      <c r="E107" s="79"/>
      <c r="F107" s="99" t="s">
        <v>1442</v>
      </c>
      <c r="G107" s="100"/>
      <c r="H107" s="100" t="s">
        <v>1443</v>
      </c>
      <c r="I107" s="100"/>
      <c r="J107" s="100" t="s">
        <v>1443</v>
      </c>
      <c r="K107" s="101"/>
    </row>
    <row r="108" spans="2:11" s="96" customFormat="1" ht="30" customHeight="1" x14ac:dyDescent="0.15">
      <c r="B108" s="864"/>
      <c r="C108" s="97" t="s">
        <v>1583</v>
      </c>
      <c r="D108" s="98" t="s">
        <v>1455</v>
      </c>
      <c r="E108" s="79"/>
      <c r="F108" s="99" t="s">
        <v>1442</v>
      </c>
      <c r="G108" s="100"/>
      <c r="H108" s="100" t="s">
        <v>1443</v>
      </c>
      <c r="I108" s="100"/>
      <c r="J108" s="100" t="s">
        <v>1443</v>
      </c>
      <c r="K108" s="101"/>
    </row>
    <row r="109" spans="2:11" s="96" customFormat="1" ht="30" customHeight="1" x14ac:dyDescent="0.15">
      <c r="B109" s="864"/>
      <c r="C109" s="97" t="s">
        <v>1584</v>
      </c>
      <c r="D109" s="98" t="s">
        <v>1458</v>
      </c>
      <c r="E109" s="79"/>
      <c r="F109" s="99" t="s">
        <v>1442</v>
      </c>
      <c r="G109" s="100"/>
      <c r="H109" s="100" t="s">
        <v>1443</v>
      </c>
      <c r="I109" s="100"/>
      <c r="J109" s="100" t="s">
        <v>1443</v>
      </c>
      <c r="K109" s="101"/>
    </row>
    <row r="110" spans="2:11" s="96" customFormat="1" ht="30" customHeight="1" x14ac:dyDescent="0.15">
      <c r="B110" s="864"/>
      <c r="C110" s="97" t="s">
        <v>1585</v>
      </c>
      <c r="D110" s="98" t="s">
        <v>1461</v>
      </c>
      <c r="E110" s="79"/>
      <c r="F110" s="99" t="s">
        <v>1442</v>
      </c>
      <c r="G110" s="100"/>
      <c r="H110" s="100" t="s">
        <v>1443</v>
      </c>
      <c r="I110" s="100"/>
      <c r="J110" s="100" t="s">
        <v>1443</v>
      </c>
      <c r="K110" s="101"/>
    </row>
    <row r="111" spans="2:11" s="96" customFormat="1" ht="30" customHeight="1" x14ac:dyDescent="0.15">
      <c r="B111" s="864" t="s">
        <v>1586</v>
      </c>
      <c r="C111" s="111" t="s">
        <v>1587</v>
      </c>
      <c r="D111" s="98" t="s">
        <v>1588</v>
      </c>
      <c r="E111" s="79"/>
      <c r="F111" s="99" t="s">
        <v>1442</v>
      </c>
      <c r="G111" s="100"/>
      <c r="H111" s="100" t="s">
        <v>1443</v>
      </c>
      <c r="I111" s="100"/>
      <c r="J111" s="100" t="s">
        <v>1443</v>
      </c>
      <c r="K111" s="101"/>
    </row>
    <row r="112" spans="2:11" s="96" customFormat="1" ht="30" customHeight="1" x14ac:dyDescent="0.15">
      <c r="B112" s="864"/>
      <c r="C112" s="111" t="s">
        <v>1589</v>
      </c>
      <c r="D112" s="98" t="s">
        <v>1590</v>
      </c>
      <c r="E112" s="79"/>
      <c r="F112" s="99" t="s">
        <v>1442</v>
      </c>
      <c r="G112" s="100"/>
      <c r="H112" s="100" t="s">
        <v>1443</v>
      </c>
      <c r="I112" s="100"/>
      <c r="J112" s="100" t="s">
        <v>1443</v>
      </c>
      <c r="K112" s="101"/>
    </row>
    <row r="113" spans="14:15" ht="30" customHeight="1" x14ac:dyDescent="0.15">
      <c r="N113" s="82"/>
      <c r="O113" s="82"/>
    </row>
    <row r="114" spans="14:15" ht="30" customHeight="1" x14ac:dyDescent="0.15">
      <c r="N114" s="82"/>
      <c r="O114" s="82"/>
    </row>
    <row r="115" spans="14:15" ht="30" customHeight="1" x14ac:dyDescent="0.15">
      <c r="N115" s="82"/>
      <c r="O115" s="82"/>
    </row>
    <row r="116" spans="14:15" ht="30" customHeight="1" x14ac:dyDescent="0.15">
      <c r="N116" s="82"/>
      <c r="O116" s="82"/>
    </row>
    <row r="117" spans="14:15" ht="30" customHeight="1" x14ac:dyDescent="0.15">
      <c r="N117" s="82"/>
      <c r="O117" s="82"/>
    </row>
    <row r="118" spans="14:15" ht="30" customHeight="1" x14ac:dyDescent="0.15">
      <c r="N118" s="82"/>
      <c r="O118" s="82"/>
    </row>
    <row r="119" spans="14:15" ht="30" customHeight="1" x14ac:dyDescent="0.15">
      <c r="N119" s="82"/>
      <c r="O119" s="82"/>
    </row>
    <row r="120" spans="14:15" ht="30" customHeight="1" x14ac:dyDescent="0.15">
      <c r="N120" s="82"/>
      <c r="O120" s="82"/>
    </row>
    <row r="121" spans="14:15" ht="30" customHeight="1" x14ac:dyDescent="0.15">
      <c r="N121" s="82"/>
      <c r="O121" s="82"/>
    </row>
    <row r="122" spans="14:15" ht="30" customHeight="1" x14ac:dyDescent="0.15">
      <c r="N122" s="82"/>
      <c r="O122" s="82"/>
    </row>
    <row r="123" spans="14:15" ht="30" customHeight="1" x14ac:dyDescent="0.15">
      <c r="N123" s="82"/>
      <c r="O123" s="82"/>
    </row>
    <row r="124" spans="14:15" ht="30" customHeight="1" x14ac:dyDescent="0.15">
      <c r="N124" s="82"/>
      <c r="O124" s="82"/>
    </row>
    <row r="125" spans="14:15" ht="30" customHeight="1" x14ac:dyDescent="0.15">
      <c r="N125" s="82"/>
      <c r="O125" s="82"/>
    </row>
    <row r="126" spans="14:15" ht="30" customHeight="1" x14ac:dyDescent="0.15">
      <c r="N126" s="82"/>
      <c r="O126" s="82"/>
    </row>
    <row r="127" spans="14:15" ht="30" customHeight="1" x14ac:dyDescent="0.15">
      <c r="N127" s="82"/>
      <c r="O127" s="82"/>
    </row>
    <row r="128" spans="14:15" ht="30" customHeight="1" x14ac:dyDescent="0.15">
      <c r="N128" s="82"/>
      <c r="O128" s="82"/>
    </row>
    <row r="129" spans="14:15" ht="30" customHeight="1" x14ac:dyDescent="0.15">
      <c r="N129" s="82"/>
      <c r="O129" s="82"/>
    </row>
    <row r="130" spans="14:15" ht="30" customHeight="1" x14ac:dyDescent="0.15">
      <c r="N130" s="82"/>
      <c r="O130" s="82"/>
    </row>
    <row r="131" spans="14:15" ht="30" customHeight="1" x14ac:dyDescent="0.15">
      <c r="N131" s="82"/>
      <c r="O131" s="82"/>
    </row>
    <row r="132" spans="14:15" ht="30" customHeight="1" x14ac:dyDescent="0.15">
      <c r="N132" s="82"/>
      <c r="O132" s="82"/>
    </row>
    <row r="133" spans="14:15" ht="30" customHeight="1" x14ac:dyDescent="0.15">
      <c r="N133" s="82"/>
      <c r="O133" s="82"/>
    </row>
    <row r="134" spans="14:15" ht="30" customHeight="1" x14ac:dyDescent="0.15">
      <c r="N134" s="82"/>
      <c r="O134" s="82"/>
    </row>
    <row r="135" spans="14:15" ht="30" customHeight="1" x14ac:dyDescent="0.15">
      <c r="N135" s="82"/>
      <c r="O135" s="82"/>
    </row>
    <row r="136" spans="14:15" ht="30" customHeight="1" x14ac:dyDescent="0.15">
      <c r="N136" s="82"/>
      <c r="O136" s="82"/>
    </row>
    <row r="137" spans="14:15" ht="30" customHeight="1" x14ac:dyDescent="0.15">
      <c r="N137" s="82"/>
      <c r="O137" s="82"/>
    </row>
    <row r="138" spans="14:15" ht="30" customHeight="1" x14ac:dyDescent="0.15">
      <c r="N138" s="82"/>
      <c r="O138" s="82"/>
    </row>
    <row r="139" spans="14:15" ht="30" customHeight="1" x14ac:dyDescent="0.15">
      <c r="N139" s="82"/>
      <c r="O139" s="82"/>
    </row>
    <row r="140" spans="14:15" ht="30" customHeight="1" x14ac:dyDescent="0.15">
      <c r="N140" s="82"/>
      <c r="O140" s="82"/>
    </row>
    <row r="141" spans="14:15" ht="30" customHeight="1" x14ac:dyDescent="0.15">
      <c r="N141" s="82"/>
      <c r="O141" s="82"/>
    </row>
    <row r="142" spans="14:15" ht="30" customHeight="1" x14ac:dyDescent="0.15">
      <c r="N142" s="82"/>
      <c r="O142" s="82"/>
    </row>
    <row r="143" spans="14:15" ht="30" customHeight="1" x14ac:dyDescent="0.15">
      <c r="N143" s="82"/>
      <c r="O143" s="82"/>
    </row>
    <row r="144" spans="14:15" ht="30" customHeight="1" x14ac:dyDescent="0.15">
      <c r="N144" s="82"/>
      <c r="O144" s="82"/>
    </row>
    <row r="145" spans="14:15" ht="30" customHeight="1" x14ac:dyDescent="0.15">
      <c r="N145" s="82"/>
      <c r="O145" s="82"/>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C8:D8"/>
    <mergeCell ref="B3:W3"/>
    <mergeCell ref="M4:N4"/>
    <mergeCell ref="O4:W4"/>
    <mergeCell ref="M5:N5"/>
    <mergeCell ref="O5:W5"/>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N44:O44"/>
    <mergeCell ref="N45:O45"/>
    <mergeCell ref="B47:W47"/>
    <mergeCell ref="M50:N50"/>
    <mergeCell ref="O50:W50"/>
    <mergeCell ref="F52:K52"/>
    <mergeCell ref="N52:O52"/>
    <mergeCell ref="R52:W52"/>
    <mergeCell ref="N68:O68"/>
    <mergeCell ref="N56:O56"/>
    <mergeCell ref="N57:O57"/>
    <mergeCell ref="N66:O66"/>
    <mergeCell ref="N67:O67"/>
    <mergeCell ref="N63:O63"/>
    <mergeCell ref="N64:O64"/>
    <mergeCell ref="N65:O6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M72:M75"/>
    <mergeCell ref="N72:O72"/>
    <mergeCell ref="N73:O73"/>
    <mergeCell ref="N74:O74"/>
    <mergeCell ref="N75:O75"/>
    <mergeCell ref="B88:B103"/>
    <mergeCell ref="B104:B110"/>
    <mergeCell ref="B111:B112"/>
    <mergeCell ref="B82:W82"/>
    <mergeCell ref="M84:N84"/>
    <mergeCell ref="O84:W84"/>
    <mergeCell ref="M85:N85"/>
    <mergeCell ref="O85:W85"/>
    <mergeCell ref="F87:K87"/>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2022-03-02T06:20:59Z</dcterms:modified>
  <cp:category/>
  <cp:contentStatus/>
</cp:coreProperties>
</file>